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924"/>
  <workbookPr defaultThemeVersion="166925"/>
  <mc:AlternateContent xmlns:mc="http://schemas.openxmlformats.org/markup-compatibility/2006">
    <mc:Choice Requires="x15">
      <x15ac:absPath xmlns:x15ac="http://schemas.microsoft.com/office/spreadsheetml/2010/11/ac" url="\\MVODE-DB1\podaci\_NAB\2023\Otvoreni postupci\Radovi\M-42 UPOV Štrigova\Prethodno savjetovanje\"/>
    </mc:Choice>
  </mc:AlternateContent>
  <xr:revisionPtr revIDLastSave="0" documentId="13_ncr:1_{6534D614-4045-4E23-A2DD-1CFC8AFD21C7}" xr6:coauthVersionLast="47" xr6:coauthVersionMax="47" xr10:uidLastSave="{00000000-0000-0000-0000-000000000000}"/>
  <bookViews>
    <workbookView xWindow="28680" yWindow="-120" windowWidth="29040" windowHeight="15840" tabRatio="500" firstSheet="3" activeTab="6" xr2:uid="{00000000-000D-0000-FFFF-FFFF00000000}"/>
  </bookViews>
  <sheets>
    <sheet name="SVEUKUPNO" sheetId="1" r:id="rId1"/>
    <sheet name="1.Pripremni_prethodni_i_završni" sheetId="2" r:id="rId2"/>
    <sheet name="2.Vanjski_cjevovodi_i_izljevna" sheetId="3" r:id="rId3"/>
    <sheet name="3.Građevina_UPOV-a" sheetId="4" r:id="rId4"/>
    <sheet name="4.Uređenje_okoliša" sheetId="5" r:id="rId5"/>
    <sheet name="5.Tehnološka_oprema" sheetId="6" r:id="rId6"/>
    <sheet name="6.Elektrotehnički radovi" sheetId="7" r:id="rId7"/>
    <sheet name="7.Puštanje_u_rad_i_probni_pogon" sheetId="8" r:id="rId8"/>
  </sheets>
  <definedNames>
    <definedName name="A" localSheetId="1">#REF!</definedName>
    <definedName name="A" localSheetId="2">#REF!</definedName>
    <definedName name="A" localSheetId="4">#REF!</definedName>
    <definedName name="A" localSheetId="7">#REF!</definedName>
    <definedName name="A">#REF!</definedName>
    <definedName name="eadasfasfasfasfasf" localSheetId="1">#REF!</definedName>
    <definedName name="eadasfasfasfasfasf" localSheetId="2">#REF!</definedName>
    <definedName name="eadasfasfasfasfasf" localSheetId="3">#REF!</definedName>
    <definedName name="eadasfasfasfasfasf" localSheetId="4">#REF!</definedName>
    <definedName name="eadasfasfasfasfasf" localSheetId="7">#REF!</definedName>
    <definedName name="eadasfasfasfasfasf">#REF!</definedName>
    <definedName name="g" localSheetId="1">#REF!</definedName>
    <definedName name="g" localSheetId="2">#REF!</definedName>
    <definedName name="g" localSheetId="3">#REF!</definedName>
    <definedName name="g" localSheetId="4">#REF!</definedName>
    <definedName name="g" localSheetId="7">#REF!</definedName>
    <definedName name="g">#REF!</definedName>
    <definedName name="_xlnm.Print_Area" localSheetId="1">'1.Pripremni_prethodni_i_završni'!$A$1:$F$30</definedName>
    <definedName name="_xlnm.Print_Area" localSheetId="2">'2.Vanjski_cjevovodi_i_izljevna'!$A$1:$F$142</definedName>
    <definedName name="_xlnm.Print_Area" localSheetId="3">'3.Građevina_UPOV-a'!$A$1:$F$158</definedName>
    <definedName name="_xlnm.Print_Area" localSheetId="4">'4.Uređenje_okoliša'!$A$1:$F$29</definedName>
    <definedName name="_xlnm.Print_Area" localSheetId="5">'5.Tehnološka_oprema'!$A$1:$F$290</definedName>
    <definedName name="_xlnm.Print_Area" localSheetId="6">'6.Elektrotehnički radovi'!$A$1:$F$255</definedName>
    <definedName name="_xlnm.Print_Area" localSheetId="7">'7.Puštanje_u_rad_i_probni_pogon'!$A$1:$F$59</definedName>
    <definedName name="_xlnm.Print_Area" localSheetId="0">SVEUKUPNO!$A$1:$C$38</definedName>
    <definedName name="rrr" localSheetId="1">#REF!</definedName>
    <definedName name="rrr" localSheetId="2">#REF!</definedName>
    <definedName name="rrr" localSheetId="4">#REF!</definedName>
    <definedName name="rrr" localSheetId="7">#REF!</definedName>
    <definedName name="rrr">#REF!</definedName>
  </definedNames>
  <calcPr calcId="191029"/>
  <extLst>
    <ext xmlns:loext="http://schemas.libreoffice.org/" uri="{7626C862-2A13-11E5-B345-FEFF819CDC9F}">
      <loext:extCalcPr stringRefSyntax="ExcelA1"/>
    </ext>
  </extLst>
</workbook>
</file>

<file path=xl/calcChain.xml><?xml version="1.0" encoding="utf-8"?>
<calcChain xmlns="http://schemas.openxmlformats.org/spreadsheetml/2006/main">
  <c r="F3" i="7" l="1"/>
  <c r="F255" i="7"/>
  <c r="F254" i="7"/>
  <c r="F253" i="7"/>
  <c r="F252" i="7"/>
  <c r="F251" i="7"/>
  <c r="F250" i="7" l="1"/>
  <c r="F59" i="8" l="1"/>
  <c r="F21" i="8"/>
  <c r="F20" i="8"/>
  <c r="F4" i="8" s="1"/>
  <c r="F3" i="8" s="1"/>
  <c r="F1" i="8" s="1"/>
  <c r="C22" i="1" s="1"/>
  <c r="F249" i="7"/>
  <c r="F247" i="7"/>
  <c r="F246" i="7"/>
  <c r="F245" i="7"/>
  <c r="F244" i="7"/>
  <c r="F243" i="7"/>
  <c r="F242" i="7"/>
  <c r="F241" i="7"/>
  <c r="F240" i="7"/>
  <c r="F238" i="7"/>
  <c r="F237" i="7"/>
  <c r="F236" i="7"/>
  <c r="F234" i="7"/>
  <c r="F233" i="7"/>
  <c r="F232" i="7"/>
  <c r="F231" i="7"/>
  <c r="F229" i="7"/>
  <c r="F228" i="7"/>
  <c r="F227" i="7"/>
  <c r="F226" i="7"/>
  <c r="F224" i="7"/>
  <c r="F223" i="7"/>
  <c r="F222" i="7"/>
  <c r="F221" i="7"/>
  <c r="F218" i="7"/>
  <c r="F217" i="7"/>
  <c r="F216" i="7"/>
  <c r="F215" i="7"/>
  <c r="F213" i="7"/>
  <c r="F212" i="7"/>
  <c r="F211" i="7"/>
  <c r="F210" i="7"/>
  <c r="F209" i="7"/>
  <c r="F208" i="7"/>
  <c r="F206" i="7"/>
  <c r="F205" i="7"/>
  <c r="F204" i="7"/>
  <c r="F203" i="7"/>
  <c r="F202" i="7"/>
  <c r="F201" i="7"/>
  <c r="F200" i="7"/>
  <c r="F199" i="7"/>
  <c r="F198" i="7"/>
  <c r="F197" i="7"/>
  <c r="F195" i="7"/>
  <c r="F194" i="7"/>
  <c r="F193" i="7"/>
  <c r="F192" i="7"/>
  <c r="F191" i="7"/>
  <c r="F190" i="7"/>
  <c r="F189" i="7"/>
  <c r="F188" i="7"/>
  <c r="F187" i="7"/>
  <c r="F186" i="7"/>
  <c r="F183" i="7"/>
  <c r="F182" i="7"/>
  <c r="F181" i="7"/>
  <c r="F180" i="7"/>
  <c r="F178" i="7"/>
  <c r="F177" i="7"/>
  <c r="F176" i="7"/>
  <c r="F175" i="7"/>
  <c r="F174" i="7"/>
  <c r="F173" i="7"/>
  <c r="F172" i="7"/>
  <c r="F171" i="7"/>
  <c r="F170" i="7"/>
  <c r="F169" i="7"/>
  <c r="F168" i="7"/>
  <c r="F167" i="7"/>
  <c r="F166" i="7"/>
  <c r="F165" i="7"/>
  <c r="F164" i="7"/>
  <c r="F163" i="7"/>
  <c r="F159" i="7"/>
  <c r="F157" i="7"/>
  <c r="F155" i="7"/>
  <c r="F153" i="7"/>
  <c r="F152" i="7"/>
  <c r="F151" i="7"/>
  <c r="F150" i="7"/>
  <c r="F149" i="7"/>
  <c r="F147" i="7"/>
  <c r="F146" i="7"/>
  <c r="F145" i="7"/>
  <c r="F144" i="7"/>
  <c r="F143" i="7"/>
  <c r="F142" i="7"/>
  <c r="F141" i="7"/>
  <c r="F140" i="7"/>
  <c r="F139" i="7"/>
  <c r="F138" i="7"/>
  <c r="F137" i="7"/>
  <c r="F136" i="7"/>
  <c r="F134" i="7"/>
  <c r="F132" i="7"/>
  <c r="F131" i="7"/>
  <c r="F130" i="7"/>
  <c r="F129" i="7"/>
  <c r="F128" i="7"/>
  <c r="F127" i="7"/>
  <c r="F125" i="7"/>
  <c r="F124" i="7"/>
  <c r="F123" i="7"/>
  <c r="F122" i="7"/>
  <c r="F120" i="7"/>
  <c r="F109" i="7"/>
  <c r="F108" i="7"/>
  <c r="F107" i="7"/>
  <c r="F106" i="7"/>
  <c r="F105" i="7"/>
  <c r="F104" i="7"/>
  <c r="F102" i="7"/>
  <c r="F101" i="7"/>
  <c r="F100" i="7"/>
  <c r="F99" i="7"/>
  <c r="F98" i="7"/>
  <c r="F97" i="7"/>
  <c r="F96" i="7"/>
  <c r="F94" i="7"/>
  <c r="F93" i="7"/>
  <c r="F92" i="7"/>
  <c r="F91" i="7"/>
  <c r="F90" i="7"/>
  <c r="F89" i="7"/>
  <c r="F88" i="7"/>
  <c r="F87" i="7"/>
  <c r="F85" i="7"/>
  <c r="F84" i="7"/>
  <c r="F83" i="7"/>
  <c r="F82" i="7"/>
  <c r="F81" i="7"/>
  <c r="F79" i="7"/>
  <c r="F78" i="7"/>
  <c r="F77" i="7"/>
  <c r="F76" i="7"/>
  <c r="F75" i="7"/>
  <c r="F74" i="7"/>
  <c r="F73" i="7"/>
  <c r="F72" i="7"/>
  <c r="F70" i="7"/>
  <c r="F69" i="7"/>
  <c r="F68" i="7"/>
  <c r="F67" i="7"/>
  <c r="F66" i="7"/>
  <c r="F65" i="7"/>
  <c r="F64" i="7"/>
  <c r="F63" i="7"/>
  <c r="F62" i="7"/>
  <c r="F61" i="7"/>
  <c r="F60" i="7"/>
  <c r="F59" i="7"/>
  <c r="F58" i="7"/>
  <c r="F57" i="7"/>
  <c r="F56" i="7"/>
  <c r="F55" i="7"/>
  <c r="F54" i="7"/>
  <c r="F53" i="7"/>
  <c r="F52" i="7"/>
  <c r="F51" i="7"/>
  <c r="F50" i="7"/>
  <c r="F49" i="7"/>
  <c r="F48" i="7"/>
  <c r="F47" i="7"/>
  <c r="F46" i="7"/>
  <c r="F45" i="7"/>
  <c r="F44" i="7"/>
  <c r="F43" i="7"/>
  <c r="F42" i="7"/>
  <c r="F41" i="7"/>
  <c r="F40" i="7"/>
  <c r="F39" i="7"/>
  <c r="F38" i="7"/>
  <c r="F37" i="7"/>
  <c r="F36" i="7"/>
  <c r="F35" i="7"/>
  <c r="F34" i="7"/>
  <c r="F33" i="7"/>
  <c r="F32" i="7"/>
  <c r="F31" i="7"/>
  <c r="F30" i="7"/>
  <c r="F29" i="7"/>
  <c r="F28" i="7"/>
  <c r="F27" i="7"/>
  <c r="F26" i="7"/>
  <c r="F25" i="7"/>
  <c r="F24" i="7"/>
  <c r="F23" i="7"/>
  <c r="F22" i="7"/>
  <c r="F21" i="7"/>
  <c r="F20" i="7"/>
  <c r="F19" i="7"/>
  <c r="F18" i="7"/>
  <c r="F17" i="7"/>
  <c r="F16" i="7"/>
  <c r="F15" i="7"/>
  <c r="F13" i="7"/>
  <c r="F12" i="7"/>
  <c r="F11" i="7"/>
  <c r="F10" i="7"/>
  <c r="F9" i="7"/>
  <c r="F8" i="7"/>
  <c r="F7" i="7"/>
  <c r="F6" i="7"/>
  <c r="F290" i="6"/>
  <c r="F286" i="6" s="1"/>
  <c r="F289" i="6"/>
  <c r="F288" i="6"/>
  <c r="F287" i="6"/>
  <c r="F285" i="6"/>
  <c r="F279" i="6"/>
  <c r="F276" i="6" s="1"/>
  <c r="F275" i="6"/>
  <c r="F274" i="6"/>
  <c r="F273" i="6"/>
  <c r="F272" i="6"/>
  <c r="F271" i="6"/>
  <c r="F268" i="6"/>
  <c r="F260" i="6"/>
  <c r="F257" i="6" s="1"/>
  <c r="F256" i="6"/>
  <c r="F255" i="6"/>
  <c r="F254" i="6"/>
  <c r="F251" i="6"/>
  <c r="F243" i="6"/>
  <c r="F242" i="6"/>
  <c r="F241" i="6"/>
  <c r="F240" i="6"/>
  <c r="F239" i="6"/>
  <c r="F230" i="6" s="1"/>
  <c r="F238" i="6"/>
  <c r="F235" i="6"/>
  <c r="F229" i="6"/>
  <c r="F221" i="6"/>
  <c r="F218" i="6"/>
  <c r="F217" i="6"/>
  <c r="F216" i="6"/>
  <c r="F215" i="6"/>
  <c r="F214" i="6"/>
  <c r="F213" i="6"/>
  <c r="F212" i="6"/>
  <c r="F211" i="6"/>
  <c r="F210" i="6"/>
  <c r="F209" i="6"/>
  <c r="F206" i="6"/>
  <c r="F201" i="6" s="1"/>
  <c r="F200" i="6"/>
  <c r="F199" i="6"/>
  <c r="F198" i="6"/>
  <c r="F197" i="6"/>
  <c r="F194" i="6"/>
  <c r="F186" i="6"/>
  <c r="F183" i="6"/>
  <c r="F182" i="6"/>
  <c r="F181" i="6"/>
  <c r="F180" i="6"/>
  <c r="F179" i="6"/>
  <c r="F178" i="6"/>
  <c r="F177" i="6"/>
  <c r="F169" i="6" s="1"/>
  <c r="F174" i="6"/>
  <c r="F168" i="6"/>
  <c r="F165" i="6"/>
  <c r="F164" i="6"/>
  <c r="F163" i="6"/>
  <c r="F160" i="6"/>
  <c r="F159" i="6"/>
  <c r="F158" i="6"/>
  <c r="F155" i="6"/>
  <c r="F152" i="6"/>
  <c r="F151" i="6"/>
  <c r="F150" i="6"/>
  <c r="F148" i="6"/>
  <c r="F147" i="6"/>
  <c r="F146" i="6"/>
  <c r="F145" i="6"/>
  <c r="F144" i="6"/>
  <c r="F143" i="6"/>
  <c r="F142" i="6"/>
  <c r="F141" i="6"/>
  <c r="F140" i="6"/>
  <c r="F139" i="6"/>
  <c r="F138" i="6"/>
  <c r="F137" i="6"/>
  <c r="F133" i="6"/>
  <c r="F116" i="6" s="1"/>
  <c r="F125" i="6"/>
  <c r="F115" i="6"/>
  <c r="F107" i="6"/>
  <c r="F104" i="6"/>
  <c r="F103" i="6"/>
  <c r="F102" i="6"/>
  <c r="F101" i="6"/>
  <c r="F100" i="6"/>
  <c r="F99" i="6"/>
  <c r="F98" i="6"/>
  <c r="F97" i="6"/>
  <c r="F94" i="6"/>
  <c r="F89" i="6"/>
  <c r="F88" i="6"/>
  <c r="F87" i="6"/>
  <c r="F86" i="6"/>
  <c r="F85" i="6"/>
  <c r="F82" i="6"/>
  <c r="F74" i="6"/>
  <c r="F71" i="6"/>
  <c r="F70" i="6"/>
  <c r="F57" i="6" s="1"/>
  <c r="F69" i="6"/>
  <c r="F68" i="6"/>
  <c r="F67" i="6"/>
  <c r="F66" i="6"/>
  <c r="F65" i="6"/>
  <c r="F62" i="6"/>
  <c r="F56" i="6"/>
  <c r="F48" i="6"/>
  <c r="F45" i="6"/>
  <c r="F44" i="6"/>
  <c r="F43" i="6"/>
  <c r="F42" i="6"/>
  <c r="F41" i="6"/>
  <c r="F40" i="6"/>
  <c r="F39" i="6"/>
  <c r="F38" i="6"/>
  <c r="F37" i="6"/>
  <c r="F34" i="6"/>
  <c r="F29" i="6" s="1"/>
  <c r="F28" i="6"/>
  <c r="F25" i="6"/>
  <c r="F17" i="6"/>
  <c r="F14" i="6"/>
  <c r="F13" i="6"/>
  <c r="F12" i="6"/>
  <c r="F11" i="6"/>
  <c r="F7" i="6"/>
  <c r="F4" i="6" s="1"/>
  <c r="F18" i="5"/>
  <c r="F17" i="5"/>
  <c r="F15" i="5"/>
  <c r="F13" i="5"/>
  <c r="F3" i="5" s="1"/>
  <c r="F1" i="5" s="1"/>
  <c r="C19" i="1" s="1"/>
  <c r="F156" i="4"/>
  <c r="F152" i="4"/>
  <c r="F151" i="4"/>
  <c r="F149" i="4"/>
  <c r="F148" i="4"/>
  <c r="F146" i="4"/>
  <c r="F145" i="4"/>
  <c r="F144" i="4"/>
  <c r="F143" i="4"/>
  <c r="F142" i="4"/>
  <c r="F140" i="4"/>
  <c r="F139" i="4"/>
  <c r="F137" i="4"/>
  <c r="F131" i="4" s="1"/>
  <c r="F136" i="4"/>
  <c r="F134" i="4"/>
  <c r="F133" i="4"/>
  <c r="F130" i="4"/>
  <c r="F129" i="4"/>
  <c r="F128" i="4" s="1"/>
  <c r="F127" i="4"/>
  <c r="F123" i="4" s="1"/>
  <c r="F126" i="4"/>
  <c r="F125" i="4"/>
  <c r="F124" i="4"/>
  <c r="F122" i="4"/>
  <c r="F120" i="4"/>
  <c r="F118" i="4" s="1"/>
  <c r="F117" i="4"/>
  <c r="F116" i="4" s="1"/>
  <c r="F115" i="4"/>
  <c r="F114" i="4"/>
  <c r="F112" i="4"/>
  <c r="F111" i="4"/>
  <c r="F110" i="4"/>
  <c r="F109" i="4"/>
  <c r="F108" i="4"/>
  <c r="F107" i="4"/>
  <c r="F106" i="4"/>
  <c r="F105" i="4" s="1"/>
  <c r="F104" i="4"/>
  <c r="F103" i="4"/>
  <c r="F102" i="4"/>
  <c r="F101" i="4"/>
  <c r="F100" i="4"/>
  <c r="F99" i="4"/>
  <c r="F98" i="4"/>
  <c r="F97" i="4"/>
  <c r="F96" i="4"/>
  <c r="F95" i="4"/>
  <c r="F94" i="4"/>
  <c r="F91" i="4" s="1"/>
  <c r="F93" i="4"/>
  <c r="F90" i="4"/>
  <c r="F89" i="4"/>
  <c r="F88" i="4"/>
  <c r="F87" i="4"/>
  <c r="F86" i="4"/>
  <c r="F84" i="4"/>
  <c r="F83" i="4"/>
  <c r="F82" i="4"/>
  <c r="F81" i="4"/>
  <c r="F80" i="4"/>
  <c r="F78" i="4"/>
  <c r="F77" i="4"/>
  <c r="F76" i="4"/>
  <c r="F75" i="4"/>
  <c r="F74" i="4"/>
  <c r="F72" i="4"/>
  <c r="F71" i="4"/>
  <c r="F70" i="4"/>
  <c r="F68" i="4"/>
  <c r="F67" i="4"/>
  <c r="F66" i="4"/>
  <c r="F65" i="4"/>
  <c r="F64" i="4"/>
  <c r="F63" i="4"/>
  <c r="F62" i="4"/>
  <c r="F60" i="4"/>
  <c r="F59" i="4"/>
  <c r="F58" i="4"/>
  <c r="F57" i="4"/>
  <c r="F56" i="4"/>
  <c r="F55" i="4"/>
  <c r="F54" i="4"/>
  <c r="F53" i="4"/>
  <c r="F52" i="4"/>
  <c r="F50" i="4"/>
  <c r="F49" i="4"/>
  <c r="F48" i="4"/>
  <c r="F47" i="4"/>
  <c r="F46" i="4"/>
  <c r="F45" i="4"/>
  <c r="F44" i="4"/>
  <c r="F43" i="4"/>
  <c r="F42" i="4"/>
  <c r="F41" i="4"/>
  <c r="F40" i="4"/>
  <c r="F39" i="4"/>
  <c r="F38" i="4"/>
  <c r="F37" i="4"/>
  <c r="F36" i="4"/>
  <c r="F34" i="4"/>
  <c r="F32" i="4"/>
  <c r="F30" i="4"/>
  <c r="F28" i="4"/>
  <c r="F26" i="4"/>
  <c r="F24" i="4"/>
  <c r="F22" i="4"/>
  <c r="F21" i="4"/>
  <c r="F19" i="4" s="1"/>
  <c r="F18" i="4"/>
  <c r="F17" i="4"/>
  <c r="F16" i="4"/>
  <c r="F14" i="4"/>
  <c r="F13" i="4"/>
  <c r="F12" i="4"/>
  <c r="F11" i="4"/>
  <c r="F10" i="4"/>
  <c r="F9" i="4"/>
  <c r="F8" i="4"/>
  <c r="F7" i="4"/>
  <c r="F6" i="4"/>
  <c r="F4" i="4" s="1"/>
  <c r="F5" i="4"/>
  <c r="F142" i="3"/>
  <c r="F141" i="3"/>
  <c r="F138" i="3"/>
  <c r="F137" i="3"/>
  <c r="F136" i="3"/>
  <c r="F135" i="3"/>
  <c r="F134" i="3"/>
  <c r="F132" i="3"/>
  <c r="F130" i="3"/>
  <c r="F129" i="3"/>
  <c r="F127" i="3"/>
  <c r="F126" i="3"/>
  <c r="F124" i="3"/>
  <c r="F123" i="3"/>
  <c r="F122" i="3"/>
  <c r="F121" i="3"/>
  <c r="F120" i="3"/>
  <c r="F119" i="3"/>
  <c r="F118" i="3"/>
  <c r="F117" i="3"/>
  <c r="F116" i="3"/>
  <c r="F113" i="3"/>
  <c r="F112" i="3"/>
  <c r="F111" i="3"/>
  <c r="F110" i="3"/>
  <c r="F109" i="3"/>
  <c r="F108" i="3"/>
  <c r="F107" i="3"/>
  <c r="F106" i="3"/>
  <c r="F105" i="3"/>
  <c r="F104" i="3"/>
  <c r="F103" i="3"/>
  <c r="F102" i="3"/>
  <c r="F101" i="3"/>
  <c r="F100" i="3"/>
  <c r="F99" i="3"/>
  <c r="F98" i="3"/>
  <c r="F97" i="3"/>
  <c r="F96" i="3"/>
  <c r="F95" i="3"/>
  <c r="F94" i="3"/>
  <c r="F93" i="3"/>
  <c r="F92" i="3"/>
  <c r="F91" i="3"/>
  <c r="F90" i="3"/>
  <c r="F88" i="3"/>
  <c r="F87" i="3"/>
  <c r="F85" i="3"/>
  <c r="F84" i="3"/>
  <c r="F83" i="3"/>
  <c r="F82" i="3"/>
  <c r="F81" i="3"/>
  <c r="F67" i="3" s="1"/>
  <c r="F80" i="3"/>
  <c r="F78" i="3"/>
  <c r="F77" i="3"/>
  <c r="F75" i="3"/>
  <c r="F73" i="3"/>
  <c r="F72" i="3"/>
  <c r="F66" i="3"/>
  <c r="F64" i="3"/>
  <c r="F63" i="3"/>
  <c r="F62" i="3"/>
  <c r="F61" i="3"/>
  <c r="F60" i="3"/>
  <c r="F52" i="3"/>
  <c r="F51" i="3"/>
  <c r="F50" i="3"/>
  <c r="F49" i="3"/>
  <c r="F48" i="3"/>
  <c r="F47" i="3"/>
  <c r="F46" i="3"/>
  <c r="F45" i="3"/>
  <c r="F44" i="3"/>
  <c r="F43" i="3"/>
  <c r="F42" i="3"/>
  <c r="F41" i="3"/>
  <c r="F39" i="3"/>
  <c r="F36" i="3" s="1"/>
  <c r="F37" i="3"/>
  <c r="F35" i="3"/>
  <c r="F34" i="3"/>
  <c r="F33" i="3"/>
  <c r="F32" i="3"/>
  <c r="F31" i="3"/>
  <c r="F30" i="3"/>
  <c r="F29" i="3"/>
  <c r="F28" i="3"/>
  <c r="F27" i="3"/>
  <c r="F26" i="3"/>
  <c r="F25" i="3"/>
  <c r="F23" i="3"/>
  <c r="F15" i="3" s="1"/>
  <c r="F22" i="3"/>
  <c r="F21" i="3"/>
  <c r="F20" i="3"/>
  <c r="F19" i="3"/>
  <c r="F18" i="3"/>
  <c r="F17" i="3"/>
  <c r="F14" i="3"/>
  <c r="F4" i="3" s="1"/>
  <c r="F13" i="3"/>
  <c r="F12" i="3"/>
  <c r="F11" i="3"/>
  <c r="F10" i="3"/>
  <c r="F9" i="3"/>
  <c r="F8" i="3"/>
  <c r="F7" i="3"/>
  <c r="F30" i="2"/>
  <c r="F29" i="2"/>
  <c r="F28" i="2"/>
  <c r="F27" i="2"/>
  <c r="F25" i="2"/>
  <c r="F24" i="2"/>
  <c r="F22" i="2"/>
  <c r="F21" i="2"/>
  <c r="F20" i="2"/>
  <c r="F18" i="2"/>
  <c r="F16" i="2"/>
  <c r="F15" i="2"/>
  <c r="F13" i="2"/>
  <c r="F12" i="2"/>
  <c r="F11" i="2"/>
  <c r="F10" i="2"/>
  <c r="F9" i="2"/>
  <c r="F8" i="2"/>
  <c r="F7" i="2"/>
  <c r="F5" i="2"/>
  <c r="F4" i="2"/>
  <c r="F3" i="2"/>
  <c r="F1" i="2" s="1"/>
  <c r="C16" i="1" s="1"/>
  <c r="F184" i="7" l="1"/>
  <c r="F160" i="7"/>
  <c r="F219" i="7"/>
  <c r="F4" i="7"/>
  <c r="F1" i="7"/>
  <c r="C21" i="1" s="1"/>
  <c r="F3" i="3"/>
  <c r="F1" i="3" s="1"/>
  <c r="C17" i="1" s="1"/>
  <c r="F3" i="6"/>
  <c r="F1" i="6" s="1"/>
  <c r="C20" i="1" s="1"/>
  <c r="F3" i="4"/>
  <c r="F1" i="4" s="1"/>
  <c r="C18" i="1" s="1"/>
  <c r="C24" i="1" l="1"/>
</calcChain>
</file>

<file path=xl/sharedStrings.xml><?xml version="1.0" encoding="utf-8"?>
<sst xmlns="http://schemas.openxmlformats.org/spreadsheetml/2006/main" count="2271" uniqueCount="1476">
  <si>
    <t>Naziv ponuditelja:</t>
  </si>
  <si>
    <t>Adresa:</t>
  </si>
  <si>
    <t>OIB:</t>
  </si>
  <si>
    <t>IBAN:</t>
  </si>
  <si>
    <t>Telefon/fax:</t>
  </si>
  <si>
    <t>E-mail:</t>
  </si>
  <si>
    <t>Naručitelj:</t>
  </si>
  <si>
    <t>Međimurske vode d.o.o.</t>
  </si>
  <si>
    <t>Čakovec, Matice hrvatske 10</t>
  </si>
  <si>
    <t>40 000 Čakovec</t>
  </si>
  <si>
    <t>UREĐAJ ZA PROČIŠĆAVANJE OTPADNIH VODA ŠTRIGOVA</t>
  </si>
  <si>
    <t>Broj</t>
  </si>
  <si>
    <t>Obuhvaćeni radovi</t>
  </si>
  <si>
    <t>Iznos</t>
  </si>
  <si>
    <t>1.</t>
  </si>
  <si>
    <t>PRIPREMNI, PRETHODNI I ZAVRŠNI RADOVI</t>
  </si>
  <si>
    <t>2.</t>
  </si>
  <si>
    <t>VANJSKI CJEVOVODI I IZLJEVNA GRAĐEVINA</t>
  </si>
  <si>
    <t>3.</t>
  </si>
  <si>
    <t>GRAĐEVINA UPOV-a</t>
  </si>
  <si>
    <t>4.</t>
  </si>
  <si>
    <t>UREĐENJE OKOLIŠA</t>
  </si>
  <si>
    <t>5.</t>
  </si>
  <si>
    <t>TEHNOLOŠKA OPREMA</t>
  </si>
  <si>
    <t>6.</t>
  </si>
  <si>
    <t>ELEKTROTEHNIČKI RADOVI</t>
  </si>
  <si>
    <t>7.</t>
  </si>
  <si>
    <t>PUŠTANJE U RAD I PROBNI POGON</t>
  </si>
  <si>
    <t>UKUPNO (bez PDV-a):</t>
  </si>
  <si>
    <t>Mjesto i datum:</t>
  </si>
  <si>
    <t>R. br.</t>
  </si>
  <si>
    <t>PRIPREMNI, PREDHODNI I ZAVRŠNI RADOVI</t>
  </si>
  <si>
    <t>1.1</t>
  </si>
  <si>
    <t>Dovoz, postavljanje u pogonsko stanje, demontiranje i odvoz svih uređaja, postrojenja, pribora, građevinskih strojeva, transportnih sredstava, oplata, ukrućenja, uređaja opskrbe i prostorija za smještaj potrebnih za stručno izvođenje radova u ugovorenom roku, izradu  gradilišnog priključka na vodovod i niskonaponsku mrežu, ogradu oko objekta, mobilnog WC-a, prema tehničkoj dokumentaciji provođenja radova opisanih u slijedećim pozicijama. Za uređenje gradilišta izvođač mora izraditi organizacijsku shemu sukladno Zakonu o zaštiti na radu i dati ju na pregled i ovjeru nadzornom inženjeru investitora. Ovom pozicijom je obuhvaćeno i čišćenje gradilišta, uspostavljanje prvobitnog stanja svih površina koje su privremeno korištene kao radne i skladišne, obnavljanje svih korištenih puteva, saniranje oštećenja uzrokovanih privremenim deponijama materijala te izrada privremenih priključaka za vodu i struju za potrebe gradilišta. Obračun prema kompletu.</t>
  </si>
  <si>
    <t>1.2</t>
  </si>
  <si>
    <t>Privremena regulacija prometa, postavljanje prometnih znakova i signalizacije za vrijeme izvođenja radova na građevinama u blizini prometnica, pješačkih i biciklističkih staza. Stavkom je obuhvaćeno i uklanjanje znakova po završetku radova. U cijenu također uključiti izradu elaborata privremene regulacije te ishođenje potrebnih suglasnosti i dozvola od nadležnih institucija. 
Obračun po kompletu.</t>
  </si>
  <si>
    <t>1.3</t>
  </si>
  <si>
    <t>Izrada iskolčenja i elaborata iskolčenja po glavnom projektu od strane ovlaštenog geodeta. Iskolčenje građevine mora obaviti ovlaštena osoba za obavljanje poslova državne izmjere katastra nekretnina prema posebnom zakonu. Na terenu je potrebno po glavnom projektu iskolčiti građevine UPOV-a i trase cjevovoda tj. poziciju svih objekata definiranih glavnim projektom prije početka zemljanih radova s izbacivanjem pomoćnih točaka izvan područja iskopa, stacioniranjem istih i obilježavanjem visina.
Elaborat iskolčenja potrebno je izgraditi u skladu s Zakonom o gradnji, predati kao digitalnu snimku u .dwg formatu na CD -u uz tri primjerka uvezanog elaborata.
Jedinična cijena stavke uključuje sve potrebne terenske i uredske radove, te materijale za izradu komplet elaborata iskolčenja. 
Obračun po 1 m' iskolčene trase u osi zajedničkog rova grupe instalacija, koje se polažu na propisanim međusobnim udaljenostima, te elaboratu komplet za definirane duljine cjevovoda i kanala.</t>
  </si>
  <si>
    <t>1.3.1</t>
  </si>
  <si>
    <t>Iskolčenje ograde</t>
  </si>
  <si>
    <t>m'</t>
  </si>
  <si>
    <t>1.3.2</t>
  </si>
  <si>
    <t>Iskolčenje objekata UPOV-a</t>
  </si>
  <si>
    <r>
      <rPr>
        <sz val="9"/>
        <rFont val="Arial"/>
        <family val="2"/>
        <charset val="1"/>
      </rPr>
      <t>m</t>
    </r>
    <r>
      <rPr>
        <vertAlign val="superscript"/>
        <sz val="9"/>
        <rFont val="Arial"/>
        <family val="2"/>
        <charset val="1"/>
      </rPr>
      <t>2</t>
    </r>
  </si>
  <si>
    <t>1.3.3</t>
  </si>
  <si>
    <t>Iskolčenje pristupnog puta</t>
  </si>
  <si>
    <t>1.3.4</t>
  </si>
  <si>
    <t>Iskolčenja trase cjevovoda</t>
  </si>
  <si>
    <t>1.3.5</t>
  </si>
  <si>
    <t>Izrada elaborata iskolčenja objekata i cjevovoda</t>
  </si>
  <si>
    <t>1.4</t>
  </si>
  <si>
    <t>Lociranje i označavanje točne pozicije postojećih podzemnih instalacija (HEP, TK kablovi, vodovod, plinovod, i sl.)
Na temelju podataka odgovornih osoba nadležnih službi, odnosno, tvrtki i podataka dobivenih probnim iskopima. Podatke treba unijeti u geodetsku snimku postojećeg stanja, kao bitne podloge za naknadno iskolčenje kanalizacije. Radove izvoditi uz prisustvo predstavnika nadležnih poduzeća.
Tijekom izvođenja radova osobitu pažnju posvetiti postojećim instalacijama da ne dođe do oštećenja istih.</t>
  </si>
  <si>
    <t>kom</t>
  </si>
  <si>
    <t>1.5</t>
  </si>
  <si>
    <t>Iskop i zatrpavanje materijala C kategorije (probni iskop vel. 0,6 x 1,5 x 1,8 m) za točno utvrđivanje položaja postojećih podzemnih instalacija na križanjima s kanalizacijom i svakih 25 m kod paralelnog vođenja.  Napomena: Točan broj otkopa (šliceva) i količina iskopa odredit će se prema potrebi na licu mjesta u dogovoru sa vlasnikom instalacija i Nadzornim inženjerom</t>
  </si>
  <si>
    <r>
      <rPr>
        <sz val="9"/>
        <rFont val="Arial"/>
        <family val="2"/>
        <charset val="1"/>
      </rPr>
      <t>m</t>
    </r>
    <r>
      <rPr>
        <vertAlign val="superscript"/>
        <sz val="9"/>
        <rFont val="Arial"/>
        <family val="2"/>
        <charset val="1"/>
      </rPr>
      <t>3</t>
    </r>
  </si>
  <si>
    <t>1.6</t>
  </si>
  <si>
    <t xml:space="preserve">Izrada Izvedbenih projekata (građevinski, strojarski, elektrotehnički)  za sve radove obuhvaćene ovim troškovnikom, a sve u skladu s glavnim projektom i pripadajućom građevinskom dozvolom te sukladno odabranoj tehnologiji izvođenja radova Izvođača. Izvedbeni projekti moraju biti u svemu izrađeni sukladno važećem Zakonu. Također, ukoliko je izvedbeni projekt izrađen od tvrtke registrirane izvan Republike Hrvatske, izvedbeni projekti moraju biti nostrificirani. Izvedbeni projekt izraditi u po šest tiskanih primjeraka i dva primjerka na digitalnom mediju te predati Naručitelju i Nadzornom Inženjeru. Projekti će biti izrađeni na hrvatskom jeziku. </t>
  </si>
  <si>
    <t>1.6.1</t>
  </si>
  <si>
    <t>Obračun po kompletu dokumentacije.</t>
  </si>
  <si>
    <t>1.7</t>
  </si>
  <si>
    <t>1.8</t>
  </si>
  <si>
    <t>Izrada projekta izvedenog stanja sa svim dopunama i izmjenama koje su nastale tokom građenja.
Podloga za izradu projekta je izvedbeni projekt, dopune izvedbenog projekta, geodetski snimak izrađen tijekom građenja (elaborati izvedenog stanja), skice i foto dokumentacija, a sve izrađeno u fazi građenja.</t>
  </si>
  <si>
    <t>1.8.0</t>
  </si>
  <si>
    <t>Projekt izvedenog stanja se izrađuje na način da se sve izmjene do kojih je došlo tijekom izgradnje građevine unose u izvedbeni projekt na osnovu kojega je izgrađena građevina.
Projekt izvedenog stanja mora obuhvatiti sve izmjene i dopune na građevini koje su se desile tijekom gradnje u odnosu na Glavni i Izvedbeni projekt, zatim situacijski plan trase kolektora i objekata u MJ 1:1000 (ili prikladno mjerilo katastra), zatim sve izvedene trase cjevovoda (cjevovodi i priključci) u vidu uzdužnih profila (kote nivelete i terena, položaj i dubina cijevi te okana te položaj i skicu lomnih  točaka), poprečnih presjeka, izvedbenih detalja i montažnih nacrta sa svim objektima.
Projekt izvedenog stanja potrebno je predati kao digitalnu snimku u .dwg formatu na CD-u uz tri primjeraka uvezanog projekta.
Jedinična cijena stavke uključuje sve potrebne terenske i uredske radove, te materijale za izradu kompletne stavke.</t>
  </si>
  <si>
    <t>1.9</t>
  </si>
  <si>
    <t>Izrada Geodetskog situacijskog nacrta stvarnog stanja za izgrađenu građevinu, koji je kao dio geodetskog elaborata ovjerio katastarski ured, a prilaže se dokumentaciji za tehnički pregled, odnosno izrada geodetskog elaborata za katastar infrastrukture (vodova), ovjerenog od tijela državne uprave nadležnog za poslove katastra, koji je podloga za evidentiranje građevine u katastarskom operatu sukladno Zakonu o gradnji.
Elaborat mora izraditi i potpisati osoba registrirana za obavljanje te djelatnosti po posebnom propisu. Geodetski snimak i elaborat treba izraditi za sve cjevovode i objekte na trasi.
Jedinična cijena stavke uključuje sve potrebne terenske i uredske radove, te materijale za izradu elaborata.
Izraditi kao digitalnu snimku u .dwg formatu na CD-u uz tri primjerka uvezanog i ovjerenog elaborata, uz obvezu da se najmanje 4 primjerka moraju predati Investitoru za potrebe tehničkog pregleda, odnosno njegovu arhivu.
Obračun po komplet izvedenom radu.</t>
  </si>
  <si>
    <t>1.9.1</t>
  </si>
  <si>
    <t>Gravitacijski kolektori</t>
  </si>
  <si>
    <t>1.9.2</t>
  </si>
  <si>
    <t>Tlačni cjevovodi</t>
  </si>
  <si>
    <t>1.9.3</t>
  </si>
  <si>
    <t xml:space="preserve">Vodovodni cjevovod </t>
  </si>
  <si>
    <t>1.10</t>
  </si>
  <si>
    <t>Izrada Geodetskog situacijskog nacrta stvarnog stanja za izgrađenu građevinu, koji je kao dio geodetskog elaborata ovjerio katastarski ured, a prilaže se dokumentaciji za tehnički pregled, odnosno izrada geodetskog elaborata za katastar zemljišta (nekretnina), ovjerenog od tijela državne uprave nadležnog za poslove katastra, koji je podloga za evidentiranje građevine u katastarskom operatu sukladno Zakonu o gradnji.
Elaborat mora izraditi i potpisati osoba registrirana za obavljanje te djelatnosti po posebnom propisu. Geodetski snimak i elaborat treba izraditi za sve cjevovode i objekte na trasi.
Jedinična cijena stavke uključuje sve potrebne terenske i uredske radove, te materijale za izradu elaborata.
Izraditi kao digitalnu snimku u .dwg formatu na CD-u uz tri primjerka uvezanog i ovjerenog elaborata, uz obvezu da se najmanje 4 primjerka moraju predati Investitoru za potrebe tehničkog pregleda, odnosno njegovu arhivu.
Obračun po komplet izvedenom radu.</t>
  </si>
  <si>
    <t>1.10.1</t>
  </si>
  <si>
    <t>objekti UPOV-a</t>
  </si>
  <si>
    <t>1.11</t>
  </si>
  <si>
    <r>
      <rPr>
        <sz val="9"/>
        <rFont val="Arial"/>
        <family val="2"/>
        <charset val="1"/>
      </rPr>
      <t>Sječenje grmlja, tanjih stabala promjera do 10 cm i ostalog raslinja s vađenjem panjeva unutar radnog pojasa na trasi kanalizacije u širini od 5,0 m, s odvozom na deponiju. 
Ova stavka obuhvaća sljedeće radove:
- sječa grmlja i drveća,
- čupanje ili iskop korijenja i panjeva,
- deponiranje grmlja, drveća, korijenja i panjeva izvan trase na mjesto koje odredi  nadzorni inženjer,
- uklanjanje sveg štetnog materijala koji je ostao pri odstranjivanju grmlja, drveća, korijenja i panjeva,
- nastale rupe pri čupanju korijenja i vađenju panjeva popuniti zemljom i zbiti, ukoliko će posredno na takvo tlo doći nasip,
 - utovar, istovar i prijevoz na deponiju.
Obračun po 1 m</t>
    </r>
    <r>
      <rPr>
        <vertAlign val="superscript"/>
        <sz val="9"/>
        <rFont val="Arial"/>
        <family val="2"/>
        <charset val="1"/>
      </rPr>
      <t>2</t>
    </r>
    <r>
      <rPr>
        <sz val="9"/>
        <rFont val="Arial"/>
        <family val="2"/>
        <charset val="1"/>
      </rPr>
      <t>, sve komplet.</t>
    </r>
  </si>
  <si>
    <t>1.12</t>
  </si>
  <si>
    <t>Sječenje stabala s vađenjem panjeva unutar radnog pojasa na trasi kanalizacije, u širini od 5,0 m, s odvozom na deponiju. 
Ova stavka obuhvaća sljedeće radove:
– sječa stabala;
– piljenje na komade pogodne za transport;
– utovar, transport i istovar na udaljenost do 5 km;
– vađenje panjeva porušenih stabala;
– nastale rupe pri čupanju korijenja i vađenju panjeva popuniti zemljom i sabiti, ukoliko će posredno na takvo tlo doći nasip.
Obračun po komadu, sve komplet.</t>
  </si>
  <si>
    <t>1.12.1</t>
  </si>
  <si>
    <t>Stabla promjera od 10 - 50 cm</t>
  </si>
  <si>
    <t>1.12.2</t>
  </si>
  <si>
    <t>Stabla promjera &gt; 50 cm</t>
  </si>
  <si>
    <t>1.13</t>
  </si>
  <si>
    <t>Čišćenje gradilišta, te uređenje okoliša na lokaciji UPOV-a nakon završetka radova, s odvozom materijala na deponiju. Sve radove izvesti ručno.
Obračun po 1 komplet uređenom gradilištu.</t>
  </si>
  <si>
    <t>1.14</t>
  </si>
  <si>
    <t>2.1</t>
  </si>
  <si>
    <t>ZEMLJANI RADOVI</t>
  </si>
  <si>
    <t>2.1.1</t>
  </si>
  <si>
    <t>2.1.1.0</t>
  </si>
  <si>
    <t>Napomena: Izvoditelj je dužan odrediti mjesto ispuštanja ispumpane vode u dogovoru s nadzornim inženjerom. Izvoditelj preuzima odgovornost i eventualnu naknadu štete koja bi nastala prilikom ispumpavanja vode.</t>
  </si>
  <si>
    <t>2.1.1.1</t>
  </si>
  <si>
    <t>a) s utovarom i odvozom na stalnu deponiju</t>
  </si>
  <si>
    <t>2.1.1.2</t>
  </si>
  <si>
    <t>b) s odlaganjem materijala na min. udaljenost 1,0 m od ruba rova</t>
  </si>
  <si>
    <t>2.1.2</t>
  </si>
  <si>
    <t>Produbljenje rova i ugradnja zamjenskog materijala na dijelu trase projektiranog kolektora gdje je tlo slabe nosivosti. Zamjenski materijal (batuda) se postavlja u sloju debljine 50 cm na prethodno položeni geotekstil. Geotekstil se polaže u zoni od dna produbljenog rova do min. 30 cm iznad tjemena cijevi, odnosno min. 50 cm iznad kote podzemne vode. Jedinična cijena stavke uključuje sav potreban rad (iskop rova i razupiranje rova), materijal (batuda i geotekstil), pomoćna sredstva i transporte za izvedbu stavke te eventualno crpljenje vode. Radove izvoditi u svemu prema detalju iz izvedbenog projekta.</t>
  </si>
  <si>
    <t>2.1.3</t>
  </si>
  <si>
    <t>Nabava, dobava i ugradnja sitnog šljunka (granulacije 4-16 mm) za izradu podloge debljine 15 cm ispod gravitacijskih cijevi i 10 cm ispod tlačnih cijevi s prethodnim poravnanjem dna kanala na kote iz uzdužnog profila s točnošću +/- 1cm.</t>
  </si>
  <si>
    <t>2.1.4</t>
  </si>
  <si>
    <t>Nabava, dobava i ugradnja sitnog šljunka (granulacije 4-16 mm) do 30 cm iznad tjemena gravitacijskih cijevi i 15 cm iznad tjemena tlačnih cijevi uz  pažljivo nabijanje u slojevima debljine do 15 cm.</t>
  </si>
  <si>
    <t>2.1.5</t>
  </si>
  <si>
    <t>Nabava, dobava i ugradnja šljunka granulacije 0-63 mm, ispod prometnih površina i bankine do zadane nivelete uz pažljivo nabijanje u slojevima do 30 cm. Kod ugradnje treba voditi računa na dijelove trase gdje se vrši obnova asfaltnog zastora da visina šljunčanog zastora bude niža od postojećeg asfalta za debljinu asfaltnog zastora i tamponskog sloja (min. 45 cm), odnosno prema detalju iz izvedbenog projekta. Zbijenost treba odgovarati prema zahtjevu nadležnih institucija (npr. Hrvatske ceste, Županijska uprava za ceste i sl.) Šljunak mora udovoljiti parametre navedene u OTU za radove na cestama, Knjiga III. Konačnu odluku o primjerenosti materijala za ugradnju donosi nadzorni inženjer upisom u građevinski dnevnik.</t>
  </si>
  <si>
    <t>2.1.6</t>
  </si>
  <si>
    <t>Zatrpavanje  kanalizacijskog rova materijalom iz iskopa s nasipavanjem i nabijanjem u slojevima debljine do 30 cm na dionicama gdje kanalizacija prolazi zelenim površinama. Gdje god je moguće, materijal koji se vraća u rov, odlaže se na min. udaljenosti 1,0 m od ruba rova.</t>
  </si>
  <si>
    <t>2.1.7</t>
  </si>
  <si>
    <t>Utovar i odvoz viška materijala iz iskopa na stalnu deponiju. Ova količina se odnosi na eventualni višak materijala ostao nakon izgradnje građevine.</t>
  </si>
  <si>
    <t>2.2</t>
  </si>
  <si>
    <t xml:space="preserve">BETONSKI I ARMIRANO BETONSKI RADOVI </t>
  </si>
  <si>
    <t>2.2.1</t>
  </si>
  <si>
    <t>Izrada armiranobetonske izljevne građevine ispusnog cjevovoda prema nacrtu. Ista se izvodi od betona C 30/37 u dvostranoj glatkoj oplati. Na kosoj glavi ispusta predviđena je ugradnja čelične rešetke od plosnatog profila 40x3 mm na razmaku 40 mm. Čelična rešetka je širine 1.10 m i dužine 2.08 m, prema detalju u projektu. Rešetka se polaže na  ugrađeni čelični okvir (od “L” profila 50x50 mm) u kosoj glavi ispusta. Okvir se ugrađuje prethodno navarenim "pracnama" u betonsku konstrukciju. Donja polovica rešetke može se podizati oko nehrđajuće čelične šipke Ф 10 mm privarene za okvir, čime se omogućuje pristup za eventualno čišćenje ispusta. Na betonski čeoni zid izljevne građevine ugrađuje se žablji poklopac od nehrđajućeg čelika. U stavci uključen sav potreban rad i materijal, osim zemljanih radova, a koji su obuhvaćeni u stavci 1.2.1./Zemljani radovi.</t>
  </si>
  <si>
    <t>2.2.1.1</t>
  </si>
  <si>
    <t>beton C 30/37</t>
  </si>
  <si>
    <t>2.2.1.2</t>
  </si>
  <si>
    <t>oplata</t>
  </si>
  <si>
    <t>2.2.1.3</t>
  </si>
  <si>
    <t>štapna armatura RA 400/500</t>
  </si>
  <si>
    <t>kg</t>
  </si>
  <si>
    <t>2.2.1.4</t>
  </si>
  <si>
    <t>mrežna armatura MAG 500/560</t>
  </si>
  <si>
    <t>2.2.1.5</t>
  </si>
  <si>
    <t>spojnica za ubetoniravanje DN 300 mm</t>
  </si>
  <si>
    <t>2.2.1.6</t>
  </si>
  <si>
    <t>rešetka od nehrđajućeg čelika AISI 304</t>
  </si>
  <si>
    <t>2.2.1.7</t>
  </si>
  <si>
    <t>žablji poklopac od nehrđajućeg čelika DN 300</t>
  </si>
  <si>
    <t>2.2.2</t>
  </si>
  <si>
    <t xml:space="preserve">Izrada armirano betonskog vodonepropusnog vodomjernog okna svijetlih dimenzija dimenzija 2,70 x 1,30 cm, od armiranog betona C30/37; XC2, XC4 i XF3, VDP2.  Temeljna ploča je debljine 20 cm, a oslanja se na podložni beton debljine 10 cm (C12/15), koji leži na tamponskoj podlozi od šljunka 10 cm modula zbijenosti Ms&gt;20 MPa. Stavka obuhvaća dobavu, izradu, montažu i skidanje dvostrane glatke oplate, uz potrebno podupiranje i razupiranje te izradu i montažu dvostruke armature.
U cijenu je uključen sav potreban rad i materijal. </t>
  </si>
  <si>
    <t>2.2.2.1</t>
  </si>
  <si>
    <t>vodonepropusni beton C30/37</t>
  </si>
  <si>
    <t>m3</t>
  </si>
  <si>
    <t>2.2.2.2</t>
  </si>
  <si>
    <t>podložni beton C12/15</t>
  </si>
  <si>
    <t>2.2.2.3</t>
  </si>
  <si>
    <t>dvostrana glatka oplata</t>
  </si>
  <si>
    <t>m2</t>
  </si>
  <si>
    <t>2.2.2.4</t>
  </si>
  <si>
    <t>jednostrana oplata</t>
  </si>
  <si>
    <t>2.2.2.5</t>
  </si>
  <si>
    <t>armaturne šipke - B500B</t>
  </si>
  <si>
    <t>2.2.2.6</t>
  </si>
  <si>
    <t>armaturna mreža - B500A</t>
  </si>
  <si>
    <t>2.2.2.7</t>
  </si>
  <si>
    <t>lijev. željezni poklopac 60x60cm, nosivosti 400 Kn</t>
  </si>
  <si>
    <t>2.2.2.8</t>
  </si>
  <si>
    <t>betonsko postolje za T komad (C16/20) dimenzija 20x20x50 cm</t>
  </si>
  <si>
    <t>2.2.2.9</t>
  </si>
  <si>
    <t>plastificirane aluminijske peljalice min širine 280 mm</t>
  </si>
  <si>
    <t>2.2.3</t>
  </si>
  <si>
    <r>
      <rPr>
        <sz val="9"/>
        <rFont val="Arial"/>
        <family val="2"/>
        <charset val="1"/>
      </rPr>
      <t>Betoniranje sidrenih blokova od betona C16/20 na lomovima trase tlačnog voda i vodovodnog priključka. Sidrene blokove izvesti na lomovima trase većim od 5°, gdje se ugrađuju lukovi.
Prosječna dimenzija bloka 40×40×40 cm.
Miješanje betona strojno, obrada pervibratorom.
Za jedan sidreni blok prosječne veličine potrebno je:
- beton                                                   m</t>
    </r>
    <r>
      <rPr>
        <vertAlign val="superscript"/>
        <sz val="9"/>
        <rFont val="Arial"/>
        <family val="2"/>
        <charset val="1"/>
      </rPr>
      <t>3</t>
    </r>
    <r>
      <rPr>
        <sz val="9"/>
        <rFont val="Arial"/>
        <family val="2"/>
        <charset val="1"/>
      </rPr>
      <t xml:space="preserve">          0,06               
- oplata                                                  m</t>
    </r>
    <r>
      <rPr>
        <vertAlign val="superscript"/>
        <sz val="9"/>
        <rFont val="Arial"/>
        <family val="2"/>
        <charset val="1"/>
      </rPr>
      <t>2</t>
    </r>
    <r>
      <rPr>
        <sz val="9"/>
        <rFont val="Arial"/>
        <family val="2"/>
        <charset val="1"/>
      </rPr>
      <t xml:space="preserve">          0,64    
Jedinična cijena sadrži sav potreban rad i materijal, potrebnu oplatu, te sve potrebne pripomoći.
Obračun po 1 komadu, sve komplet.</t>
    </r>
  </si>
  <si>
    <t>2.2.4</t>
  </si>
  <si>
    <t>Dobava, doprema  i ugradnja betona C16/20  te betoniranje temelja hidranta i vijenca oko hidrantske i zasunske kape. Za jednu ugradnju uračunati 0,25 m3 betona C16/20 i 2,00 m2 oplate. Obračun po kompletno izvedenoj ugradnji.</t>
  </si>
  <si>
    <t>2.3</t>
  </si>
  <si>
    <t>OSTALI RADOVI</t>
  </si>
  <si>
    <t>2.3.1</t>
  </si>
  <si>
    <r>
      <rPr>
        <sz val="9"/>
        <rFont val="Arial"/>
        <family val="2"/>
        <charset val="1"/>
      </rPr>
      <t>Dobava, doprema i ugradnja netkanog geotekstila za stabilizaciju temeljnog tla ispod predviđenih cjevovda. 
Geotekstil postaviti prije ugradnje zamjenskog materijala, na dionicama koje će odrediti nadzorni inženjer.
Predviđen geotekstil kvalitete 200 g/m</t>
    </r>
    <r>
      <rPr>
        <vertAlign val="superscript"/>
        <sz val="9"/>
        <rFont val="Arial"/>
        <family val="2"/>
        <charset val="1"/>
      </rPr>
      <t>2</t>
    </r>
    <r>
      <rPr>
        <sz val="9"/>
        <rFont val="Arial"/>
        <family val="2"/>
        <charset val="1"/>
      </rPr>
      <t>. Uzdužni i poprečni preklopi min. 30 cm. Širina geotekstila iznosi cca. 3,0 m.
Jedinična cijena sadrži sav potreban rad i materijal za ugradnju geotekstila. 
Obračun po 1 m</t>
    </r>
    <r>
      <rPr>
        <vertAlign val="superscript"/>
        <sz val="9"/>
        <rFont val="Arial"/>
        <family val="2"/>
        <charset val="1"/>
      </rPr>
      <t>2</t>
    </r>
    <r>
      <rPr>
        <sz val="9"/>
        <rFont val="Arial"/>
        <family val="2"/>
        <charset val="1"/>
      </rPr>
      <t>, sve komplet.</t>
    </r>
  </si>
  <si>
    <t>2.3.2</t>
  </si>
  <si>
    <t>Zaštita, osiguranje ili pridržavanje-podupiranje svih postojećih podzemnih instalacija, koje prelaze poprijeko iskopanog kanala ili koje vode neposredno paralelno s trasom.
Osiguranje i podupiranje instalacije izvesti prema uvjetima i uputama nadležne službe vlasnika instalacije.
Po potrebi izraditi izvedbeno rješenje zaštite i osiguranja postojećih instalacija i dati ga na odobrenje nadzornom inženjeru i službi vlasnika instalacije.
Jedinična cijena sadrži sav potreban rad i materijal, te sve troškove vlasnika instalacija za njihovo osiguranje.</t>
  </si>
  <si>
    <t>2.3.2.0</t>
  </si>
  <si>
    <t>Osiguranja križanja iskopanog kanala i postojećih instalacija.
Osiguranje se obavlja na duljini širine iskopanog kanala, proširenog za ugradnju zaštite instalacije, prosječno cca 3,0 m.
Predviđa se ugradnja podupornih greda ispod instalacije, oblaganje talpama i sl.
Obračun po 1 komadu(mjestu) križanja, sve komplet.</t>
  </si>
  <si>
    <t>2.3.3</t>
  </si>
  <si>
    <t xml:space="preserve">Prijelaz vodovodnog cjevovoda ispod Županijske ceste (ŽC 2002) bušenjem s uvlačenjem zaštitne cijevi u koju se na vodilicama uvlači vodovodna cijev. Za bušaću je garnituru potrebno iskopati građevnu jamu, izraditi oslonac i osigurati rad u suhom (eventualno crpljenje vode). Zaštitnu čeličnu cijev obostrano zaštititi od korozije i nakon montaže oba kraja cijevi zabrtviti. Građevnu jamu nakon završetka radova zatrpati i teren dovesti u prvotno stanje. Stavka obuhvaća sve radove osim kanalizacijske cijevi. Uključena privremena prometna signalizacija po potrebi. Konačno rješenje izvođenja ponuditi će izvođač.   </t>
  </si>
  <si>
    <t>2.3.3.1</t>
  </si>
  <si>
    <t xml:space="preserve"> iskop i zatrpavanje građevnih jama za bušenje</t>
  </si>
  <si>
    <r>
      <rPr>
        <sz val="9"/>
        <rFont val="Arial"/>
        <family val="2"/>
        <charset val="1"/>
      </rPr>
      <t>m</t>
    </r>
    <r>
      <rPr>
        <vertAlign val="superscript"/>
        <sz val="9"/>
        <rFont val="Arial"/>
        <family val="2"/>
        <charset val="238"/>
      </rPr>
      <t>3</t>
    </r>
  </si>
  <si>
    <t>2.3.3.2</t>
  </si>
  <si>
    <t xml:space="preserve"> postava i demontaža bušaće garniture</t>
  </si>
  <si>
    <t>2.3.3.3</t>
  </si>
  <si>
    <t>izvedba bušotine s utiskivanjem cijevi</t>
  </si>
  <si>
    <t>m</t>
  </si>
  <si>
    <t>2.3.3.4</t>
  </si>
  <si>
    <t>čel. zašt. cijev fi 273/261,8 mm</t>
  </si>
  <si>
    <t>2.3.3.5</t>
  </si>
  <si>
    <t>obujmica s podl. gumom fi 120/100/4,5 mm</t>
  </si>
  <si>
    <t>2.3.3.6</t>
  </si>
  <si>
    <t>pločice s kotačićima 50/60/10 mm</t>
  </si>
  <si>
    <t>2.3.3.7</t>
  </si>
  <si>
    <t>beton podne ploče C16/20, d=15 cm</t>
  </si>
  <si>
    <t>2.3.3.8</t>
  </si>
  <si>
    <t>beton potpornog zida C25/30, dimenzija 250x200x30 cm</t>
  </si>
  <si>
    <t>2.3.3.9</t>
  </si>
  <si>
    <r>
      <rPr>
        <sz val="9"/>
        <rFont val="Arial"/>
        <family val="2"/>
        <charset val="1"/>
      </rPr>
      <t>m</t>
    </r>
    <r>
      <rPr>
        <vertAlign val="superscript"/>
        <sz val="9"/>
        <rFont val="Arial"/>
        <family val="2"/>
        <charset val="238"/>
      </rPr>
      <t>2</t>
    </r>
  </si>
  <si>
    <t>2.3.3.10</t>
  </si>
  <si>
    <t>armatura B500B Q-335</t>
  </si>
  <si>
    <t>2.3.3.11</t>
  </si>
  <si>
    <t>Završno brtvljenje zaštitne čelične cijevi bitumeniziranom kudeljom i zaštitnom gumenom navlakom učvršćenom s odgovarajućim obujmicama na zaštitnu i radnu cjev (tzv. „Z“ brtva). 
"Z" brtva za radnu cijev DN110</t>
  </si>
  <si>
    <t>Izvedba prijelaza cjevovoda ispod Županijske ceste ŽC 2002 bušenjem čeličnom zaštitnom cijevi ɸ 273,0x5,6 mm</t>
  </si>
  <si>
    <t xml:space="preserve">Stavka obuhvaća </t>
  </si>
  <si>
    <t>- bušenje šavnom čei. cijevi  ɸ 273,0x5,6 mm ……………………………………………………...L=9,50 m</t>
  </si>
  <si>
    <t xml:space="preserve"> - nabava, dobava i montaža kliznih papuča za cijev DN 110 …………………………………………...…5 kom</t>
  </si>
  <si>
    <t xml:space="preserve"> - antikorozivna zaštita plašta čel. cijevi hladnim premazom  bitumena ………………………. 8,20 m²  </t>
  </si>
  <si>
    <t>- nabava, dobava i ugradnja gumene Z-brtve od nehrđajućeg materijala dim. 273,0x110 ……….2 kom</t>
  </si>
  <si>
    <t xml:space="preserve"> - iskop i zatrpavanje građevnih jama za izvedbu bušenja   …………………………………………36 m³</t>
  </si>
  <si>
    <t>2.3.4</t>
  </si>
  <si>
    <r>
      <rPr>
        <sz val="9"/>
        <rFont val="Arial"/>
        <family val="2"/>
        <charset val="1"/>
      </rPr>
      <t xml:space="preserve">Zaštita od erozije korita Jalšovečkog potoka. Ista se izvodi </t>
    </r>
    <r>
      <rPr>
        <sz val="9"/>
        <rFont val="Arial"/>
        <family val="2"/>
        <charset val="238"/>
      </rPr>
      <t>betonskim perforiranim pločama debljine 8 cm koje se polažu na šljunčanu podlogu debljine 20 cm</t>
    </r>
    <r>
      <rPr>
        <sz val="9"/>
        <rFont val="Arial"/>
        <family val="2"/>
        <charset val="1"/>
      </rPr>
      <t>.</t>
    </r>
    <r>
      <rPr>
        <sz val="9"/>
        <rFont val="Arial"/>
        <family val="2"/>
        <charset val="238"/>
      </rPr>
      <t xml:space="preserve"> Reške između perforiranih ploča zapuniti cementnim mortom</t>
    </r>
    <r>
      <rPr>
        <sz val="9"/>
        <rFont val="Arial"/>
        <family val="2"/>
        <charset val="1"/>
      </rPr>
      <t>. Uzvodno i nizvodno od obloge potrebno je izvesti betonska zaštitna pera širine 30 cm i dubine 70 cm od betona C25/30 koja moraju biti okomita na os vodotoka. Sve komplet prema detalju iz projekta.</t>
    </r>
  </si>
  <si>
    <t>2.3.4.1</t>
  </si>
  <si>
    <t xml:space="preserve">- iskop </t>
  </si>
  <si>
    <t>2.3.4.2</t>
  </si>
  <si>
    <t>- šljunak za podlogu 0/32 mm, d=20 cm</t>
  </si>
  <si>
    <t>2.3.4.3</t>
  </si>
  <si>
    <t>- betonske perforirane ploče d=8 cm</t>
  </si>
  <si>
    <t>2.3.4.4</t>
  </si>
  <si>
    <t>- betonska zaštitna pera - C25/30</t>
  </si>
  <si>
    <t>2.3.4.5</t>
  </si>
  <si>
    <t>- odvoz viška sa zbrinjavanjem na deponiji</t>
  </si>
  <si>
    <t>2.3.5</t>
  </si>
  <si>
    <t>Izrada suhozida od opeke vel. 25 x 12 x 6 cm za izvedbu okna za ispust vode  iz nadzemnog hidranta. Obračun po utrošenom m2 opeke.</t>
  </si>
  <si>
    <t>2.3.5.1</t>
  </si>
  <si>
    <t>- zid od opeke</t>
  </si>
  <si>
    <t>2.4</t>
  </si>
  <si>
    <r>
      <rPr>
        <b/>
        <sz val="9"/>
        <rFont val="Arial"/>
        <family val="2"/>
        <charset val="1"/>
      </rPr>
      <t xml:space="preserve">DOBAVA, DOPREMA I MONTAŽA KANALIZACIJSKOG I </t>
    </r>
    <r>
      <rPr>
        <b/>
        <sz val="9"/>
        <rFont val="Arial"/>
        <family val="2"/>
        <charset val="238"/>
      </rPr>
      <t>VODOOPSKRBNOG</t>
    </r>
    <r>
      <rPr>
        <b/>
        <sz val="9"/>
        <rFont val="Arial"/>
        <family val="2"/>
        <charset val="1"/>
      </rPr>
      <t xml:space="preserve"> MATERIJALA</t>
    </r>
  </si>
  <si>
    <t>2.4.0</t>
  </si>
  <si>
    <t>Cijene koje se odnose na materijal i  opremu u sebi trebaju sadržavati:
* vrijednost opreme i materijala s troškovima transporta i osiguranja do gradilišne deponije 
* cijena obuhvaća i sav potrebni spojni, brtveni i ostali materijal za postavljanje pojedine opreme i materijala u položaj za upotrebu i ispravno funkcioniranje
* za uvoznu opremu cijena treba sadržavati i carinu
* izvoditelj radova treba izvršiti kontrolna ispitivanja tjemene nosivosti preko akreditiranog laboratorija za tu metodu ispitivanja, za sve gravitacijske cijevi kolektora i priključaka.  Uzimanje uzoraka izvršiti po naputku metode ispitivanja obavezno uz prisustvo nadzornog inženjera. Vrši se po jedno ispitivanje za svaku vrstu materijala i za svaki profil  i to iz prve dopreme materijala na gradilište, kako bi se rezultati dobili  prije same ugradnje cijevi.
* certifikate za materijal i opremu, te priručnike za montažu opreme, održavanje i servisiranje (na jeziku zemlje proizvođača opreme i prijevod na hrvatski jezik).
* garancijske listove.
Od dobave materajala na gradilišnu deponiju do ugradnje potrebno je sav materijal ispravno skladištiti u skladu s uputama Proizvođača.</t>
  </si>
  <si>
    <t>2.4.0.0</t>
  </si>
  <si>
    <r>
      <rPr>
        <b/>
        <sz val="9"/>
        <rFont val="Arial"/>
        <family val="2"/>
        <charset val="238"/>
      </rPr>
      <t xml:space="preserve">U cijenu dobave cijevnog materijala uključeni su i troškovi uzimanja uzoraka cijevi te ispitivanja u neovisnom laboratoriju. 
</t>
    </r>
    <r>
      <rPr>
        <sz val="9"/>
        <rFont val="Arial"/>
        <family val="2"/>
        <charset val="1"/>
      </rPr>
      <t xml:space="preserve">Uzorci se uzimaju na svakih 500 m isporučenih cijevi, te minimalno jednom za svaki promjer cijevi. </t>
    </r>
    <r>
      <rPr>
        <sz val="9"/>
        <rFont val="Arial"/>
        <family val="2"/>
        <charset val="238"/>
      </rPr>
      <t xml:space="preserve">Uzimanje uzoraka izvesti u nazočnosti Inženjera. </t>
    </r>
    <r>
      <rPr>
        <sz val="9"/>
        <rFont val="Arial"/>
        <family val="2"/>
        <charset val="1"/>
      </rPr>
      <t>Potrebno je uzeti uzorak cijevi u duljini od 1 m i predati ga neovisnom laboratoriju koji će provesti ispitivanje obodne krutosti (SN).</t>
    </r>
  </si>
  <si>
    <t>Pod montažom opreme uključeno je: 
- zapisničko preuzimanje opreme na deponiji (privremena deponija) od strane dobavljača, kao i propisno skladištenje na odgovarajućoj gradilišnoj deponiji uz zapisnik potpisan od dobavljača  
- doprema pojedinog komada opreme ili drugih dijelova od deponije gradilišta do mjesta ugradnje opreme 
- ugradnja opreme u ispravni položaj sa dovođenjem u funkciju, te puštanjem u probni rad 
- sav spojni materijal za cijevi sa spojnicom (brtva od EPDM-a) te prirubničke spojeve (vijci, matice, podloške, brtve) za fazonske komade i armature, obuhvaćen je u cijeni dobave kanalizacijskog materijala.
Uključeno je rezanje cijevi, čišćenje spojnih mjesta, priprema i postava brtvi, navlačenje spojnica i sve ostalo. 
Stavkama je obuhvaćen transport cijevi sa svim spojnim i brtvenim materijalom za spajanje cijevi i betonskih okana od  gradilišne privremene deponije do položaja za montažu duž rova,  spuštanje na pripremljenu posteljicu, poravnavanje po pravcu i niveleti uz kontrolu geodetskim instrumentom, te montaža sa svom potrebnom pripomoći.
Takoder, uključeni su potrebni pomoćni radovi, postavljanje komada koji se spajaju u položaj montaže, pomoćna sredstva (pomoćne skele, podupore, ručne dizalice, pridržavanja i sl.).
Transport obaviti ručno ili strojno, ovisno o terenskim prilikama. Spuštanje cijevi i okana na posteljicu, te montažu istih izvesti pažljivo prema uputama Proizvođača.</t>
  </si>
  <si>
    <t>2.4.1</t>
  </si>
  <si>
    <t>Nabava, doprema, prijevoz na mjesto gradnje i ugradnja  kanalizacijskih cijevi (tjemene nosivosti minimalno SN 8). U cijenu uključiti svu potrebnu pripremu (rezanje cijevi, obradu krajeva i sl.) kao i sav ostali potreban rad i materijal. Spajanje cijevi izvesti prema uputama proizvođača.</t>
  </si>
  <si>
    <t>2.4.1.1</t>
  </si>
  <si>
    <t>DN 315 mm</t>
  </si>
  <si>
    <t>2.4.1.2</t>
  </si>
  <si>
    <t>DN 160 mm</t>
  </si>
  <si>
    <t>2.4.2</t>
  </si>
  <si>
    <t>Nabava, doprema, razvažanje uz rov  i montaža tlačnih kanalizacijskih cijevi (NP 10). U cijenu  uključiti svu  potrebnu pripremu (rezanje cijevi,  obradu krajeva i spajanje elektrofuzijskim spojnicama) te sav potrebni spojni i brtveni materijal.</t>
  </si>
  <si>
    <t>2.4.2.1</t>
  </si>
  <si>
    <t>DN 90 mm</t>
  </si>
  <si>
    <t>2.4.3</t>
  </si>
  <si>
    <t>Nabava, dobava, polaganje i spajanje vodovodnih polietilenskih cijevi PEHD PE 100, SDR 17 vanjskog promjera cijevi  DN110 I DN50. Spajanje cijevi izvoditi sučeonim zavarivanjem.</t>
  </si>
  <si>
    <t>2.4.3.1</t>
  </si>
  <si>
    <t>cijevi DN 110</t>
  </si>
  <si>
    <t>2.4.3.2</t>
  </si>
  <si>
    <t>cijevi DN 50</t>
  </si>
  <si>
    <t>2.4.4</t>
  </si>
  <si>
    <t>2.4.4.1</t>
  </si>
  <si>
    <t>Luk DN 110 mm, 90º</t>
  </si>
  <si>
    <t>2.4.4.2</t>
  </si>
  <si>
    <t>Luk DN 110 mm, 30º</t>
  </si>
  <si>
    <t>2.4.4.3</t>
  </si>
  <si>
    <t>Luk DN 90 mm, 90º</t>
  </si>
  <si>
    <t>2.4.4.4</t>
  </si>
  <si>
    <t>Luk DN 90 mm, 11º</t>
  </si>
  <si>
    <t>2.4.4.5</t>
  </si>
  <si>
    <t>Luk DN 50 mm, 90º</t>
  </si>
  <si>
    <t>2.4.4.6</t>
  </si>
  <si>
    <t>Luk DN 50 mm, 45º</t>
  </si>
  <si>
    <t>2.4.5</t>
  </si>
  <si>
    <t>2.4.5.1</t>
  </si>
  <si>
    <t>dubine okna do 2,00 m</t>
  </si>
  <si>
    <t>2.4.6</t>
  </si>
  <si>
    <t xml:space="preserve">Nabava, doprema i ugradnja komplet kanalizacijskih okruglih poklopaca od nodularnog lijeva (okvir i poklopac od nodularnog lijeva) DN 600 mm, s betonskim vijencem ukupnog promjera 1000 mm, s okvirom nosivosti 400 KN, na podložni beton C16/20. Ugradnju izvesti prema uputstvima proizvođača. Poklopci se ugrađuju na okna koja se nalaze u prometnoj površini. U cijenu je uključena izrada i ugradnja podložnog betona. Poklopci trebaju odgovarati opisima iz Tehničkih specifikacija (knjiga 3, točka 1.6.6) </t>
  </si>
  <si>
    <t>2.4.7</t>
  </si>
  <si>
    <t>2.4.7.1</t>
  </si>
  <si>
    <t>T kom DN 100/50, L=360/170 mm</t>
  </si>
  <si>
    <t>2.4.7.2</t>
  </si>
  <si>
    <t>Q90° DN 50 mm, b=150mm</t>
  </si>
  <si>
    <t>2.4.7.3</t>
  </si>
  <si>
    <t>EV zasun DN 100, L=190 mm</t>
  </si>
  <si>
    <t>2.4.7.4</t>
  </si>
  <si>
    <t>EV zasun DN 50, L=150 mm</t>
  </si>
  <si>
    <t>2.4.7.5</t>
  </si>
  <si>
    <t>Nepovratni kuglasti ventil DN 100, L=300 mm</t>
  </si>
  <si>
    <t>2.4.7.6</t>
  </si>
  <si>
    <t>Nepovratni kuglasti ventil DN 50, L=200 mm</t>
  </si>
  <si>
    <t>2.4.7.7</t>
  </si>
  <si>
    <t>MDK-A DN 100, L=200 mm</t>
  </si>
  <si>
    <t>2.4.7.8</t>
  </si>
  <si>
    <t>MDK-A DN 50, L=180 mm</t>
  </si>
  <si>
    <t>2.4.7.9</t>
  </si>
  <si>
    <t>Hvatač nečistoća DN 50, L=230 mm</t>
  </si>
  <si>
    <t>2.4.7.10</t>
  </si>
  <si>
    <t>Vodomjer DN 100, L=360 mm</t>
  </si>
  <si>
    <t>2.4.7.11</t>
  </si>
  <si>
    <t>Vodomjer DN 50, L=200 mm</t>
  </si>
  <si>
    <t>2.4.7.12</t>
  </si>
  <si>
    <t>FF kom DN 100, L=200mm</t>
  </si>
  <si>
    <t>2.4.7.13</t>
  </si>
  <si>
    <t>FF kom DN 100, L=800mm</t>
  </si>
  <si>
    <t>2.4.7.14</t>
  </si>
  <si>
    <t>FF kom DN 100, L=1000mm</t>
  </si>
  <si>
    <t>2.4.7.15</t>
  </si>
  <si>
    <t>FF kom DN 50, L=200mm</t>
  </si>
  <si>
    <t>2.4.7.16</t>
  </si>
  <si>
    <t>FF kom DN 50, L=800mm</t>
  </si>
  <si>
    <t>2.4.7.17</t>
  </si>
  <si>
    <t>Tuljak s prirubnicom DN 100 mm, L=160 mm</t>
  </si>
  <si>
    <t>2.4.7.18</t>
  </si>
  <si>
    <t>Tuljak s prirubnicom DN 50 mm, L=85 mm</t>
  </si>
  <si>
    <t>2.4.7.19</t>
  </si>
  <si>
    <t>Q90° DN 100 mm, b=180mm</t>
  </si>
  <si>
    <t>2.4.7.20</t>
  </si>
  <si>
    <t>FF kom DN 80, L=300mm</t>
  </si>
  <si>
    <t>2.4.7.21</t>
  </si>
  <si>
    <t>EV zasun sa tel. ugr. garniturom DN 80, L=180 mm</t>
  </si>
  <si>
    <t>2.4.7.22</t>
  </si>
  <si>
    <t>N90° DN 80 mm, b=165mm</t>
  </si>
  <si>
    <t>2.4.7.23</t>
  </si>
  <si>
    <t>Nadzemni hidrant DN 80 mm,H =2058 mm</t>
  </si>
  <si>
    <t>2.4.7.24</t>
  </si>
  <si>
    <t>zasunska kapa</t>
  </si>
  <si>
    <t>2.4.8</t>
  </si>
  <si>
    <t>Nabava, doprema i montaža ljevano - željeznih fazonskih komada i armatura NP 10 bar komplet sa brtvenim i spojnim materijalom  za slijepo okno.</t>
  </si>
  <si>
    <t>2.4.8.1</t>
  </si>
  <si>
    <t>Slijepo okno na vodu od nodularnog lijeva DN 200 (SO)</t>
  </si>
  <si>
    <t>2.4.8.1.1</t>
  </si>
  <si>
    <t>T kom DN 150/100, L=440/210 mm</t>
  </si>
  <si>
    <t>2.4.8.1.2</t>
  </si>
  <si>
    <t>EV zasun sa tel. ugr. garniturom DN 100, L=190 mm</t>
  </si>
  <si>
    <t>2.4.8.1.3</t>
  </si>
  <si>
    <t>EV zasun sa tel. ugr. garniturom DN 150, L=210 mm</t>
  </si>
  <si>
    <t>2.4.8.1.4</t>
  </si>
  <si>
    <t>2.4.8.1.5</t>
  </si>
  <si>
    <t>Tuljak s prirubnicom DN 150 mm, L=205 mm</t>
  </si>
  <si>
    <t>2.4.8.1.6</t>
  </si>
  <si>
    <t>Rezanje postojećeg mag. vodovoda DN 200 mm</t>
  </si>
  <si>
    <t>2.4.8.1.7</t>
  </si>
  <si>
    <t xml:space="preserve">Radovi na prespajanju na postojeći cjevovod koje izvodi distributer (otvaranje i zatvaranje vode, odzračivanje, odmuljivanje). Cijena prema troškovniku distributera.  </t>
  </si>
  <si>
    <t>2.4.9</t>
  </si>
  <si>
    <t>Nabava, doprema i ugradnja hidrantskog ormara za nadzemni hidrant OH-N sa standardom pripadajućom opremom: tlačna cijev Ø52 x 15m sa spojnicama (kom 2), mlaznica Ø52 sa zasunom (kom 2), ključ za spojnice ABC (kom 2), ključ za nadzemni hidrant (kom 1). Obračun po kompletu.</t>
  </si>
  <si>
    <t>2.4.10</t>
  </si>
  <si>
    <t>Nabava doprema i ugradnja vanjske slavine sa sigurnosnim uređajem protiv smrzavanja. U cijenu uključen sav potreban rad i materijal za priključak na vodovodnu cijev profila DN 50/44 mm. Obračun po kompletno izvedenoj ugradnji.</t>
  </si>
  <si>
    <t>2.4.11</t>
  </si>
  <si>
    <t>Hidrodinamičko mehaničko čišćenje i visokotlačno strojno ispiranje novoizgrađenog kanalizacijskog sustava s usisavanjem nečistoća nastalih ispiranjem cjevovoda, revizijskih okana i ostalih objekata. Navedene radove odraditi prije pristupanja ispitivanju vodonepropusnosti i CCTV inspekciji (završeni svi radovi, osim asfaltiranja). Stavka obuhvaća hidrodinamičko mehaničko čišćenje i visokotlačno ispiranje cjelokupnog kanalizacijskog sustava s usisavanjem nečistoća specijalnim vozilom tipa kanalčistač, postavljane gumenih čepova za sprječavanje prodora nečistoća u postojeći sustav, uključujući sav rad i materijal za rad.
Obračun po m' kanalizacijskih kolektora i revizijskih okana koji su mehanički očišćeni i ispirani.</t>
  </si>
  <si>
    <t>2.4.11.1</t>
  </si>
  <si>
    <t>DN 315</t>
  </si>
  <si>
    <t>2.4.11.2</t>
  </si>
  <si>
    <t>DN 160</t>
  </si>
  <si>
    <t>2.4.12</t>
  </si>
  <si>
    <t>2.4.12.1</t>
  </si>
  <si>
    <t>2.4.12.2</t>
  </si>
  <si>
    <t>2.4.13</t>
  </si>
  <si>
    <t>2.4.13.1</t>
  </si>
  <si>
    <t>DN 90</t>
  </si>
  <si>
    <t>2.4.14</t>
  </si>
  <si>
    <t xml:space="preserve">Tlačna proba vodoopskrbnog cjevovoda PEHD, PE100, SDR 17, NP 10 bara ispitnim tlakom 15 bara.          Napomena:  Zapisnik o tlačnoj probi ovjeren od strane Nadzornog inženjera, Izvoditelj je dužan predati investitoru prije tehničkog pregleda građevine.         </t>
  </si>
  <si>
    <t>2.4.14.1</t>
  </si>
  <si>
    <t>- PE HD cijevi DN 110</t>
  </si>
  <si>
    <t>2.4.14.2</t>
  </si>
  <si>
    <t>- PE HD cijevi DN 50</t>
  </si>
  <si>
    <t>2.4.15</t>
  </si>
  <si>
    <t>Ispiranje i dezinfekcija cjevovoda prije puštanja u pogon.   Napomena: Laboratorijski nalaz vode izrađen od nadležne institucije izvoditelj je dužan predati investitoru prije tehničkog pregleda građevine.</t>
  </si>
  <si>
    <t>2.4.16</t>
  </si>
  <si>
    <t>Uzimanje uzorka vode iz cjevovoda i izrada  bakteriološke analize vode, prema Pravilniku o zdravstvenoj ispravnosti vode za piće.</t>
  </si>
  <si>
    <t>2.4.17</t>
  </si>
  <si>
    <t>Televizijsko inspekcijsko snimanje sustava odvodnje (CCTV inspekcija) sa izradom izvješća o stanju novoizgrađenog sustava odvodnje, koje mora sadržavati: 
 - Tehnički opis građevine (Naziv naselja i ulice; vrsta materijala cijevi; profil cijevi; dubina polaganja cijevi; broj revizijskih okana);
 - Tlocrtni presjek snimljenog sustava odvodnje, sa naznačenim eventualnim nedostacima;
 - Tablica sa opisom nedostataka;
 - Fotografije nedostataka;
 - Snimka cjevovoda, RO i izvedenih spojeva (ulične mreže i kućnih priključaka) - MP4 zapis na DVD-u
U jediničnu cijenu su uključene sve potrebe terenskih i uredskih radova za izradu kompletnog snimka. Stavka u svemu sukladno Tehničkim specifikacijama.
Obračun po m' snimljenog cjevovoda.</t>
  </si>
  <si>
    <t>2.4.18</t>
  </si>
  <si>
    <t xml:space="preserve">Izrada snimke izvedenog gravitacijskog cjevovoda, po završetku svih radova robot – kamerom s opisom dionica. 
Završno snimanje izvedenog gravitacijskog cjevovoda, po završetku svih radova, CCTV inspekcijom sukladno normi Uvjeti za sustave odvodnje izvan zgrada-2.dio: Sustav kodiranja optičkog nadzora HRN EN 13508-2. Kao dokaz ispravnosti pojedinih dionica dostaviti video zapis na DVD mediju.
Obračun po m' snimljenog cjevovoda. </t>
  </si>
  <si>
    <t>2.4.18.1</t>
  </si>
  <si>
    <t>2.4.18.2</t>
  </si>
  <si>
    <t>Gravitacijski cjevovod, DN 160 mm</t>
  </si>
  <si>
    <t>3.1</t>
  </si>
  <si>
    <t>3.1.1</t>
  </si>
  <si>
    <r>
      <rPr>
        <sz val="9"/>
        <color rgb="FF000000"/>
        <rFont val="Arial"/>
        <family val="2"/>
        <charset val="1"/>
      </rPr>
      <t>Strojno skidanje humusa na mjestu iskopa građevinskih jama objekata UPOV-a,  u sloju deb. 3</t>
    </r>
    <r>
      <rPr>
        <sz val="9"/>
        <color rgb="FF000000"/>
        <rFont val="Arial"/>
        <family val="2"/>
        <charset val="238"/>
      </rPr>
      <t>0 cm</t>
    </r>
    <r>
      <rPr>
        <sz val="9"/>
        <color rgb="FF000000"/>
        <rFont val="Arial"/>
        <family val="2"/>
        <charset val="1"/>
      </rPr>
      <t>. 
Obračun po 1 m3  odstranjenog humusa i odloženog na deponij.</t>
    </r>
  </si>
  <si>
    <t>3.1.2</t>
  </si>
  <si>
    <t>3.1.3</t>
  </si>
  <si>
    <t>Iskop u tlu “C” ktg. za trakaste temelje objekta upravne zgrade te ispod podne ploče građevine, sa odbacivanjem iskopanog materijala u stranu, a na dubinu prema projektu.</t>
  </si>
  <si>
    <t>3.1.4</t>
  </si>
  <si>
    <t>Iskop u tlu “C” ktg. za betonsku temeljnu ploču biofiltra, sa odbacivanjem iskopanog materijala u stranu, a na dubinu prema projektu.</t>
  </si>
  <si>
    <t>3.1.5</t>
  </si>
  <si>
    <t>Planiranje dna građevinske jame UPOV-a i ulazne crpne stanice s točnošću ± 2 cm. Neravnine u iskopu potrebno popuniti mršavim betonom C 12/15.
Jedinična cijena stavke sadrži sav potreban rad i materijal,  crpljenje podzemne vode iz jame, uz sve uvjete iz tehničkog opisa.
Obračun po 1 m2 isplanirane površine, sve komplet.</t>
  </si>
  <si>
    <t>3.1.6</t>
  </si>
  <si>
    <t>Planiranje građevne jame upravne zgrade sa ravnim otkopom cca. ±2 cm.</t>
  </si>
  <si>
    <t>3.1.7</t>
  </si>
  <si>
    <t>Planiranje građevne jame betonske temeljne ploče biofiltra sa ravnim otkopom cca. ±2 cm.</t>
  </si>
  <si>
    <t>3.1.8</t>
  </si>
  <si>
    <r>
      <rPr>
        <sz val="9"/>
        <rFont val="Arial"/>
        <family val="2"/>
        <charset val="1"/>
      </rPr>
      <t xml:space="preserve">Dobava, doprema i ugradnja drobljenog kamenog ili </t>
    </r>
    <r>
      <rPr>
        <sz val="9"/>
        <rFont val="Arial"/>
        <family val="2"/>
        <charset val="238"/>
      </rPr>
      <t>šljunčanog materijala granulacije zrna 16 - 32 mm</t>
    </r>
    <r>
      <rPr>
        <sz val="9"/>
        <rFont val="Arial"/>
        <family val="2"/>
        <charset val="1"/>
      </rPr>
      <t xml:space="preserve">, prosječne debljine 30 cm, za </t>
    </r>
    <r>
      <rPr>
        <sz val="9"/>
        <rFont val="Arial"/>
        <family val="2"/>
        <charset val="238"/>
      </rPr>
      <t xml:space="preserve">izradu </t>
    </r>
    <r>
      <rPr>
        <sz val="9"/>
        <rFont val="Arial"/>
        <family val="2"/>
        <charset val="1"/>
      </rPr>
      <t xml:space="preserve">temeljnog tla ispod UPOV-a i ulazne crne stanice. Materijal strojno nabiti u slojevima visine do 20 cm, do modula stišljivosti </t>
    </r>
    <r>
      <rPr>
        <sz val="9"/>
        <rFont val="Arial"/>
        <family val="2"/>
        <charset val="238"/>
      </rPr>
      <t xml:space="preserve">min. </t>
    </r>
    <r>
      <rPr>
        <sz val="9"/>
        <rFont val="Arial"/>
        <family val="2"/>
        <charset val="1"/>
      </rPr>
      <t xml:space="preserve">Ms=25 MN/m2 i stupnju zbijenosti prema standardnom Proctorovu postupku Sz ≥ 95%. Prije ugradnje materijala postojeći teren nabiti ručnim nabijačem.
Kontrola zbijenosti obavlja se određivanjem stupnja zbijenosti (Sz) u odnosu na standardni Proctorov postupak. Ispitivanjem treba provjeriti i dokazati zbijenost nasipanog materijala ispod </t>
    </r>
    <r>
      <rPr>
        <sz val="9"/>
        <rFont val="Arial"/>
        <family val="2"/>
        <charset val="238"/>
      </rPr>
      <t>retencijsko preljevnog bazena</t>
    </r>
    <r>
      <rPr>
        <sz val="9"/>
        <rFont val="Arial"/>
        <family val="2"/>
        <charset val="1"/>
      </rPr>
      <t>, što je uračunato u cijenu stavke.
Treba spriječiti svako nekontrolirano proticanje vode u građevinsku jamu i tako spriječiti ispiranje pojedinih frakcija u materijalu tla.
Jedinična cijena stavke sadrži sav potreban rad i materijal, razupiranje i podupiranje, uz sve uvjete iz tehničkog opisa.
Obračun po 1 m3 ugrađenog materijala u zbijenom stanju, prema idealnom presjeku.</t>
    </r>
  </si>
  <si>
    <t>3.1.9</t>
  </si>
  <si>
    <t>Dobava, razastiranje i nabijanje sloja drenažnog šljunka u debljini od 55 cm ispod podne konstrukcije objekta upravne zgrade.</t>
  </si>
  <si>
    <t>3.1.10</t>
  </si>
  <si>
    <t>Dobava, razastiranje i nabijanje sloja drenažnog šljunka u debljini od 30 cm ispod betonskog temelja biofiltra.</t>
  </si>
  <si>
    <t>3.1.11</t>
  </si>
  <si>
    <t>Strojni ili ručni iskop drenažnog jarka građevne jame UPOV-a dimenzija 0.5 x 0.5 m u nagibu 0.5 %, bez obzira na kategoriju tla. U cijenu uračunati dobavu, dopremu i ugradnju šljunka 16/32 mm u drenažni jarak. Obračun po m3 iskopa i zatrpavanju drenažnog jarka.</t>
  </si>
  <si>
    <t>3.1.11.1</t>
  </si>
  <si>
    <t>Drenažni jarak</t>
  </si>
  <si>
    <t>3.1.12</t>
  </si>
  <si>
    <t xml:space="preserve">Strojno i ručno zatrpavanje prostora oko UPOV-a i ulazne crpne stanice do predviđene visine te izradu nasipa platoa, sitnijim materijalom iz iskopa. 
Za zatrpavanje upotrijebiti izdvojeni  materijal iz iskopa. Maksimalna krupnoća zrna smije iznositi 10 cm u promjeru.
Zatrpavanje izvesti u slojevima visine do 20 cm uz strojno nabijanje do modula zbijenosti Ms=20 MN/m2, što je, kao i ispitivanje zbijenosti, uračunato u cijenu stavke.
Cijena stavke sadrži i vraćanje materijala s privremene deponije ili odlagališta na koje je bio odstranjen prilikom iskopa.
Kontrola zbijenosti obavlja se određivanjem stupnja zbijenosti (Sz) u odnosu na standardni Proctorov postupak. Ispitivanje zbijenosti vršiti na 2 mjesta lokacije retencijsko preljevnog bazena, što je uračunato u cijenu stavke.
Prije zatrpavanja, potrebno je ugraditi sve cijevi ventilacije i energetskih kabela. 
Jedinična cijena stavke sadrži sav potreban rad i materijal, sve potrebne pripomoći, vraćanje materijala sa privremene deponije ili odlagališta na koje je bio odstranjen prilikom iskopa.
Obračun po 1 m3 materijala u sraslom stanju.
</t>
  </si>
  <si>
    <t>3.1.13</t>
  </si>
  <si>
    <t xml:space="preserve">Utovar i odvoz cjelokupnog materijala iz iskopa na privremenu deponiju gradilišta udaljenosti do 20 km. U ovisnosti organizacije gradilišta izvođača radova privremena deponija može biti i trajna. Odvoz bez obzira na udaljenost deponije, t.j. Izvođač pri nuđenju radova mora uzeti u obzir daljinu prijevoza.  Ukoliko ona nije trajna deponija, jediničnom cijenom obuhvaćeno je konačno zbrinjavanje svog materijala s privremene na trajnu deponiju sa svim potrebnim radnjama. 
Troškove iznalaženja privremene i/ili trajne deponije, odštete, pristup i uređenje deponije snosi izvođač radova. Izvođač je dužan u potpunosti osigurati prijevoz na samom gradilištu, kao i na javnim prometnim površinama.
Prije odvoženja materijala na deponiju izvođač je dužan izdvojiti odgovarajući sitniji materijal za izradu nasipa terena oko UPOV-a, te odvesti ga na eventualnu privremenu deponiju, a što je sve uračunato u cijenu stavke.
Deponirani materijal strojno i ručno poravnati i isplanirati.
Jedinična cijena stavke sadrži  ukrcaj, prijevoz, iskrcaj materijala, ručno uređenje i čišćenje svih površina i čitavog gradilišta nakon odvoženja materijala, te strojno poravnanje materijala u pravilne likove na deponiji prema uputama nadzornog inženjera. Zbrinjavanje prema zakonu o otpadu.
Obračun po 1 m3 materijala u sraslom stanju.
</t>
  </si>
  <si>
    <t>3.2</t>
  </si>
  <si>
    <t xml:space="preserve">BETONSKI I ARMIRANO-BETONSKI RADOVI  </t>
  </si>
  <si>
    <t>3.2.0</t>
  </si>
  <si>
    <t>U jediničnim cijenama svih stavaka betonskih i armirano betonskih radova, sadržana je i cijena izrade, montaže i demontaže sve potrebne ravne, kose jednostrane ili dvostrane oplate za izvođenje dotične stavke.</t>
  </si>
  <si>
    <t>3.2.1</t>
  </si>
  <si>
    <t>Betoniranje izravnavajućeg sloja debljine 10 cm, ispod dna UPOV-a, betonom C12/15. 
Jedinična cijena stavke sadrži i crpljenje vode iz građevinske jame.
Obračun po 1 m2 podložnog betona, sve komplet.</t>
  </si>
  <si>
    <t>3.2.2</t>
  </si>
  <si>
    <t>Betoniranje izravnavajućeg sloja debljine 10 cm, ispod dna ulazne crpne stanice, betonom C12/15. 
Jedinična cijena stavke sadrži i crpljenje vode iz građevinske jame.
Obračun po 1 m2 podložnog betona, sve komplet.</t>
  </si>
  <si>
    <t>3.2.3</t>
  </si>
  <si>
    <r>
      <rPr>
        <sz val="9"/>
        <rFont val="Arial"/>
        <family val="2"/>
        <charset val="1"/>
      </rPr>
      <t>Betoniranje armirano betonske temeljne ploče UPOV-a prema nacrtu. Temeljna ploča UPOV-a</t>
    </r>
    <r>
      <rPr>
        <sz val="9"/>
        <rFont val="Arial"/>
        <family val="2"/>
        <charset val="238"/>
      </rPr>
      <t xml:space="preserve"> je debljine 30 cm</t>
    </r>
    <r>
      <rPr>
        <sz val="9"/>
        <rFont val="Arial"/>
        <family val="2"/>
        <charset val="1"/>
      </rPr>
      <t xml:space="preserve">. Sve armirati konstruktivno, armatura je obračunata u posebnoj stavci. Betoniranje izvesti vodonepropusnim betonom klase C30/37 u dvostranoj glatkoj oplati. Beton mora sadržavati dodatke za vodonepropusnost, što je uračunato u cijenu stavke. 
</t>
    </r>
    <r>
      <rPr>
        <sz val="9"/>
        <rFont val="Arial"/>
        <family val="2"/>
        <charset val="238"/>
      </rPr>
      <t xml:space="preserve">Na mjestima prekida betoniranja i nastavaka ugraditi gumenu ‘‘water-stop’‘ traku za brtvljenje ili samobrtveću bubrivu traku, zajedno s potrebnim armaturnim sidrima. Prije nastavka betoniranja podloga betona treba biti čvrsta, čista, bez ulja i masnoća te se po potrebi mora mehanički očistiti. Površinu radne reške obraditi izravnavajućim slojem betonske smjese sitnijeg granulata. Za povećanje prionljivosti starog i novog betona koristiti polimernu disperziju (SN veza).
</t>
    </r>
    <r>
      <rPr>
        <sz val="9"/>
        <rFont val="Arial"/>
        <family val="2"/>
        <charset val="1"/>
      </rPr>
      <t>Mješanje betona strojno, a obrada pervibratorom. Posebnu pažnju obratiti sastavu, ugradnji i njezi svježeg betona.</t>
    </r>
  </si>
  <si>
    <t>3.2.3.0</t>
  </si>
  <si>
    <t xml:space="preserve">Jedinična cijena stavke sadrži: 
- sav potreban rad i materijal, 
- svu potrebnu oplatu s podupiranjem i razupiranjem, 
- crpljenje vode iz jame, 
- betoniranje dna, 
- dodatke za vodonepropusnost, 
- gumenu ‘‘water-stop’‘ traku, 
- sve potrebne pripomoći. 
Obračun po 1 m3 sve komplet. </t>
  </si>
  <si>
    <t>3.2.4</t>
  </si>
  <si>
    <r>
      <rPr>
        <sz val="9"/>
        <rFont val="Arial"/>
        <family val="2"/>
        <charset val="1"/>
      </rPr>
      <t>Betoniranje armirano betonske temeljne ploče ulazne crpne stanice prema nacrtu. Temeljna ploča UPOV-a</t>
    </r>
    <r>
      <rPr>
        <sz val="9"/>
        <rFont val="Arial"/>
        <family val="2"/>
        <charset val="238"/>
      </rPr>
      <t xml:space="preserve"> je debljine 30 cm</t>
    </r>
    <r>
      <rPr>
        <sz val="9"/>
        <rFont val="Arial"/>
        <family val="2"/>
        <charset val="1"/>
      </rPr>
      <t xml:space="preserve">. Sve armirati konstruktivno, armatura je obračunata u posebnoj stavci. Betoniranje izvesti vodonepropusnim betonom klase C30/37 u dvostranoj glatkoj oplati. Beton mora sadržavati dodatke za vodonepropusnost, što je uračunato u cijenu stavke. 
</t>
    </r>
    <r>
      <rPr>
        <sz val="9"/>
        <rFont val="Arial"/>
        <family val="2"/>
        <charset val="238"/>
      </rPr>
      <t xml:space="preserve">Na mjestima prekida betoniranja i nastavaka ugraditi gumenu ‘‘water-stop’‘ traku za brtvljenje ili samobrtveću bubrivu traku, zajedno s potrebnim armaturnim sidrima. Prije nastavka betoniranja podloga betona treba biti čvrsta, čista, bez ulja i masnoća te se po potrebi mora mehanički očistiti. Površinu radne reške obraditi izravnavajućim slojem betonske smjese sitnijeg granulata. Za povećanje prionljivosti starog i novog betona koristiti polimernu disperziju (SN veza).
</t>
    </r>
    <r>
      <rPr>
        <sz val="9"/>
        <rFont val="Arial"/>
        <family val="2"/>
        <charset val="1"/>
      </rPr>
      <t>Mješanje betona strojno, a obrada pervibratorom. Posebnu pažnju obratiti sastavu, ugradnji i njezi svježeg betona.</t>
    </r>
  </si>
  <si>
    <t>3.2.4.0</t>
  </si>
  <si>
    <t>3.2.5</t>
  </si>
  <si>
    <t>Betoniranje armirano betonske temeljne ploče biofiltra debljine 25 cm. Ploča je dimenzija 3,50 x 2,70 m, zaglađena za postavu biofiltra bez dodatne obrade. Sve armirati konstruktivno, armatura je obračunata u posebnoj stavci. Betoniranje izvesti vodonepropusnim betonom klase C30/37 u dvostranoj glatkoj oplati. Beton mora sadržavati dodatke za vodonepropusnost, što je uračunato u cijenu stavke. 
Mješanje betona strojno, a obrada pervibratorom. Posebnu pažnju obratiti sastavu, ugradnji i njezi svježeg betona.</t>
  </si>
  <si>
    <t>3.2.5.0</t>
  </si>
  <si>
    <t>Jedinična cijena stavke sadrži: 
- sav potreban rad i materijal, 
- svu potrebnu oplatu i skelu s podupiranjem i razupiranjem, 
- crpljenje vode,                                                                           - betoniranje temeljne ploče biofiltra,                                     - sve potrebne pripomoći. 
Obračun po 1 m3, sve komplet.</t>
  </si>
  <si>
    <t>3.2.6</t>
  </si>
  <si>
    <r>
      <rPr>
        <sz val="9"/>
        <rFont val="Arial"/>
        <family val="2"/>
        <charset val="1"/>
      </rPr>
      <t>Betoniranje vanjskih armirano betonskih zidova UPOV-a. D</t>
    </r>
    <r>
      <rPr>
        <sz val="9"/>
        <rFont val="Arial"/>
        <family val="2"/>
        <charset val="238"/>
      </rPr>
      <t xml:space="preserve">ebljina vanjskih obodnih zidova UPOV-a je </t>
    </r>
    <r>
      <rPr>
        <sz val="9"/>
        <rFont val="Arial"/>
        <family val="2"/>
        <charset val="1"/>
      </rPr>
      <t>30 cm</t>
    </r>
    <r>
      <rPr>
        <sz val="9"/>
        <rFont val="Arial"/>
        <family val="2"/>
        <charset val="238"/>
      </rPr>
      <t xml:space="preserve">. </t>
    </r>
    <r>
      <rPr>
        <sz val="9"/>
        <rFont val="Arial"/>
        <family val="2"/>
        <charset val="1"/>
      </rPr>
      <t xml:space="preserve">Beton klase C30/37 u glatkoj oplati, u svemu prema nacrtu.
Beton mora sadržavati dodatke za vodonepropusnost, što je uračunato u cijenu stavke. Na mjestima prekida betoniranja i nastavaka ugraditi gumenu ‘‘water-stop’‘ traku za brtvljenje ili samobrtveću bubrivu traku, zajedno s potrebnim armaturnim sidrima. Prije nastavka betoniranja podloga betona treba biti čvrsta, čista, bez ulja i masnoća te se po potrebi mora mehanički očistiti. Površinu radne reške obraditi izravnavajućim slojem betonske smjese sitnijeg granulata. Za povećanje prionljivosti starog i novog betona koristiti polimernu disperziju (SN veza).
Mješanje betona strojno, a obrada pervibratorom. Posebnu pažnju obratiti sastavu, ugradnji i njezi svježeg betona.  
Prije tesarskih radova, visinske kote preljevnih pragova utvrdit će nadzorni inženjer.
Zidove ploču armirati u svemu prema armaturnom planu.
</t>
    </r>
  </si>
  <si>
    <t>3.2.6.0</t>
  </si>
  <si>
    <t>Jedinična cijena stavke sadrži: 
- sav potreban rad i materijal, 
- svu potrebnu oplatu i skelu s podupiranjem i razupiranjem, 
- crpljenje vode,                                                                        - betoniranje zidova UPOV-a,                                                  - gumenu "water-stop" traku,
- sve potrebne pripomoći. 
Obračun po 1 m3, sve komplet.</t>
  </si>
  <si>
    <t>3.2.7</t>
  </si>
  <si>
    <r>
      <rPr>
        <sz val="9"/>
        <rFont val="Arial"/>
        <family val="2"/>
        <charset val="1"/>
      </rPr>
      <t>Betoniranje vanjskih armirano betonskih zidova ulazne crpne stanice. D</t>
    </r>
    <r>
      <rPr>
        <sz val="9"/>
        <rFont val="Arial"/>
        <family val="2"/>
        <charset val="238"/>
      </rPr>
      <t xml:space="preserve">ebljina vanjskih obodnih zidova UPOV-a je </t>
    </r>
    <r>
      <rPr>
        <sz val="9"/>
        <rFont val="Arial"/>
        <family val="2"/>
        <charset val="1"/>
      </rPr>
      <t>25 cm</t>
    </r>
    <r>
      <rPr>
        <sz val="9"/>
        <rFont val="Arial"/>
        <family val="2"/>
        <charset val="238"/>
      </rPr>
      <t xml:space="preserve">. </t>
    </r>
    <r>
      <rPr>
        <sz val="9"/>
        <rFont val="Arial"/>
        <family val="2"/>
        <charset val="1"/>
      </rPr>
      <t xml:space="preserve">Beton klase C30/37 u glatkoj oplati, u svemu prema nacrtu.
Beton mora sadržavati dodatke za vodonepropusnost, što je uračunato u cijenu stavke. Na mjestima prekida betoniranja i nastavaka ugraditi gumenu ‘‘water-stop’‘ traku za brtvljenje ili samobrtveću bubrivu traku, zajedno s potrebnim armaturnim sidrima. Prije nastavka betoniranja podloga betona treba biti čvrsta, čista, bez ulja i masnoća te se po potrebi mora mehanički očistiti. Površinu radne reške obraditi izravnavajućim slojem betonske smjese sitnijeg granulata. Za povećanje prionljivosti starog i novog betona koristiti polimernu disperziju (SN veza).
Mješanje betona strojno, a obrada pervibratorom. Posebnu pažnju obratiti sastavu, ugradnji i njezi svježeg betona.  
Prije tesarskih radova, visinske kote preljevnih pragova utvrdit će nadzorni inženjer.
Zidove ploču armirati u svemu prema armaturnom planu.
</t>
    </r>
  </si>
  <si>
    <t>3.2.7.0</t>
  </si>
  <si>
    <t>Jedinična cijena stavke sadrži: 
- sav potreban rad i materijal, 
- svu potrebnu oplatu i skelu s podupiranjem i razupiranjem, 
- crpljenje vode,                                                                            - betoniranje zidova ulazne crpne stanice,                                                  - gumenu "water-stop" traku,
- sve potrebne pripomoći. 
Obračun po 1 m3, sve komplet.</t>
  </si>
  <si>
    <t>3.2.8</t>
  </si>
  <si>
    <r>
      <rPr>
        <sz val="9"/>
        <rFont val="Arial"/>
        <family val="2"/>
        <charset val="1"/>
      </rPr>
      <t>Betoniranje unutarnjih armirano betonskih zidova prostorija UPOV-a.</t>
    </r>
    <r>
      <rPr>
        <sz val="9"/>
        <rFont val="Arial"/>
        <family val="2"/>
        <charset val="238"/>
      </rPr>
      <t xml:space="preserve"> Debljina zidova je </t>
    </r>
    <r>
      <rPr>
        <sz val="9"/>
        <rFont val="Arial"/>
        <family val="2"/>
        <charset val="1"/>
      </rPr>
      <t>30 i 20 cm</t>
    </r>
    <r>
      <rPr>
        <sz val="9"/>
        <rFont val="Arial"/>
        <family val="2"/>
        <charset val="238"/>
      </rPr>
      <t xml:space="preserve">. </t>
    </r>
    <r>
      <rPr>
        <sz val="9"/>
        <rFont val="Arial"/>
        <family val="2"/>
        <charset val="1"/>
      </rPr>
      <t xml:space="preserve">Beton klase C30/37 u glatkoj oplati, u svemu prema nacrtu. 
Beton mora sadržavati dodatke za vodonepropusnost, što je uračunato u cijenu stavke. Na mjestima prekida betoniranja i nastavaka ugraditi gumenu ‘‘water-stop’‘ traku za brtvljenje ili samobrtveću bubrivu traku, zajedno s potrebnim armaturnim sidrima. Prije nastavka betoniranja podloga betona treba biti čvrsta, čista, bez ulja i masnoća te se po potrebi mora mehanički očistiti. Površinu radne reške obraditi izravnavajućim slojem betonske smjese sitnijeg granulata. Za povećanje prionljivosti starog i novog betona koristiti polimernu disperziju (SN veza).
Mješanje betona strojno, a obrada pervibratorom. Posebnu pažnju obratiti sastavu, ugradnji i njezi svježeg betona.
Prije tesarskih radova, visinske kote preljevnih pragova utvrdit će nadzorni inženjer.
Zidove ploču armirati u svemu prema armaturnom planu.
</t>
    </r>
  </si>
  <si>
    <t>3.2.8.0</t>
  </si>
  <si>
    <t>Jedinična cijena stavke sadrži: 
- sav potreban rad i materijal, 
- svu potrebnu oplatu i skelu s podupiranjem i razupiranjem, 
- crpljenje vode,                                                                           - betoniranje zidova UPOV-a,                                                   - gumenu "water-stop" traku,
- sve potrebne pripomoći. 
Obračun po 1 m3, sve komplet.</t>
  </si>
  <si>
    <t>3.2.9</t>
  </si>
  <si>
    <r>
      <rPr>
        <sz val="9"/>
        <rFont val="Arial"/>
        <family val="2"/>
        <charset val="1"/>
      </rPr>
      <t>Betoniranje unutarnjih armirano betonskih zidova prostorija ulazne crpne stanice.</t>
    </r>
    <r>
      <rPr>
        <sz val="9"/>
        <rFont val="Arial"/>
        <family val="2"/>
        <charset val="238"/>
      </rPr>
      <t xml:space="preserve"> Debljina zidova je </t>
    </r>
    <r>
      <rPr>
        <sz val="9"/>
        <rFont val="Arial"/>
        <family val="2"/>
        <charset val="1"/>
      </rPr>
      <t>30 i 20 cm</t>
    </r>
    <r>
      <rPr>
        <sz val="9"/>
        <rFont val="Arial"/>
        <family val="2"/>
        <charset val="238"/>
      </rPr>
      <t xml:space="preserve">. </t>
    </r>
    <r>
      <rPr>
        <sz val="9"/>
        <rFont val="Arial"/>
        <family val="2"/>
        <charset val="1"/>
      </rPr>
      <t xml:space="preserve">Beton klase C30/37 u glatkoj oplati, u svemu prema nacrtu. 
Beton mora sadržavati dodatke za vodonepropusnost, što je uračunato u cijenu stavke. Na mjestima prekida betoniranja i nastavaka ugraditi gumenu ‘‘water-stop’‘ traku za brtvljenje ili samobrtveću bubrivu traku, zajedno s potrebnim armaturnim sidrima. Prije nastavka betoniranja podloga betona treba biti čvrsta, čista, bez ulja i masnoća te se po potrebi mora mehanički očistiti. Površinu radne reške obraditi izravnavajućim slojem betonske smjese sitnijeg granulata. Za povećanje prionljivosti starog i novog betona koristiti polimernu disperziju (SN veza).
Mješanje betona strojno, a obrada pervibratorom. Posebnu pažnju obratiti sastavu, ugradnji i njezi svježeg betona.
Prije tesarskih radova, visinske kote preljevnih pragova utvrdit će nadzorni inženjer.
Zidove ploču armirati u svemu prema armaturnom planu.
</t>
    </r>
  </si>
  <si>
    <t>3.2.9.0</t>
  </si>
  <si>
    <t>Jedinična cijena stavke sadrži: 
- sav potreban rad i materijal, 
- svu potrebnu oplatu i skelu s podupiranjem i razupiranjem, 
- crpljenje vode,                                                                           - betoniranje zidova ulazne crpne stanice,                                                 - gumenu "water-stop" traku,
- sve potrebne pripomoći. 
Obračun po 1 m3, sve komplet.</t>
  </si>
  <si>
    <t>3.2.10</t>
  </si>
  <si>
    <r>
      <rPr>
        <sz val="9"/>
        <rFont val="Arial"/>
        <family val="2"/>
        <charset val="1"/>
      </rPr>
      <t xml:space="preserve">Betoniranje armirano </t>
    </r>
    <r>
      <rPr>
        <sz val="9"/>
        <rFont val="Arial"/>
        <family val="2"/>
        <charset val="238"/>
      </rPr>
      <t>betonske</t>
    </r>
    <r>
      <rPr>
        <sz val="9"/>
        <rFont val="Arial"/>
        <family val="2"/>
        <charset val="1"/>
      </rPr>
      <t xml:space="preserve"> pokrovne ploče</t>
    </r>
    <r>
      <rPr>
        <sz val="9"/>
        <rFont val="Arial"/>
        <family val="2"/>
        <charset val="238"/>
      </rPr>
      <t xml:space="preserve"> UPOV-a. </t>
    </r>
    <r>
      <rPr>
        <sz val="9"/>
        <rFont val="Arial"/>
        <family val="2"/>
        <charset val="1"/>
      </rPr>
      <t>Debljina ploče 20 cm, beton klase C30/37 u glatkoj oplati, u svemu prema nacrtu. 
Beton mora sadržavati dodatke za vodonepropusnost, što je uračunato u cijenu stavke.
Prije tesarskih radova, visinske kote pokrovnih ploča utvrdit će nadzorni inženjer. 
Pokrovnu ploču armirati u svemu prema armaturnom planu.
Prije početka betoniranja potrebno je ostaviti odgovarajuće otvore za silazak  i ugradnju opreme u okno na koje će se ugraditi poklopci, te fiksirati armaturu u predviđeni položaj. Potrebno je također u oplatu ugraditi čelične ploče za ovjes cjevovoda.
Jedinična cijena stavke sadrži: 
- sav potreban rad i materijal, 
- svu potrebnu oplatu i skelu s podupiranjem i razupiranjem, 
- crpljenje vode, 
- betoniranje pokrovne ploče i greda,                  
- sve potrebne pripomoći. 
Obračun po 1 m3, sve komplet.</t>
    </r>
  </si>
  <si>
    <t>3.2.11</t>
  </si>
  <si>
    <r>
      <rPr>
        <sz val="9"/>
        <rFont val="Arial"/>
        <family val="2"/>
        <charset val="1"/>
      </rPr>
      <t xml:space="preserve">Betoniranje armirano </t>
    </r>
    <r>
      <rPr>
        <sz val="9"/>
        <rFont val="Arial"/>
        <family val="2"/>
        <charset val="238"/>
      </rPr>
      <t>betonske</t>
    </r>
    <r>
      <rPr>
        <sz val="9"/>
        <rFont val="Arial"/>
        <family val="2"/>
        <charset val="1"/>
      </rPr>
      <t xml:space="preserve"> pokrovne ploče</t>
    </r>
    <r>
      <rPr>
        <sz val="9"/>
        <rFont val="Arial"/>
        <family val="2"/>
        <charset val="238"/>
      </rPr>
      <t xml:space="preserve"> </t>
    </r>
    <r>
      <rPr>
        <sz val="9"/>
        <rFont val="Arial"/>
        <family val="2"/>
        <charset val="1"/>
      </rPr>
      <t>ulazne crpne stanice.</t>
    </r>
    <r>
      <rPr>
        <sz val="9"/>
        <rFont val="Arial"/>
        <family val="2"/>
        <charset val="238"/>
      </rPr>
      <t xml:space="preserve"> </t>
    </r>
    <r>
      <rPr>
        <sz val="9"/>
        <rFont val="Arial"/>
        <family val="2"/>
        <charset val="1"/>
      </rPr>
      <t>Debljina ploče 20 cm, beton klase C30/37 u glatkoj oplati, u svemu prema nacrtu. 
Beton mora sadržavati dodatke za vodonepropusnost, što je uračunato u cijenu stavke.
Prije tesarskih radova, visinske kote pokrovnih ploča utvrdit će nadzorni inženjer. 
Pokrovnu ploču armirati u svemu prema armaturnom planu.
Prije početka betoniranja potrebno je ostaviti odgovarajuće otvore za silazak  i ugradnju opreme u okno na koje će se ugraditi poklopci, te fiksirati armaturu u predviđeni položaj. Potrebno je također u oplatu ugraditi čelične ploče za ovjes cjevovoda.
Jedinična cijena stavke sadrži: 
- sav potreban rad i materijal, 
- svu potrebnu oplatu i skelu s podupiranjem i razupiranjem, 
- crpljenje vode, 
- betoniranje pokrovne ploče i greda,                  
- sve potrebne pripomoći. 
Obračun po 1 m3, sve komplet.</t>
    </r>
  </si>
  <si>
    <t>3.2.12</t>
  </si>
  <si>
    <r>
      <rPr>
        <sz val="9"/>
        <rFont val="Arial"/>
        <family val="2"/>
        <charset val="1"/>
      </rPr>
      <t xml:space="preserve">Izrada kinete betonom C16/20 na </t>
    </r>
    <r>
      <rPr>
        <sz val="9"/>
        <rFont val="Arial"/>
        <family val="2"/>
        <charset val="238"/>
      </rPr>
      <t xml:space="preserve">dnu sekundarne i primarne taložnice, međuspremnika te spremnika mulja i zgušnjivača mulja UPOV-a </t>
    </r>
    <r>
      <rPr>
        <sz val="9"/>
        <rFont val="Arial"/>
        <family val="2"/>
        <charset val="1"/>
      </rPr>
      <t>prema nacrtu. Kinetu izvesti u predviđenom nagibu radi usmjeravanja otpadne vode.
Beton mora sadržavati dodatke za vodonepropusnost, kao i dodatke protiv agresivnog djelovanja otpadne vode, što je uračunato u cijenu stavke.
Jedinična cijena stavke sadrži: 
- sav potreban rad i materijal, 
- svu potrebnu oplatu s podupiranjem i razupiranjem, 
- betoniranje kinete, 
- sve potrebne pripomoći. 
Obračun po 1 m3 ugrađenog betona, sve komplet.</t>
    </r>
  </si>
  <si>
    <t>3.2.13</t>
  </si>
  <si>
    <r>
      <rPr>
        <sz val="9"/>
        <rFont val="Arial"/>
        <family val="2"/>
        <charset val="1"/>
      </rPr>
      <t xml:space="preserve">Izrada kinete betonom C16/20 na </t>
    </r>
    <r>
      <rPr>
        <sz val="9"/>
        <rFont val="Arial"/>
        <family val="2"/>
        <charset val="238"/>
      </rPr>
      <t xml:space="preserve">dnu ulazne crpne stanice </t>
    </r>
    <r>
      <rPr>
        <sz val="9"/>
        <rFont val="Arial"/>
        <family val="2"/>
        <charset val="1"/>
      </rPr>
      <t>prema nacrtu. Kinetu izvesti u predviđenom nagibu radi usmjeravanja otpadne vode.
Beton mora sadržavati dodatke za vodonepropusnost, kao i dodatke protiv agresivnog djelovanja otpadne vode, što je uračunato u cijenu stavke.
Jedinična cijena stavke sadrži: 
- sav potreban rad i materijal, 
- svu potrebnu oplatu s podupiranjem i razupiranjem, 
- betoniranje kinete, 
- sve potrebne pripomoći. 
Obračun po 1 m3 ugrađenog betona, sve komplet.</t>
    </r>
  </si>
  <si>
    <t>3.2.14</t>
  </si>
  <si>
    <t xml:space="preserve">Dobava i doprema materijala, izrada betona C30/37, te betoniranje betonskih trakastih temelja upravne zgrade u zemlji debljine 45 cm i visine 55 cm. </t>
  </si>
  <si>
    <t>3.2.15</t>
  </si>
  <si>
    <t>Dobava i doprema materijala, izrada betona C30/37, te betoniranje nadozida temelja upravne zgrade debljine 30 cm i visine 55 cm u oplati</t>
  </si>
  <si>
    <t>3.2.16</t>
  </si>
  <si>
    <t>Dobava i doprema materijala, izrada betona C30/37, te betoniranje podne ploče upravne zgrade debljine 20 cm. U jediničnu cijenu potrebno je ukalkulirati dobavu i dopremu materijala.</t>
  </si>
  <si>
    <t>3.2.17</t>
  </si>
  <si>
    <t>Dobava i ugradnja kombi ploča debljine 50 mm u oplatu prije betoniranja serklaža i nadvoja upravne zgrade.</t>
  </si>
  <si>
    <t>3.2.18</t>
  </si>
  <si>
    <t>Dobava i doprema materijala, izrada betona C20/25, te betoniranje armirano-betonskih vertikalnih serklaža upravne zgrade u potrebnoj oplati. Spoj sa zidovima na "šmorc". Obračun po m3 ugrađenog betona.</t>
  </si>
  <si>
    <t>3.2.19</t>
  </si>
  <si>
    <t>Dobava i doprema materijala, izrada betona C20/25, te betoniranje armirano-betonskih nadvoja upravne zgrade u potrebnoj oplati.</t>
  </si>
  <si>
    <t>3.2.20</t>
  </si>
  <si>
    <t>Dobava i doprema materijala, izrada betona C20/25, te betoniranje armirano-betonskih horizontalnih serklaža upravne zgrade u potrebnoj oplati. Obračun po m3 ugrađenog betona</t>
  </si>
  <si>
    <t>3.2.21</t>
  </si>
  <si>
    <t>Izrada polumontažnog stropa upravne zgrade sistema “fert”. Uračunati gredice, uloške visine 16 cm i beton C20/25 za ispunu, te tlačnu ploču debljine 9 cm. Ukupna debljina stropa je 25 cm. U stropou iznad spremišta potrebno je predvidjeti otvor dimenzija 130 x 60 cm za pristup na tavansku prostoriju. Armatura prema statičkom računu. U stavci obuhvatiti izvedbu dviju ukrutnih greda u "fert" stropu. Obračun po m2 gotovog stropa uračunavši i potrebno podupiranje i oplatu ukrutnih greda.</t>
  </si>
  <si>
    <t>3.2.22</t>
  </si>
  <si>
    <t>Dobava i ugradnja u horizontalni serklaž čeličnih sidara za krovnu konstrukciju (rogove) upravne zgrade. Sidro je Ø16mm sa navojem, podložnom pločicom i maticama. Dužina sidra 35 cm.</t>
  </si>
  <si>
    <t>3.2.23</t>
  </si>
  <si>
    <t>Dobava i doprema materijala, izrada betona C30/37 u glatkoj oplati te betoniranje temelja za agregat. U stavci obračunati sav potreban rad i materijal. Obračun po m3 ugrađenog betona.</t>
  </si>
  <si>
    <t>3.2.24</t>
  </si>
  <si>
    <t>Dobava, doprema, ravnanje, sječenje, savijanje, postavljanje i vezivanje betonskog željeza B500B prema armaturnim planovima i iskazu armature.
U jediničnoj cijeni stavke obuhvaćen je i postotak armature, koji otpada uslijed krojenja i sječenja.
Obračun po 1 kg ugrađene armature.</t>
  </si>
  <si>
    <t>3.2.24.1</t>
  </si>
  <si>
    <t>UPOV</t>
  </si>
  <si>
    <t>3.2.24.2</t>
  </si>
  <si>
    <t>ulazna crpna stanica sa grubom rešetkom</t>
  </si>
  <si>
    <t>3.2.24.3</t>
  </si>
  <si>
    <t>temeljna ploča biofiltra</t>
  </si>
  <si>
    <t>3.2.24.4</t>
  </si>
  <si>
    <t>upravna zgrada</t>
  </si>
  <si>
    <t>3.3</t>
  </si>
  <si>
    <t>ZIDARSKI I OSTALI GRAĐEVINSKI RADOVI</t>
  </si>
  <si>
    <t>3.3.1</t>
  </si>
  <si>
    <t>Dobava i doprema materijala, te izrada hidroizolacije podne ploče upravne zgrade, koja se sastoji od 2 sloja ljepenke i tri premaza vrućim bitumenom na temeljni hladni premaz. Uključena hidrozilacija ispod zidova.</t>
  </si>
  <si>
    <t>3.3.2</t>
  </si>
  <si>
    <t>Dobava i doprema materijala, te izrada cementne glazure debljine 4 cm unutar objekta upravne zgrade. Obračun po m3 izvedene glazure.</t>
  </si>
  <si>
    <t>3.3.3</t>
  </si>
  <si>
    <t>3.3.4</t>
  </si>
  <si>
    <t>3.3.5</t>
  </si>
  <si>
    <t>Dobava, doprema i ugradnja opečnih nadvoja širine 9 cm. Nadvoji se ugrađuju u prizemlju i potkrovlju upravne zgrade na mjestu vrata i prozora.</t>
  </si>
  <si>
    <t>3.3.5.1</t>
  </si>
  <si>
    <t>nadvoj l=240 cm</t>
  </si>
  <si>
    <t>3.3.5.2</t>
  </si>
  <si>
    <t>nadvoj l=160 cm</t>
  </si>
  <si>
    <t>3.3.5.3</t>
  </si>
  <si>
    <t>nadvoj l=125 cm</t>
  </si>
  <si>
    <t>3.3.5.4</t>
  </si>
  <si>
    <t>nadvoj l=100 cm</t>
  </si>
  <si>
    <t>3.3.5.5</t>
  </si>
  <si>
    <t>nadvoj l=80 cm</t>
  </si>
  <si>
    <t>3.3.6</t>
  </si>
  <si>
    <t>Gruba i fina žbuka unutarnjih zidova od opeke i fert stropa upravne zgrade mortom omjera 1:3:9. Agregat za grubu žbuku i špric 0-4 mm, a za finu žbuku 0-1 mm, bez primjesa organskih i muljevitih sastojaka. U jediničnu cijenu potrebno je ukalkulirati izradu potrebne skele.</t>
  </si>
  <si>
    <t>3.3.7</t>
  </si>
  <si>
    <t>Izrada pranog kulira na soklu upravne zgrade prirodnim agregatom promjera do 8 mm. Uračunati izravnanje podloge cementnim mortom.</t>
  </si>
  <si>
    <t>3.3.8</t>
  </si>
  <si>
    <t>Doprema i ugradnja aluminijskih doprozornika upravne zgrade proizvodnih mjera 140/130 cm, 140/60 cm i 60/60 cm. Obračun po komadu ugrađenih doprozornika.</t>
  </si>
  <si>
    <t>3.3.8.1</t>
  </si>
  <si>
    <t>- vel. 140/130 cm</t>
  </si>
  <si>
    <t>3.3.8.2</t>
  </si>
  <si>
    <t>- vel. 140/160 cm</t>
  </si>
  <si>
    <t>3.3.8.3</t>
  </si>
  <si>
    <t>- vel. 60/60 cm</t>
  </si>
  <si>
    <t>3.3.9</t>
  </si>
  <si>
    <t>Doprema i ugradnja aluminijskih dovratnika upravne zgrade proizvodnih mjera 100/210 cm, 80/210 cm i 220/210 cm. Obračun po komadu ugrađenih dovratnika.</t>
  </si>
  <si>
    <t>3.3.9.1</t>
  </si>
  <si>
    <t>- vel. 100/210 cm</t>
  </si>
  <si>
    <t>3.3.9.2</t>
  </si>
  <si>
    <t>- vel. 80/210 cm</t>
  </si>
  <si>
    <t>3.3.9.3</t>
  </si>
  <si>
    <t>- vel. 220/210 cm</t>
  </si>
  <si>
    <t>3.3.10</t>
  </si>
  <si>
    <t>Dobava i ugradnja gumenih odbojnika za vrata.</t>
  </si>
  <si>
    <t>3.3.11</t>
  </si>
  <si>
    <t>Zidarska pripomoć kod raznih radova, uključivo i instalaterske. Količina je aproksimativna, a točna će se evidentirati kroz ovjereni režijski troškovnik.</t>
  </si>
  <si>
    <t>sati</t>
  </si>
  <si>
    <t>3.3.12</t>
  </si>
  <si>
    <t>Probijanje i bušenje otvora u armirano betonskim  zidovima UPOV-a i ulazne CS za prolaz cijevi. Veličina otvora za cijevi Ø 50 mm - 160 mm.  Cijena sadrži i popravak žbuke i obradu rubova otvora nakon ugradnje instalacija. Obračun po 1 komadu, sve komplet.</t>
  </si>
  <si>
    <t>3.3.12.1</t>
  </si>
  <si>
    <t>otvor za cijev DN 160 mm</t>
  </si>
  <si>
    <t>3.3.12.2</t>
  </si>
  <si>
    <t>otvor za cijev DN 100 mm</t>
  </si>
  <si>
    <t>3.3.12.3</t>
  </si>
  <si>
    <t>otvor za cijev DN 80 mm</t>
  </si>
  <si>
    <t>3.3.12.4</t>
  </si>
  <si>
    <t>otvor za cijev DN 65 mm</t>
  </si>
  <si>
    <t>3.3.12.5</t>
  </si>
  <si>
    <t>otvor za cijev DN 50 mm</t>
  </si>
  <si>
    <t>3.3.13</t>
  </si>
  <si>
    <t>Nabava, doprema i ugradnja brtvenog elementa za vodotijesno brtvljenje cijevi kroz zid ili pod. Otvor za instalaciju brtve moa biti izveden po uputama proizvođača. Obračun po komadu brtve.</t>
  </si>
  <si>
    <t>3.3.13.1</t>
  </si>
  <si>
    <t>brtva za cijev DN 160 mm</t>
  </si>
  <si>
    <t>3.3.13.2</t>
  </si>
  <si>
    <t>brtva za cijev DN 100 mm</t>
  </si>
  <si>
    <t>3.3.13.3</t>
  </si>
  <si>
    <t>brtva za cijev DN 80 mm</t>
  </si>
  <si>
    <t>3.3.13.4</t>
  </si>
  <si>
    <t>brtva za cijev DN 65 mm</t>
  </si>
  <si>
    <t>3.3.13.5</t>
  </si>
  <si>
    <t>brtva za cijev DN 50 mm</t>
  </si>
  <si>
    <t>3.4</t>
  </si>
  <si>
    <t>BRAVARSKI RADOVI</t>
  </si>
  <si>
    <t>3.4.1</t>
  </si>
  <si>
    <t>3.4.1.1.</t>
  </si>
  <si>
    <t>Kvadratni jednodijelni poklopac svijetlih dimenzija 800×800 mm s sustavom zaključavanja</t>
  </si>
  <si>
    <t>3.4.1.2.</t>
  </si>
  <si>
    <t>Pravokutni dvodijelni poklopac svijetlih dimenzija 800×1600 mm s sustavom zaključavanja</t>
  </si>
  <si>
    <t>3.4.1.3.</t>
  </si>
  <si>
    <r>
      <rPr>
        <sz val="9"/>
        <color rgb="FF000000"/>
        <rFont val="Arial"/>
        <family val="2"/>
        <charset val="238"/>
      </rPr>
      <t xml:space="preserve">Dobava, doprema i ugradnja INOX odzrake s  ventilacijskom kapom </t>
    </r>
    <r>
      <rPr>
        <sz val="9"/>
        <color rgb="FF000000"/>
        <rFont val="Arial"/>
        <family val="2"/>
        <charset val="1"/>
      </rPr>
      <t>DN110</t>
    </r>
    <r>
      <rPr>
        <sz val="9"/>
        <color rgb="FF000000"/>
        <rFont val="Arial"/>
        <family val="2"/>
        <charset val="238"/>
      </rPr>
      <t xml:space="preserve"> za poklopce.   Uključiti zaštitnu mrežicu protiv kukaca i biofilarsku patronu.</t>
    </r>
  </si>
  <si>
    <t>3.4.2</t>
  </si>
  <si>
    <t>Izrada, dobava i montaža aluminijskih dvokrilnih prozora upravne zgrade proizvodnih mjera 140/130 cm, sa otklopno-zaokretnim otvaranjem. Detalji tipski za ustakljenje izo-staklom uz obaveznu ugradnju brtvenog profila. Uračunati sav potreban okov i izo-staklo 6+12+4 (vanjsko armirano).</t>
  </si>
  <si>
    <t>3.4.3</t>
  </si>
  <si>
    <t>Izrada, dobava i montaža aluminijskih dvokrilnih prozora upravne zgrade proizvodnih mjera 140/60 cm, sa otklopno-zaokretnim otvaranjem. Detalji tipski za ustakljenje izo-staklom uz obaveznu ugradnju brtvenog profila. Uračunati sav potreban okov i izo-staklo 6+12+4 (vanjsko armirano).</t>
  </si>
  <si>
    <t>3.4.4</t>
  </si>
  <si>
    <t>Izrada, dobava i montaža aluminijskih jednokrilnih prozora upravne zgrade proizvodnih mjera 60/60 cm, sa otklopno-zaokretnim otvaranjem. Detalji tipski za ustakljenje izo-staklom uz obaveznu ugradnju brtvenog profila. Uračunati sav potreban okov i izo-staklo 6+12+4 (vanjsko armirano).</t>
  </si>
  <si>
    <t>3.4.5</t>
  </si>
  <si>
    <t>Izrada, dobava i montaža punih aluminijskih jednokrilnih vrata upravne zgrade svijetlih mjera 100/210 cm. Ugraditi brtvu, te uračunati sav potreban okov (3 petlje po krilu, cilindar bravu i zasun) i prag. U vanjska vrata ugraditi ventilacijsku rešetku.</t>
  </si>
  <si>
    <t>3.4.6</t>
  </si>
  <si>
    <t xml:space="preserve">Izrada, dobava i montaža punih aluminijskih jednokrilnih vrata sanitarnog čvora upravne zgrade svijetlih mjera 80/210 cm. Ugraditi brtvu, te uračunati sav potreban okov (3 petlje po krilu, cilindar bravu i zasun) i prag. </t>
  </si>
  <si>
    <t>3.4.7</t>
  </si>
  <si>
    <t>Izrada, dobava i montaža punih aluminijskih dvokrilnih vrata svijetlih mjera 220/210 cm. Ugraditi brtvu, te uračunati sav potreban okov (3 petlje po krilu, cilindar bravu i zasun) i prag. U vanjska vrata ugraditi ventilacijsku rešetku.</t>
  </si>
  <si>
    <t>3.4.8</t>
  </si>
  <si>
    <t>Nabava, doprema i ugradnja metalnih tavanskih rasklopnih ili preklopnih stepenica izrađenih od metalnog okvira sa rozetom koji je ofarban u bijelo. Poklopac okvira izrađen je od bijelog iverala debljine 18 mm, između okvira i poklopca nalazi se brtva. Zbog okvira sa rozetom stepenice su primjerene za suhomontažne stropove.
Podizni mehanizam tavanskih stepenica je metalni i punjen je plinom (amortizer) koji omogućuje poluautomatsko otvaranje i zatvaranje stepenica jednostavno i bez napora.  Podizne stepenice se ugrađuju u otvor dimenzija 130 x 60 cm predviđen na stropu iznad spremišta upravne zgrade visine  255 cm od poda. Obračun po 1 komadu, sve komplet.</t>
  </si>
  <si>
    <t>3.4.9</t>
  </si>
  <si>
    <t>Nabava, doprema i ugradnja tavanskih ljestava koje se ugrađuju u otvor dimenzija 130 x 60 cm predviđen na stropu iznad spremišta upravne zgrade visine  255 cm od poda. Obračun po 1 komadu, sve komplet.</t>
  </si>
  <si>
    <t>3.4.10</t>
  </si>
  <si>
    <t>Izrada i montaža strugala za obuću od plosnatih profila u okviru od kutnika. Visina 30 mm, a tlocrtna veličina 60/40 cm. Uračunata antikorozivna zaštita.</t>
  </si>
  <si>
    <t>3.5</t>
  </si>
  <si>
    <t>LIMARSKI RADOVI</t>
  </si>
  <si>
    <t>3.5.1</t>
  </si>
  <si>
    <t>Izrada, dobava i montaža horizontalnog visećeg polukružnog žlijeba upravne zgrade promjera 150 mm, izvedenog iz aluminijskog lima d=0,8mm plastificiranog u boji po izboru projektanta, s potrebnim držačima (kukama) i materijalom za pričvršćenje.</t>
  </si>
  <si>
    <t>3.5.2</t>
  </si>
  <si>
    <t>Izrada, dobava i montaža vertikalne cijevi upravne zgrade za odvod krovne vode, kružnog presjeka, promjera 100 mm, izvedene iz aluminijskog lima d=0,7mm, plastificiranog u boji po izboru projektanta, s potrebnim kukama na šarnir i materijalom za pričvršćenje. Cijena uključuje i izvedbu spoja s horizontalnim žlijebom u obliku koljena i izvedbu završetaka cijevi u obliku koljena za odvod vode na teren.</t>
  </si>
  <si>
    <t>3.5.3</t>
  </si>
  <si>
    <t>Izrada, dobava i montaža vjetrovnih opšava upravne zgrade razvijene širine 35 cm od aluminijskog lima d=0,55 mm sa svim potrebnim materijalom za pričvršćivanje.</t>
  </si>
  <si>
    <t>3.5.4</t>
  </si>
  <si>
    <t>Izrada, dobava i montaža vanjskih prozorskih klupčica upravne zgrade izvedenih iz aluminijskog lima d=0,7mm, razvijene širine 30 cm, plastificiranog u boji po izboru projektanta, s potrebnim materijalom za pričvršćenje i ispunom trajnoelastičnim kitom uz prozor i bok zida.</t>
  </si>
  <si>
    <r>
      <rPr>
        <sz val="9"/>
        <color rgb="FF000000"/>
        <rFont val="Arial"/>
        <family val="2"/>
        <charset val="1"/>
      </rPr>
      <t xml:space="preserve">Izrada, dobava i montaža vanjskih prozorskih klupčica upravne zgrade </t>
    </r>
    <r>
      <rPr>
        <sz val="9"/>
        <color rgb="FF000000"/>
        <rFont val="Arial CE"/>
        <charset val="238"/>
      </rPr>
      <t>od aluminijskog lima (d = 0.7 mm)</t>
    </r>
    <r>
      <rPr>
        <sz val="9"/>
        <color rgb="FF000000"/>
        <rFont val="Arial"/>
        <family val="2"/>
        <charset val="1"/>
      </rPr>
      <t xml:space="preserve"> širine min. 24 cm, s potrebnim materijalom za pričvršćenje, priborom za postavljenja.</t>
    </r>
  </si>
  <si>
    <t>3.5.5</t>
  </si>
  <si>
    <r>
      <rPr>
        <sz val="9"/>
        <color rgb="FF000000"/>
        <rFont val="Arial"/>
        <family val="2"/>
        <charset val="1"/>
      </rPr>
      <t xml:space="preserve">Izrada, dobava i montaža unutarnjih prozorskih klupčica upravne zgrade </t>
    </r>
    <r>
      <rPr>
        <sz val="9"/>
        <color rgb="FF000000"/>
        <rFont val="Arial CE"/>
        <charset val="238"/>
      </rPr>
      <t>od PVC-a</t>
    </r>
    <r>
      <rPr>
        <sz val="9"/>
        <color rgb="FF000000"/>
        <rFont val="Arial"/>
        <family val="2"/>
        <charset val="1"/>
      </rPr>
      <t xml:space="preserve"> širine min. 24 cm, s potrebnim materijalom za pričvršćenje, priborom za postavljenja i ispunom trajnoelastičnim kitom uz prozor i bok zida. </t>
    </r>
  </si>
  <si>
    <t>3.6</t>
  </si>
  <si>
    <t>SOBOSLIKARSKI RADOVI</t>
  </si>
  <si>
    <t>3.6.1</t>
  </si>
  <si>
    <t>3.6.1.1</t>
  </si>
  <si>
    <t>3.6.2</t>
  </si>
  <si>
    <t>Gletanje i bojanje unutrašnjih žbukanih zidova i stropa upravne zgrade fasadnom perivom bijelom bojom. Cijena uključuje sve potrebne temeljne premaze, gletanje, brušenje, međupremaze, impregnacije i završno ličenje u tri sloja sa međubrušenjima. Obračun po m2.</t>
  </si>
  <si>
    <t>3.7</t>
  </si>
  <si>
    <t>FASADERSKI RADOVI</t>
  </si>
  <si>
    <t>3.7.1</t>
  </si>
  <si>
    <t>3.8</t>
  </si>
  <si>
    <t>KERAMIČARSKI RADOVI</t>
  </si>
  <si>
    <t>3.8.1</t>
  </si>
  <si>
    <t>3.8.1.1</t>
  </si>
  <si>
    <t>Obračun po m2 obloženog poda.</t>
  </si>
  <si>
    <t>3.8.2</t>
  </si>
  <si>
    <t>3.8.2.1</t>
  </si>
  <si>
    <t>Obračun po m' izvedenog sokla.</t>
  </si>
  <si>
    <t>3.9</t>
  </si>
  <si>
    <t>TESARSKI RADOVI</t>
  </si>
  <si>
    <t>3.9.1</t>
  </si>
  <si>
    <t>Izrada i montaža drvene krovne konstrukcije upravne zgrade od crnogorične građe II klase u svemu prema nacrtu i statičkom računu. Krovište je dvostrešno raspona 5,0 m sastavljeno od rogova i nazidnih greda. Detalji prema pravilu struke uključivo sva potrebna spojna sredstva. Obračun po m2 razvijene plohe.</t>
  </si>
  <si>
    <t>3.9.2</t>
  </si>
  <si>
    <t>Letvanje krovnih ploha letvama 4,8 x 2,4 cm za gusti pokrov “biber” crijepom. Obračun po m2 razvijene plohe.</t>
  </si>
  <si>
    <t>3.9.3</t>
  </si>
  <si>
    <t>Obijanje strehe blanjanim daskama 20/100 mm ugrađenim na razmaku 10 mm radi zračenja tavana. Uključena podkonstrukcija gdje je potrebna i dvostruki premaz lazurom za zaštitu drva.</t>
  </si>
  <si>
    <t>3.9.4</t>
  </si>
  <si>
    <t>Dobava, montaža i demontaža fasadne skele izrađene iz čeličnih cijevi. Skelu je potrebno izvesti prema Pravilniku o zaštiti na radu u građevinarstvu.</t>
  </si>
  <si>
    <t>3.10</t>
  </si>
  <si>
    <t>KROVOPOKRIVAČKI RADOVI</t>
  </si>
  <si>
    <t>3.10.1</t>
  </si>
  <si>
    <t>3.10.2</t>
  </si>
  <si>
    <t>3.11</t>
  </si>
  <si>
    <t>UNUTARNJI VODOVOD I KANALIZACIJA</t>
  </si>
  <si>
    <t>3.11.1</t>
  </si>
  <si>
    <t>Vodovod</t>
  </si>
  <si>
    <t>3.11.1.1</t>
  </si>
  <si>
    <t>Ispitivanje vode iz najudaljenijeg ispusta radi utvrđivanja kvaliteta, koja mora biti zdrava za piće sa svim propisanim karakteristikama. Ispitivanje vrši nadležna medicinska ustanova koja daje i odgovarajući atest.</t>
  </si>
  <si>
    <t>3.11.1.2</t>
  </si>
  <si>
    <t>Spajanje izvedene instalacije hladne, tople i cirkulacijske vode na el.bojlere. U cijenu uračunati sav potreban sitni pribor, spojni materijal i fazonske komade, kao i sav potreban materijal i pribor za montažu cijevi s pričvršćenjem, ovisno o mjestu montaže (kuke, konzole, ovjesi i slično).</t>
  </si>
  <si>
    <t>3.11.2</t>
  </si>
  <si>
    <t>Kanalizacija</t>
  </si>
  <si>
    <t>3.11.2.1</t>
  </si>
  <si>
    <t xml:space="preserve">Dobava i ugradnja podnih kupaonskih PP slivnika sa sifonom, prstenom za prihvat hidroizolacije i rešetkom veličine 15 x 15 cm iz nehrđajućeg čelika, odvodom DN 50 mm i priključkom dovoda DN 50 mm. Sve komplet gotovo i montirano prema uputstvu proizvođača. </t>
  </si>
  <si>
    <t>3.11.2.2</t>
  </si>
  <si>
    <t>Ispitivanje unutarnje kanalizacije na vodonepropusnost i funkcionalnost od strane certificirane institucije.</t>
  </si>
  <si>
    <t>3.11.3</t>
  </si>
  <si>
    <t>Sanitarije</t>
  </si>
  <si>
    <t>3.11.3.1</t>
  </si>
  <si>
    <t>Dobava i montaža WC uređaja prvoklasne proizvodnje u bijeloj boji, sve komplet gotovo i funkcionalno sadrži:
- podna WC školjka iz sanitarnog porculana sa dubokim dnom i podnim priključkom odvoda, te pripadajuća daska s poklopcem iz tvrde plastike s ravnim donjim dijelom (zbog lakšeg čišćenja) i svim spojnim elementima od metala</t>
  </si>
  <si>
    <t>3.11.3.2</t>
  </si>
  <si>
    <t>Dobava i montaža umivaonika prvoklasne proizvodnje, bijele boje. Sve komplet gotovo i funkcionalno sadrži:
 - 1 x umivaonik iz sanitarnog porculana veličine 46x36 cm
 - 1 x stojeća jednoručna baterija za umivaonik fi 15 mm s keramičkom brtvom
 - priključne fleksibilne cijevi s kutnim kuglastim protočnim ventilima fi 15 mm
 - 1 x sifon za umivaonik s priključnom cijevi i rozetom, sve kromirano, te čepom i lancem  
 - sav potreban pribor za spoj na odvod, dovod i za montažu.</t>
  </si>
  <si>
    <t>3.11.3.3</t>
  </si>
  <si>
    <t>Dobava i montaža sanitarne galanterije, bijele boje, tip po izboru investitora.</t>
  </si>
  <si>
    <t>3.11.3.3.1</t>
  </si>
  <si>
    <t xml:space="preserve"> - polica (etažer) iznad umivaonika</t>
  </si>
  <si>
    <t>3.11.3.3.2</t>
  </si>
  <si>
    <t>- posuda za tekući sapun sa držaćem</t>
  </si>
  <si>
    <t>3.11.3.3.3</t>
  </si>
  <si>
    <t xml:space="preserve"> - ogledalo dim. 60x80 cm </t>
  </si>
  <si>
    <t>3.11.3.3.4</t>
  </si>
  <si>
    <t>- držač ubrusa za ruke</t>
  </si>
  <si>
    <t>3.11.3.3.5</t>
  </si>
  <si>
    <t xml:space="preserve"> - držač ubrusa za toalet papir </t>
  </si>
  <si>
    <t>3.11.4</t>
  </si>
  <si>
    <t>Razni radovi</t>
  </si>
  <si>
    <t>3.11.4.1</t>
  </si>
  <si>
    <t xml:space="preserve">Dobava i montaža vatrogasnog ručnog aparata (S9 - P) za gašenje požara prahom ABC s pripadajućom naljepnicom za obilježavanje položaja aparata. </t>
  </si>
  <si>
    <t>3.11.4.2</t>
  </si>
  <si>
    <t>3.11.4.3</t>
  </si>
  <si>
    <t>Dobava i montaža el. bojlera u sanitarni čvor. U cijeni sav osnovni i pomoćni materijal za pričvrščenje na zid. Spajanje na instalacije vodovoda posebno.</t>
  </si>
  <si>
    <t>3.11.4.3.1</t>
  </si>
  <si>
    <t xml:space="preserve"> - el.bojler kap. 25l  </t>
  </si>
  <si>
    <t>3.12</t>
  </si>
  <si>
    <t>3.12.1</t>
  </si>
  <si>
    <r>
      <rPr>
        <sz val="9"/>
        <rFont val="Arial"/>
        <family val="2"/>
        <charset val="238"/>
      </rPr>
      <t xml:space="preserve">Dobava i pobijanje čeličnog žmurja u glinovito i pjeskovito tlo, radi sniženja razine podzemne vode, odnosno smanjenja dotoka u dno građevinske jame </t>
    </r>
    <r>
      <rPr>
        <sz val="9"/>
        <rFont val="Arial"/>
        <family val="2"/>
        <charset val="1"/>
      </rPr>
      <t>UPOV-a i ulazne crpne stanice</t>
    </r>
    <r>
      <rPr>
        <sz val="9"/>
        <rFont val="Arial"/>
        <family val="2"/>
        <charset val="238"/>
      </rPr>
      <t xml:space="preserve"> sve sukladno Projektu sniženja podzemne vode i zaštite građevinske jame, koji će se raditi u sklopu Izvedbenog projekta.
U stavku je uključeno i potrebno uređenje prostora za postavljanje opreme.
Moguća je višekratna upotreba žmurja (pobijanje i vađenje) na više lokacija, a koje na kraju ostaje u vlasništvu izvođača. Nakon izvedbe radova kompletnu opremu za pobijanje i vađenje žmurja potrebno je odvesti s gradilišta, što je uključeno u cijenu stavke.
Predviđena je dobava čeličnih profila s utorima, koji se pobijaju u nizu, nastavljajući se jedan na drugi, tipa Larssen 605 ili odg., dubine pobijanja 10, odnosno 12 m.
Prethodno je potrebno izvršiti iskolčenje osi žmurja.
</t>
    </r>
    <r>
      <rPr>
        <sz val="9"/>
        <rFont val="Arial"/>
        <family val="2"/>
        <charset val="1"/>
      </rPr>
      <t xml:space="preserve">Zbog velike dubine iskopa (od 5,0 do 8,0 m), žmurje će biti pridržano čeličnom konstrukcijom. 
</t>
    </r>
    <r>
      <rPr>
        <sz val="9"/>
        <rFont val="Arial"/>
        <family val="2"/>
        <charset val="238"/>
      </rPr>
      <t>Dozvoljeno odstupanje za izvedbu žmurje po vertikali 1% visine zabijanja, po horizontali ± 5 cm od osi zabijanja.</t>
    </r>
  </si>
  <si>
    <t>3.12.1.0</t>
  </si>
  <si>
    <r>
      <rPr>
        <sz val="9"/>
        <rFont val="Arial"/>
        <family val="2"/>
        <charset val="238"/>
      </rPr>
      <t xml:space="preserve">Stavkom su uključeni sljedeći radovi, materijal i oprema:
- dobava i pobijanje žmurja (moguće višekratno),
- iskolčenje osi za pobijanje žmurja,
- čišćenje gradilišta i odvoz opreme,
- </t>
    </r>
    <r>
      <rPr>
        <sz val="9"/>
        <rFont val="Arial"/>
        <family val="2"/>
        <charset val="1"/>
      </rPr>
      <t xml:space="preserve">dobava, doprema, montaža i demontaža zaštitne čelične konstrukcije.
</t>
    </r>
    <r>
      <rPr>
        <sz val="9"/>
        <rFont val="Arial"/>
        <family val="2"/>
        <charset val="238"/>
      </rPr>
      <t>Jedinična cijena stavke sadrži sav potreban rad i materijal, doprema (utovar, transport, istovar, odvoz), zabijanje, rezanje sidara, zatvaranje otvora (ispod NPV) u žmurju, vađenje, utovar i odvoz, te sav potreban rad i materijal za zaštitnu čeličnu konstrukciju.  
Dubina pobijanja 9,0 m.         
Obračun po m' tlocrtne duljine pobijenog i razuprtog čeličnog žmurja, sve komplet.</t>
    </r>
  </si>
  <si>
    <t>3.12.2</t>
  </si>
  <si>
    <t>Crpljenje oborinske i procijedne vode u prostoru građevne jame između talpi za vrijeme izvedbe betonskih i armiranobetonskih radova. Jedinična cijena sadrži svu potrebnu opremu, rad i materijal. Obračunato po stvarno utrošenim radnim satima ovjerenim od nadzornog inženjera.</t>
  </si>
  <si>
    <t>3.12.3</t>
  </si>
  <si>
    <t>Nabava, doprema i montaža inox vodootijesnih poklopaca za biospremnike dim. 2550 x 2550 mm. Uključiti dobavu, dopremu i ugradnja INOX odzrake sa hidrauličkim podizačima i  ventilacijskom kapom DN110 za poklopce te zaštitnu mrežicu protiv kukaca i biofilarsku patronu. U stavci obračunati sav potreban rad i materijal. Obračun po komadu poklopca</t>
  </si>
  <si>
    <t>3.12.4</t>
  </si>
  <si>
    <t>3.12.4.0</t>
  </si>
  <si>
    <t xml:space="preserve">Jedinična cijena stavke uključuje sav potreban rad, materijal, vodu koja se koristi za ispitivanje i pomoćna sredstva za izvedbu opisanog rada i završno izvješće predano u najmanje 3 primjeraka izdano i ovjereno od laboratorija koji je vršio ispitivanje.
Obračun po kompletu ispitane građevine UPOV-a.
</t>
  </si>
  <si>
    <t>4.1</t>
  </si>
  <si>
    <r>
      <rPr>
        <sz val="9"/>
        <rFont val="Arial"/>
        <family val="2"/>
        <charset val="1"/>
      </rPr>
      <t>Strojno skidanje humusa na mjestu  pristupnog puta, u sloju deb. 20 cm. 
Obračun po 1 m</t>
    </r>
    <r>
      <rPr>
        <vertAlign val="superscript"/>
        <sz val="9"/>
        <rFont val="Arial"/>
        <family val="2"/>
        <charset val="238"/>
      </rPr>
      <t>3</t>
    </r>
    <r>
      <rPr>
        <sz val="9"/>
        <rFont val="Arial"/>
        <family val="2"/>
        <charset val="1"/>
      </rPr>
      <t xml:space="preserve">  odstranjenog humusa i odloženog na deponij.</t>
    </r>
  </si>
  <si>
    <t>4.2</t>
  </si>
  <si>
    <t>Strojni iskop za izradu posteljice pristupnog puta UPOV-a, bez obzira na kategoriju tla. Odvoz materijala je obračunat u posebnoj stavci (2.1.9). Jedinična cijena stavke sadrži sav potreban rad i materijal, razupiranje i podupiranje. Jedinična cijena osim toga sadrži sve ostale uvjete iz tehničkog opisa, uz stalno praćenje visina dna prilikom iskopa. 
Obračun po 1 m³ iskopanog materijala u sraslom stanju.</t>
  </si>
  <si>
    <t>4.3</t>
  </si>
  <si>
    <r>
      <rPr>
        <sz val="9"/>
        <rFont val="Arial"/>
        <family val="2"/>
        <charset val="1"/>
      </rPr>
      <t xml:space="preserve">Izrada </t>
    </r>
    <r>
      <rPr>
        <sz val="9"/>
        <rFont val="Arial"/>
        <family val="2"/>
        <charset val="238"/>
      </rPr>
      <t>nasipa i tamponskog sloja pristupnog puta</t>
    </r>
    <r>
      <rPr>
        <sz val="9"/>
        <rFont val="Arial"/>
        <family val="2"/>
        <charset val="1"/>
      </rPr>
      <t xml:space="preserve"> od kamenito - šljunčane podloge. 
Stavka sadrži dobavu, dopremu, ugradnju i izradu kamenito - šljunčane podloge debljine 40 cm od drobljenca 0 - 60 mm kao gornji nosivi sloj kolničke konstrukcije, uz strojno nabijanje sloja do zahtijevanog modulom stišljivosti,  poravnanje neravnina i pripremu za izradu završnog sloja.
Kontrolu modula stišljivosti obavljati na svakih 50 m' ceste. 
U cijeni stavke uključen sav potreban rad i materijal. 
Obračun po 1 m3 ugrađenog materijala u zbijenom stanju, prema idealnom presjeku.</t>
    </r>
  </si>
  <si>
    <t>4.3.1</t>
  </si>
  <si>
    <t>Pristupni put, debljine podloge 40 cm, uz strojno nabijanje sloja do modula stišljivosti Ms=80 MN/m2. </t>
  </si>
  <si>
    <t>4.4</t>
  </si>
  <si>
    <t xml:space="preserve">Izrada asfaltnih površina pristupnog puta u skladu s  "Općim tehničkim uvjetima za radove na cestama" (IGH Zagreb, 2001. god.) i prema uvjetima nadležne Uprave za ceste. Asfaltni zastor izvodi se po završenoj kontroli zbijenosti tamponskog sloja od strane za to ovlaštene i registrirane pravne osobe. 
Visinski položaj izvedenog tamponskog sloja ne smije odstupati više od ± 2 cm od zadane visine. Odstupanja nagiba ne smiju biti veća od ± 0,4 % od nagiba postojeće prometnice. 
Prije asfaltiranja potrebno je spojeve s postojećim asfaltom očistiti od nečistoća i premazati ih bitumenskom emulzijom, u količini 0,50 lit/m2.
</t>
  </si>
  <si>
    <t>4.4.1</t>
  </si>
  <si>
    <t>Pristupni put, nosivi sloj asfalta AC 22 BASE 50/70 u sloju debljine 7 cm</t>
  </si>
  <si>
    <t>4.4.2</t>
  </si>
  <si>
    <t>Pristupni put, habajući sloj asfalta AC 8 surf 50/70 u sloju debljine 4 cm</t>
  </si>
  <si>
    <t>4.5</t>
  </si>
  <si>
    <t>4.5.1</t>
  </si>
  <si>
    <t>- slivnik</t>
  </si>
  <si>
    <t>4.5.2</t>
  </si>
  <si>
    <t xml:space="preserve">- PVC cijev DN 160 mm    </t>
  </si>
  <si>
    <t>4.5.3</t>
  </si>
  <si>
    <t xml:space="preserve">- pijesak                                         </t>
  </si>
  <si>
    <t>4.6</t>
  </si>
  <si>
    <t>Dobava, doprema  i postava betonskih rubnjaka 8/20 cm na betonsku podlogu od betona C12/15 (0,03 m3/m’), u visini asfaltne konstrukcije (upušteni rubnjak). Kod lukova obavezna je ugradba kraćih rubnjaka radi lakšeg oblikovanja krivina prema zadanoj dimenziji.</t>
  </si>
  <si>
    <t>4.7</t>
  </si>
  <si>
    <r>
      <rPr>
        <sz val="9"/>
        <rFont val="Arial"/>
        <family val="2"/>
        <charset val="238"/>
      </rPr>
      <t xml:space="preserve">Izrada horizontalne signalizacije specijalnom bijelom reflektirajućom bojom za asfalt na mjestu </t>
    </r>
    <r>
      <rPr>
        <sz val="9"/>
        <rFont val="Arial"/>
        <family val="2"/>
        <charset val="1"/>
      </rPr>
      <t>pristupne ceste</t>
    </r>
    <r>
      <rPr>
        <sz val="9"/>
        <rFont val="Arial"/>
        <family val="2"/>
        <charset val="238"/>
      </rPr>
      <t xml:space="preserve"> i parkirnih mjesta. Izvodi se prema Pravilniku o prometnim znakovima, opremi i signalizaciji na cestama i OTU. Linija širine 15cm. Materijal koji se koristi za iscrtavanje treba biti trajan i ne smije mijenjati boju.</t>
    </r>
  </si>
  <si>
    <t>4.7.1</t>
  </si>
  <si>
    <t>Obarćun po m' iscrtane linije</t>
  </si>
  <si>
    <t>4.8</t>
  </si>
  <si>
    <t>Dobava, doprema i montaža panel ograde ukupne visine min 2,20 m za ugradnju oko kompleksa objekata, sa uključenim plastificiranim stupovima fiksiranim na betonskim temeljima samcima 20x35x50 cm od betona C 16/20. Paneli ograde su od pocinčanog i plastificiranog pletiva, a pocinčani i plastificirani su i stupni nosači. Ograda je u zelenoj boji. U cijenu obuhvaćeni svi potrebni radovi.</t>
  </si>
  <si>
    <t>4.9</t>
  </si>
  <si>
    <t>4.10</t>
  </si>
  <si>
    <t xml:space="preserve">Izrada betonskih opločnjaka unutar ograde UPOV-a na zbijenu šljunčanu podlogu. U cijenu uključiti nabavu, dopremu i polaganje betonskih opločnjaka na sloj pijeska debljine 10 cm te završno fugiranje finim pijeskom. U cijenu uključiti i betonske rubnjake.
Uključivo sa svim potrebnim pomoćnim radovima i materijalom (iskop, šljunak, pijesak, opločnici...). Izvođenje prema detalju iz Izvedbenog projekta! </t>
  </si>
  <si>
    <t>4.11</t>
  </si>
  <si>
    <t>Doprema i ugradnja humusnog tla iz iskopa u sloju debljine 10 do 20 cm na području parcele, nabava i doprema travne smjese, te sijanje travne smjese ručno ili hidrosjetvom (potrebno 30 g/m²  površine). Eventualni manjak humusnog tla dopremiti. Obračun po m2 uređene površine.</t>
  </si>
  <si>
    <t>4.12</t>
  </si>
  <si>
    <t xml:space="preserve">Nabava i doprema organomineralne mješavine za prihranu stabala koja sadrži sve hranjive komponente za optimalan rast i razvoj u trajanju min. dvije godine te omogućuje izmjenu plinova u korijenovom sustavu. Pakiranje u vrećama od 1000 litara. </t>
  </si>
  <si>
    <t>4.12.1</t>
  </si>
  <si>
    <t>50 lit po sadnici stabala. Komplet svi materijali i radovi po ugrađenoj litri mješavine. (10 kom x 50 lit).</t>
  </si>
  <si>
    <t>lit</t>
  </si>
  <si>
    <t>4.13</t>
  </si>
  <si>
    <t xml:space="preserve">Nabava i doprema primjerenih sadnica prema točno navedenim veličinama na mjesto sadnje. Sve sadnice moraju imati jasno definirano uspravno deblo i dobro razvijenu krošnju s minimalno tri primarne grane. Sve sadnice moraju imati dobro razvijen korijenov sustav koji mora biti dobro prorašten u tegli. Koristitu isključivo kontejnirane sadnice prve klase i u dobrom zdravstvenom stanju. Uključena garancija od godinu dana na posađene biljke. </t>
  </si>
  <si>
    <t>4.13.1</t>
  </si>
  <si>
    <t>Quercus alba (bijeli hrast ), opseg debla 16/18</t>
  </si>
  <si>
    <t>4.13.2</t>
  </si>
  <si>
    <t>Acer (javor), opseg debla 16/18</t>
  </si>
  <si>
    <t>4.13.3</t>
  </si>
  <si>
    <t>Tilia (lipa), opseg debla 16/18</t>
  </si>
  <si>
    <t>4.14</t>
  </si>
  <si>
    <t xml:space="preserve">Sadnja stabala: iskop jama 100x100x80 cm s izmjenom zemlje 50% iz jama i rahljenjem dna jama, zatrpavanje do polovice bez nabijanja, gnojenje s 50 lit/kom organomineralne mješavine, zabijanje 3 kolca u trokut, kolac tokaren dužine 250 cm, promjer 8 cm. (Kolce povezati s tri poluoblice i vezati sadnicu s 3 kom gurtne). Materijali za kolčenje su obračunati u stavci br. 14. Sadnja kontejnirane sadnice, izrada zdjelice min 0,8m u promjeru, kako bi se izbjeglo oštećivanje debla prilikom košnje i održavanja. Formiranje krošnje stablašice uz odstranjivanje njenih oštećenih dijelova (10-15 % volumena krošnje). Malčiranje zdjelice drvenom sječkom u sloju 5cm, te obilno jednokratno zalijevanje. Nabava, doprema i omatanje svih debala slojem pletene trstike visine 2m od zemlje. Otprema loše zemlje na deponiju. Obračunava se po posađenom i uređenom stablu bez sadnice. </t>
  </si>
  <si>
    <t>4.15</t>
  </si>
  <si>
    <t xml:space="preserve">Nabava i doprema kolaca za sadnju stabala tokarenih, promjer 8 cm, duž. 250 cm, kesten ili akacija, ravan, oguljen i zašiljen. Impregniranje donjeg dijela kolca smjesom nafte i recitola. Za jedno stablo treba 3 kom  kolca. Komplet svi materijali i radovi po jednom obrađenom kolcu. </t>
  </si>
  <si>
    <t>5.1</t>
  </si>
  <si>
    <t>Automatska gruba rešetka</t>
  </si>
  <si>
    <t>5.1.1</t>
  </si>
  <si>
    <t>5.1.1.1</t>
  </si>
  <si>
    <t xml:space="preserve">Automatska gruba rešetka je slijedećih karakteristika: postavljena je u kanalu širine 60cm i dubine 3.15m, svijetla veličina otvora rešetke 8 mm, postavljena je pod kutom 75°, automatsko čiščenje i odlaganje otpada u kontejner, na stražnjoj strani uređaja postavljena je izlazna hauba-ispust kroz koji sakupljeni materijal izlazi van i pada u kontejner, dijelovi uređaja iznad kanala opremljni su zaštitnim poklopcem s inspekcijskim otvorima, sva oprema izrađena od nehrđajučeh čelika. Stavka uključuje sav potreban vijčani i montažni materijal iz nehrđajućeg čelika. </t>
  </si>
  <si>
    <t>Obračun po komadu nabavljene i ugrađene opreme.</t>
  </si>
  <si>
    <t>5.1.2</t>
  </si>
  <si>
    <t>Ručna gruba rešetka</t>
  </si>
  <si>
    <t>5.1.2.1</t>
  </si>
  <si>
    <t xml:space="preserve">Ručna gruba rešetka je slijedećih karakteristika: postavljena je u kanalu širine 60cm i dubine 3.15m, svijetla veličina otvora rešetke 8 mm, postavljena je pod kutom 75°. Čiščenje i odlaganje otpada u posudu vrši se ručno pomoću specijalnih grablji. Posuda ima perforirano dno radi cijeđenja otpadne vode. Posuda se postavlja na inox podnu rešetku postavljenu na inox IPE140 profilima. Podna rešetka, nalazi se na visini 2.30m od kote uređenog dna kanla. Sva oprema izrađena je od nehrđajučeh čelika. Stavka uključuje sav potreban vijčani i montažni materijal iz nehrđajućeg čelika. </t>
  </si>
  <si>
    <t xml:space="preserve">Inox podna rešetka                                                                     - svijetli otvori ('okanca'): 30x30 mm                                        - visina rešetke: 38 mm                                                             - dimenzija rešetke: 140x90 cm        </t>
  </si>
  <si>
    <t>Inox IPE 140 nosači , L = 1.8m</t>
  </si>
  <si>
    <t>Inox posuda s perforiranim dnom, LxB = 0.70x0.50 m</t>
  </si>
  <si>
    <t>5.1.3</t>
  </si>
  <si>
    <t>Kontejneri za izdvojeni otpad</t>
  </si>
  <si>
    <t xml:space="preserve">Dobava, doprema i montaža komunalnog spremnika, kontejner. Izdvojeni otpad sa automatske grube rešetke odlaže se u PVC kontejner veličine 1.1m3,  opremljen kotačima, kočnicom i zaokretnim poklopcem. Prihvaća se i standardni kontejner pocinčani. </t>
  </si>
  <si>
    <t>5.1.4</t>
  </si>
  <si>
    <t>Nagazna rešetka</t>
  </si>
  <si>
    <t>Dobava, doprema i ugradnja poliesterskih nagaznih rešetki za natkrivanje kanala grubih rešetki. Točan raspored odrediti prema dimenzijama dijelova građevine koji se natkrivaju gazištima. Rešetke otporne na djelovanje otpadnih voda i agresivnih kemikalija. Nosivost rešetkastih ploča u oba smjera. Dimenzije elemenata rešetkastih ploča su:</t>
  </si>
  <si>
    <t xml:space="preserve">- svijetli otvori ('okanca'): 30x30 mm   </t>
  </si>
  <si>
    <t xml:space="preserve">- visina rešetke: 38 mm        </t>
  </si>
  <si>
    <t xml:space="preserve">- nosivost: 500 kg/m2       </t>
  </si>
  <si>
    <t>- dimenzija kanala: 355x90 cm</t>
  </si>
  <si>
    <t xml:space="preserve">Stavka uključuje sav potreban vijčani i montažni materijal iz nehrđajućeg čelika. </t>
  </si>
  <si>
    <t>Obračun po m2 nabavljene i ugrađene opreme.</t>
  </si>
  <si>
    <t>5.1.5</t>
  </si>
  <si>
    <t xml:space="preserve">Zidna zapornica 600x600mm za otpadne vode </t>
  </si>
  <si>
    <t>5.2</t>
  </si>
  <si>
    <t>Ulazna crpna stanica</t>
  </si>
  <si>
    <t>5.2.1</t>
  </si>
  <si>
    <t>Crpke u ulaznoj crpnoj stanici</t>
  </si>
  <si>
    <t>Dobava, doprema, ugradnja i puštanje u rad uronjene kanalizacijske crpke u 'mokroj' izvedbi smještene u bazenu ulazne crpne stanice. U ulaznom bazenu (1,28m3) se nalaze potopne crpke, u režimu rada 1+1 (radna i rezervna) koje  influent nakon prelaska kroz grubu rešetku odvode na automatsko rotirajuće sito.</t>
  </si>
  <si>
    <t>5.2.2</t>
  </si>
  <si>
    <t>Tlačni cjevovod crpka ulazne stanice</t>
  </si>
  <si>
    <t>Nepovratni kuglasti ventil DN 80, L = 260 mm</t>
  </si>
  <si>
    <t>EV zasun DN 80, L = 180 mm</t>
  </si>
  <si>
    <t>Q komad 90° DN80, L = 165 mm</t>
  </si>
  <si>
    <t>T komad DN80/80, L = 330/165 mm</t>
  </si>
  <si>
    <t>INOX CIJEV DN80</t>
  </si>
  <si>
    <t>prirubnica s grlom za zavarivanje, DN 80, L = 50mm</t>
  </si>
  <si>
    <t>ele.magnetni mjerač protoka DN80, L=200mm</t>
  </si>
  <si>
    <t>žablji poklopac DN80, L = 120 mm</t>
  </si>
  <si>
    <t>rastavljiva spojnica DN80</t>
  </si>
  <si>
    <t>5.2.3</t>
  </si>
  <si>
    <t>Ovjesa tlačnog cjevovoda</t>
  </si>
  <si>
    <t>Dobava, doprema, ugradnja potrebnog ovjesnog i pričvrsnog pribora  te oslonca za tlačni cjevovod. U stavku su uključene potrebne cijevne obujmice s gumom i maticom, te ovjese i sav potrebni materijal do potpune funkcionalnosti</t>
  </si>
  <si>
    <t>Obračun po kompletu nabavljene i ugrađene opreme.</t>
  </si>
  <si>
    <t>5.2.4</t>
  </si>
  <si>
    <t>Sigurnosne ljestve</t>
  </si>
  <si>
    <t xml:space="preserve">Izrada, dobava i ugradnja sigurnosnih ljestvi s centralnim vodilicama i navarenim stupaljkama za prilaz kanalizacijskim crpkama u oknu ulazne crpne stanice. Ljestve su izrađene iz nehrđajućih čeličnih cijevi i profila. </t>
  </si>
  <si>
    <t>Dimenzije ljestvi:</t>
  </si>
  <si>
    <t xml:space="preserve">- visina: 1 kompl. 3500 mm </t>
  </si>
  <si>
    <t>- širina: 500 mm</t>
  </si>
  <si>
    <t>- materijal: nehrđajući čelik</t>
  </si>
  <si>
    <t>5.3</t>
  </si>
  <si>
    <t>Primarna taložnica</t>
  </si>
  <si>
    <t>5.3.1</t>
  </si>
  <si>
    <t>Crpke za mulj u primarnoj taložni</t>
  </si>
  <si>
    <t>Dobava, doprema, ugradnja i puštanje u rad uronjene kanalizacijske crpke u 'mokroj' izvedbi smještene u bazenu primarne taložnica. Crpke su  potopne, u režimu rada 1+1 (radna i rezervna) koje  efluent, istaloženi primarnui mulj odvode prema gravitacijskom zgušnjivaću.</t>
  </si>
  <si>
    <t>5.3.2</t>
  </si>
  <si>
    <t>Tlačni vod muljnih crpki</t>
  </si>
  <si>
    <t>Nepovratni kuglasti ventil DN 65, L = 240 mm</t>
  </si>
  <si>
    <t>EV zasun DN 65, L = 170 mm</t>
  </si>
  <si>
    <t>Q komad 90° DN65, L = 165 mm</t>
  </si>
  <si>
    <t>T komad DN65/65, L = 330/165 mm</t>
  </si>
  <si>
    <t>INOX CIJEV DN65</t>
  </si>
  <si>
    <t>prirubnica s grlom za zavarivanje, DN 65, L = 45mm</t>
  </si>
  <si>
    <t>rastavljiva spojnica DN65</t>
  </si>
  <si>
    <t>5.3.3</t>
  </si>
  <si>
    <t>Dobava, doprema, ugradnja potrebnog ovjesnog i pričvrsnog pribora  te oslonca za tlačni cjevovod. U stavku su uključene potrebne cijevne obujmice s gumom i maticom, te ovjese i sav potrebni materijal I pribor do potpune funkcionalnosti.</t>
  </si>
  <si>
    <t>5.3.4</t>
  </si>
  <si>
    <t xml:space="preserve">- visina: 1 kompl. 2750 mm </t>
  </si>
  <si>
    <t>5.3.5</t>
  </si>
  <si>
    <t>Preljevni cjevovod</t>
  </si>
  <si>
    <t xml:space="preserve">Izrada, dobava i ugradnja PVC DN160 preljevnog cijevovoda iz primarne taložnice u međuspremnik. Stavka uključuje sav spojni materijal. </t>
  </si>
  <si>
    <t>T komad DN 160, L = 440/220 mm</t>
  </si>
  <si>
    <t>PVC cijev DN 160, L = 200 mm</t>
  </si>
  <si>
    <t>PVC cijev DN 160, L = 600 mm</t>
  </si>
  <si>
    <t>PVC cijev DN 160, L = 800 mm</t>
  </si>
  <si>
    <t>5.5</t>
  </si>
  <si>
    <t>Međuspremnik otpadne vode</t>
  </si>
  <si>
    <t>5.5.1</t>
  </si>
  <si>
    <t>Crpke za otpadnu vodu u međuspremniku</t>
  </si>
  <si>
    <t>Dobava, doprema, ugradnja i puštanje u rad uronjene kanalizacijske crpke u 'mokroj' izvedbi smještene u međuspremniku otpadne vode. Crpke su  potopne, u režimu rada 1+1 (radna i rezervna) koje  efluent, odvode prema biospremnicima.</t>
  </si>
  <si>
    <t>5.5.2</t>
  </si>
  <si>
    <t>Tlačni vod crpka</t>
  </si>
  <si>
    <t>EV zasun s telskopskom ugradbenom garniturom DN65, L  =170 mm</t>
  </si>
  <si>
    <t>5.5.3</t>
  </si>
  <si>
    <t>5.5.4</t>
  </si>
  <si>
    <t>5.6</t>
  </si>
  <si>
    <t>Bioreaktori</t>
  </si>
  <si>
    <t>5.6.1</t>
  </si>
  <si>
    <t>Kompaktna jedinica bioreaktor</t>
  </si>
  <si>
    <t>Bioreaktor sa upravljačkom jedinicom projektiran je za ugradnju na betonsku ploču. Instalira se kao kompaktna jedinica od injekcijski prešanog PPH-a koji sadržava cijelu biološku zonu tretmana tako da je moguća jednostavna ugradnja, paralelno spajanje i proširenje kapaciteta u slučaju potrebe. Sustav za aeraciju se isporučuje sa difuzorima smještenim na dnu bioreaktora. Fiksni biomediji trebaju biti smješteni u bioreaktoru a protok kroz zonu pročišćavanja treba izvesti gravitacijski, dovodeći vodu od vrha do dna. Fiksni nosači biomase izvedeni su kao kompaktne jedinice od injekcijski prešanog  PP 6-8 mm u promjeru i zaštićene su UV premazom kroz cijelu biološku zonu tretmana.
Biološka obrada odvija se na nerazgradivom areiranom fiksnom  biomediju sa kontinuiranom aeracijom.</t>
  </si>
  <si>
    <t xml:space="preserve">Sustav za dovod  zraka koji se isporučuje ima funkciju:
-učinak struganja, koji osigurava turbulentno miješanje biofilma koji se odvaja kada postaje gust.
-minimaliziranje hidrauličke biofilmske difuzije koja može značajno smanjiti aktivnost stope uklanjanja, premda su visoke koncentracije u tekučini.
-minimalna količina protoka zraka na biomfilterima ne smije biti manja od 8 Nm3 / m2 / h, gdje je područje područje presjeka odjeljka. Maksimalni protok zraka koji se isporučuje na biomfilter obično ne prelazi 40 Nm3 / m2 / h. Protok zraka treba uzeti u obzir vrstu procesa, vrstu otpadne vode i vrstu i specifičnu površinu biofilter medija.
</t>
  </si>
  <si>
    <t xml:space="preserve">Biofilm stvoren na fiksnom nosaču biomase aerira se pomoću sustava aeracije s podnim difuzorima.
Difuzori se postavljaju na dno tako da mjehurići zraka difuzijom prolaze kroz strukturu biofilma da bi se mogao odvijati biološki procesi uklanjanja organskih spojeva i nutrijenata. Kapacitet pojedinog difuzora je 75 litara zraka / min i jedan difuzor pokriva 0,75 m2. Slijedom toga, protok zraka obično je dizajniran tako da osigura učinkovito uklanjanje neaktivne biomase s fiksog nosača biofiltera 26,5 Nm3 / m. Protok zraka regulira  sa na puhalima .
Neaktivna biomasa taloži se na dnu i odvodi se u   zgušnjivač mulja u fiksnim vremenskim intervalima, radi optimalizacije procesa obrade, nastanka sumporovodika i sprečavanja neugodnih mirisa.  </t>
  </si>
  <si>
    <t>Zrak se upuhuje puhalima u proces obrade putem cijevi koje ga dovode na fine membranske difuzore. Iz difuzora koji su postavljeni ispod fiksnih nosača biomase  izlaze kontinuirano mjehurići zraka i prolaze  kroz fiksne nosače biomase na kojima se nalaze mikroorganizmi u formi biofilma. Da bi se dobile tražene  izlazne vrijednosti  instalira se više  reaktorskih jedinica u seriji. Predviđeno 2 linije po 2 jedinice, ukupno 6 bioreaktora.</t>
  </si>
  <si>
    <t>Ispod svakog bioreaktroa se nalazi 16 difuzora s brzinom protoka zraka u standardnim uvjetima 1,5 – 7 [m3/h] s potrebnim održavanjem protok zraka  5 [m3/h] po difuzoru.</t>
  </si>
  <si>
    <t>Predviđene dimenzije aerobnog reaktora od PP-a koji se ugrađuje na betonsku konstrukciju:
Visina  reaktora 2.900 mm 
Širina                2.280 mm
Dužina              2.220 mm
Dimenzije betonskog bazena u koji se ugrađuju reaktori:
Visina           3.200 mm 
Širina            2.550 mm
Dužina          2.550 mm</t>
  </si>
  <si>
    <t xml:space="preserve">Dozvoljava se nuđenje jednakovrijednog proizvoda i materijala od kojeg je izrađen reaktor a kriterij mjerodavan za ocjenu jednakovrijednosti je dimenzija reaktora. </t>
  </si>
  <si>
    <t>5.6.2</t>
  </si>
  <si>
    <t>Puhala za aeraciju</t>
  </si>
  <si>
    <t>Puhala za potrebe aeracije biološkog procesa</t>
  </si>
  <si>
    <t>Tehničke karakteristike puhala:</t>
  </si>
  <si>
    <t>- kapacitet: 3 m3/min (180 m3/h)</t>
  </si>
  <si>
    <t>- tlak: 0,4 bar</t>
  </si>
  <si>
    <t>- max. 3200 o/min</t>
  </si>
  <si>
    <t>5.6.3</t>
  </si>
  <si>
    <t>Cjevovod za aeraciju</t>
  </si>
  <si>
    <t>inox :</t>
  </si>
  <si>
    <t>EV zasun DN 50, L = 150 mm</t>
  </si>
  <si>
    <t>Q komad 90° DN50, L = 150 mm</t>
  </si>
  <si>
    <t>T komad DN80/50, L = 330/160 mm</t>
  </si>
  <si>
    <t>FFR komad DN80/50, L = 200 mm</t>
  </si>
  <si>
    <t>INOX cijev DN 80</t>
  </si>
  <si>
    <t>INOX cijev DN 50</t>
  </si>
  <si>
    <t>prirubnica s grlom za zavarivanje, DN 50, L =45mm</t>
  </si>
  <si>
    <t>F-ks komad DN50, L = 120 mm</t>
  </si>
  <si>
    <t>PVC:</t>
  </si>
  <si>
    <t>Q komad 90° DN20, L = 28 mm</t>
  </si>
  <si>
    <t>T komad DN50/20, L = 104/46 mm</t>
  </si>
  <si>
    <t>PVC cijev DN20, L=200 mm</t>
  </si>
  <si>
    <t>5.6.4</t>
  </si>
  <si>
    <t>5.6.5</t>
  </si>
  <si>
    <t>Izlazni cjevovod otpadne vode do sekundarne taložnice</t>
  </si>
  <si>
    <t xml:space="preserve">Dobava, doprema, ugradnja izlaznog cjevovoda bioreaktora. Otjecanje vode iz reaktora u sekundarnu taložnicu predviđeno je gravitacijski koristeći PVC cijevi profila DN160. Stavka uključuje sav potrebni spojni materijal. </t>
  </si>
  <si>
    <t>- PVC cijev DN160</t>
  </si>
  <si>
    <t>- PVC koljeno 90° DN160</t>
  </si>
  <si>
    <t>- PVC T-komad DN160</t>
  </si>
  <si>
    <t>5.6.6</t>
  </si>
  <si>
    <t>Odvodni cjevovod viška mulja iz reaktora u gravitacijski zgušnjivač</t>
  </si>
  <si>
    <t>Odvod mulja iz reaktora u zgušnjivač mulja predviđeno je tlačnim cjevovodom koristeći inox cijevi profila DN50. Stavka uključuje sav neophodni spojni i pričvrsni materijal.</t>
  </si>
  <si>
    <t>- inox cijev DN50</t>
  </si>
  <si>
    <t>- inox koljeno 90° DN50</t>
  </si>
  <si>
    <t>- inox T-komad DN50</t>
  </si>
  <si>
    <t>5.6.7</t>
  </si>
  <si>
    <t xml:space="preserve">Preljeva cijev otpadne vode </t>
  </si>
  <si>
    <t xml:space="preserve">Dobava, doprema i montaža spojnog cjevovoda između prvog i drugog reaktora u svakoj liniji (2 linije), PVC DN 160. </t>
  </si>
  <si>
    <t>Obračun po m' nabavljene i ugrađene opreme.</t>
  </si>
  <si>
    <t>5.7</t>
  </si>
  <si>
    <t>Sekundarna taložnica</t>
  </si>
  <si>
    <t>5.7.1</t>
  </si>
  <si>
    <t>Crpke za mulj u sekundarnoj taložni</t>
  </si>
  <si>
    <t>Dobava, doprema, ugradnja i puštanje u rad uronjene kanalizacijske crpke u 'mokroj' izvedbi smještene u bazenu sekundarne taložnica. Crpke su  potopne, u režimu rada 1+1 (radna i rezervna) koje  efluent, istaloženi primarnui mulj odvode prema gravitacijskom zgušnjivaću.</t>
  </si>
  <si>
    <t>5.7.2</t>
  </si>
  <si>
    <t>Tlačni vod muljnih crpka</t>
  </si>
  <si>
    <t>Dobava, doprema, ugradnja tlačnog cijevovoda (DN65, PN10) muljnih crpki izrađenog od inox materijala. Dobava uključuje sav neophodan spojni materijal (elektrode za zavarivanje, brtve, INOX vijci i matice, tiplovi) iz nehrđajućeg čelika i i ostala standardna roba potrebna za ugradbu.</t>
  </si>
  <si>
    <t>INOX cijev DN65</t>
  </si>
  <si>
    <t>prirubnica s grlom za zavarivanje, DN 100, L = 52mm</t>
  </si>
  <si>
    <t>5.7.3</t>
  </si>
  <si>
    <t>5.7.4</t>
  </si>
  <si>
    <t>5.7.5</t>
  </si>
  <si>
    <t>Izrada, dobava i ugradnja PVC DN160 preljevnog cijevovoda iz sekundarne taložnice u izlaznu crpnu stanicu. Stavka uključuje sav spojni materijal.</t>
  </si>
  <si>
    <t>PVC cijev DN 160, L = 500 mm</t>
  </si>
  <si>
    <t>PVC cijev  DN 160, L = 800 mm</t>
  </si>
  <si>
    <t>5.8</t>
  </si>
  <si>
    <t>Izlazna crpna stanica</t>
  </si>
  <si>
    <t>5.8.1</t>
  </si>
  <si>
    <t>Dobava, doprema, ugradnja i puštanje u rad uronjene kanalizacijske crpke u 'mokroj' izvedbi smještene u bazenu izlazne crpne stanice.  Potopne crpke su u režimu rada 1+1 ( radna i rezervna) koje pročišćenu otpadnu vodu odvode prema ispustu u rijeku Bednju.</t>
  </si>
  <si>
    <t>5.8.2</t>
  </si>
  <si>
    <t>Tlačni vod izlaznih crpka</t>
  </si>
  <si>
    <t>Dobava, doprema, ugradnja tlačnog cijevovoda (DN100, PN10) izlazne crpne stanice izrađenog od inox materijala. Dobava uključuje sav neophodan spojni materijal (elektrode za zavarivanje, brtve, INOX vijci i matice, tiplovi) iz nehrđajućeg čelika i i ostala standardna roba potrebna za ugradbu.</t>
  </si>
  <si>
    <t>FFR komad DN80/65, L = 200 mm</t>
  </si>
  <si>
    <t>Nepovratni kuglasti ventil DN 65, L = 260 mm</t>
  </si>
  <si>
    <t>INOX cijev DN80</t>
  </si>
  <si>
    <t>tuljak s prirubnicom DN80, L=140mm</t>
  </si>
  <si>
    <t>5.8.3</t>
  </si>
  <si>
    <t>5.8.4</t>
  </si>
  <si>
    <t>5.9</t>
  </si>
  <si>
    <t>Gravitacijski zgušnjivač mulja</t>
  </si>
  <si>
    <t>5.9.1</t>
  </si>
  <si>
    <t>Crpke za mulj u gravitacijskom zgušnjivaču</t>
  </si>
  <si>
    <t>Dobava, doprema, ugradnja i puštanje u rad uronjene kanalizacijske crpke u 'mokroj' izvedbi smještene u zgušnjivaču mulja. Crpke su  potopne, u režimu rada 1+1 (radna i rezervna) koje  efluent, zgusnuti mulj odvode prema spremniku mulja.</t>
  </si>
  <si>
    <t>5.9.2</t>
  </si>
  <si>
    <t>5.9.3</t>
  </si>
  <si>
    <t>5.9.4</t>
  </si>
  <si>
    <t>Preljevni žlijeb i cjevovod muljne vode</t>
  </si>
  <si>
    <t xml:space="preserve">Višak muljne vode iz gravitacijskog zgušnjivača preljeva se preko preljvnog žlijeba L profila (sve od nehrđajučeg čelika). Preljevna voda odvodi se gravitacijski u međuspremnik. Cijevi su od PVC materijala, DN110. Stavka uključuje sav spojni i montažni materijal i potrebam ovjesni materijal za PVC cijeli. </t>
  </si>
  <si>
    <t>- L profil 300x300mm</t>
  </si>
  <si>
    <t>- PVC cijev DN110</t>
  </si>
  <si>
    <t>- PVC koljeno 90° DN110</t>
  </si>
  <si>
    <t>5.10</t>
  </si>
  <si>
    <t>Spremnik mulja</t>
  </si>
  <si>
    <t>5.10.1</t>
  </si>
  <si>
    <t>Propelerni mješač</t>
  </si>
  <si>
    <t>5.10.2</t>
  </si>
  <si>
    <t>5.10.3</t>
  </si>
  <si>
    <t>Cijev za usis mulja</t>
  </si>
  <si>
    <t>INOX cijev DN 100</t>
  </si>
  <si>
    <t>inox koljeno 90° DN100</t>
  </si>
  <si>
    <t>EV zasun DN 100, L = 190 mm</t>
  </si>
  <si>
    <t>perrot spojnica za brzi priključak cisterne DN100</t>
  </si>
  <si>
    <t>5.11</t>
  </si>
  <si>
    <t>Sustav ventilacije</t>
  </si>
  <si>
    <t>5.11.0</t>
  </si>
  <si>
    <t>Otpadni zrak se sakuplja pomoću sustava cijevi (spiro) s ugrađenim rešetkama.  Zrak se usisava u građevinu biofilter ugrađenim ventilatorom i istovremeno se upuhuje kroz sustav ovlaživanja. Nakon intenzivnog vlaženja distribuira se u tlačnu komoru biofiltera putem sustava razdjelnih cijevi. Nakon prolaska kroz filtarski sloj, pročišćeni zrak ispušta direktno u atmosferu. Ispušteni kondenzat iz bifiltera odvodi se u internu oborinsku kanalizaciju UPOVa.</t>
  </si>
  <si>
    <t>5.11.1</t>
  </si>
  <si>
    <t>Biofilter BFL 500</t>
  </si>
  <si>
    <t xml:space="preserve">Dobava, doprema i ugradnja Biofiltera modularne izvedbe koji se sastoji od PE kućišta s bio-ispunom (7.50m3), sustava za ovlaživanje, upravljačkog elektro ormara, potrebnih priključaka i cjevovoda. Predviđeni biofilter je pravokutnog tlocrtnog oblika 3,0 x 2,2 m, kapaciteta pročišćavanja 500 m3/h </t>
  </si>
  <si>
    <t>Dobavljač kompletne opreme za ventilaciju i biofiltraciju zraka obavezan je izvršiti provjeru ulaznih podataka o opterećenju, dimenzionirati postrojenje prema vlastitom tehnološkom rješenju i osigurati funkcionalnost  postrojenja prema važečim propisima za kvalitetu zraka u radnim prostorima i prostorijama te maksimalnim dozvoljenim emisijama i imisijama štetnih tvari i plinova u okoliš.</t>
  </si>
  <si>
    <t>5.11.2</t>
  </si>
  <si>
    <t>ventilacijske cijevi</t>
  </si>
  <si>
    <t>5.11.2.1</t>
  </si>
  <si>
    <t>podzemna ventilacija</t>
  </si>
  <si>
    <t xml:space="preserve">Dobava, doprema i montaža cjevovoda za ventilaciju podzemnih bazena (ulazna crpna stanica, primarna i sekundarna taložnica, međuspremnik, 4 bazena bioreaktora, zgušnjivač mulja i spremnik mulja) od PVC materijala DN125 mm, uključivo sve potrebne spojne elemente i pričvrsni pribor za montažu i podzemni razvod cijevi, a sve prema pravilima struke. </t>
  </si>
  <si>
    <t>Uključiti sve potrebne fazonske komade i spojne elemente.</t>
  </si>
  <si>
    <t xml:space="preserve"> - PVC , DN 125</t>
  </si>
  <si>
    <t>5.12</t>
  </si>
  <si>
    <t>Mjerna oprema i sonde</t>
  </si>
  <si>
    <t>5.12.1</t>
  </si>
  <si>
    <t>Dobava, montaža i spajanje - Uzorkivač
Stacionarni uzorkivač za sve vremenske uvjete smještenog na ulaznoj i izlaznoj CS 
Temp: -20°C – 40 °C
Sistem peristaltičke crpke
Dizanje uzorka do 8,5 metara
Programiranje količine uzorka od 100 – 10000 ml
Konfiguracija boca: 24 x 1 l
Mogućnost rada sa dva programa istovremeno
USB sučelje za prijenos podataka</t>
  </si>
  <si>
    <t>5.12.2</t>
  </si>
  <si>
    <t>Dobava, montaža i spajanje - Sonda za mjerenje pH vrijednosti.
metoda mjerenja – elektrokemijska
materijal elektrode – staklo
tijelo sonde – nehrđajući čelik
opis rada – konstantno uronjena
mjerni raspon pH od 0 -14 
tip senzora – digitalni
IP68 spoj kabela i sonde, kabel duljine 10m sa konektorom
temperaturno područje rada 0 do 50 oC 
dopuštena brzina tečenja - minimalno 2,50 m/s ili veća                                                           
Pribor za montažu izveden iz nehrđajućeg čelika.</t>
  </si>
  <si>
    <t>5.12.3</t>
  </si>
  <si>
    <t>Dobava, montaža i spajanje transmiter za analizu i kontrolu kvalitete tekućina - mjerenje sadržaja otopljenog kisika i temperature, sa sljedećim prednostima:                                                                                  - Višeparametarski, dvokanalni
Priključak: digitalni senzori za mjerenje mutnoće i kisika,
Grafički displej, sa mekanim tipkama.
Ugrađeni SD-slot
Relej za alarm kvara, IP66+IP67.
Bez kalibracije senzora u polju
Moguća nadogradnja dodatnih ulaza u svako vrijeme
Senzorski ulazi 2x za digitalna senzora
4x analogna izlaza 0/4...20mA Hart
2x relaja za čišćenje ili limit</t>
  </si>
  <si>
    <t>5.12.4</t>
  </si>
  <si>
    <t xml:space="preserve">ELEKTROTEHNIČKI RADOVI </t>
  </si>
  <si>
    <t>6.1</t>
  </si>
  <si>
    <t>Elektroenergetske instalacije</t>
  </si>
  <si>
    <t>6.1.1.</t>
  </si>
  <si>
    <t xml:space="preserve">Dobava i polaganje NN razvoda. Kabel se polaže u rovu i cijevima, uključujući iskop i zatrpavanje, moguće troškove Elektre, te sav sitni i spojni materijal i pribor do potpune funkcionalnosti. </t>
  </si>
  <si>
    <t>6.1.1.1</t>
  </si>
  <si>
    <t>PP00-Y 5x16 mm2</t>
  </si>
  <si>
    <t>6.1.1.2</t>
  </si>
  <si>
    <t>PP00-Y 5x6 mm2</t>
  </si>
  <si>
    <t>6.1.1.3</t>
  </si>
  <si>
    <t>iskop i zatrpavanje rova 0,4x0,8m</t>
  </si>
  <si>
    <t>6.1.1.4</t>
  </si>
  <si>
    <t>traka upozorenja</t>
  </si>
  <si>
    <t>6.1.1.5</t>
  </si>
  <si>
    <t>PVC zaštita</t>
  </si>
  <si>
    <t>6.1.1.6</t>
  </si>
  <si>
    <t>Fe/Zn 25x4 mm</t>
  </si>
  <si>
    <t>6.1.1.7</t>
  </si>
  <si>
    <t>PEHD50</t>
  </si>
  <si>
    <t>6.1.1.8</t>
  </si>
  <si>
    <t>sitni materijal i pribor</t>
  </si>
  <si>
    <t>komplet</t>
  </si>
  <si>
    <t>6.1.2.</t>
  </si>
  <si>
    <t>Dobava  montaža i priključenje samostojećeg razdjelno upravljačkog ormara GRO od inoxa s postoljem i krovom, zaštite IP55, prema opisu, do potpune funkcionalnosti. Predvidjeti smještaj i montažu opreme za daljinsko upravljanje, nadzornih releja pumpi, automatske kompenzacije, te druge opreme, čija je dobava predviđena posebno. Opremu ormara čini:</t>
  </si>
  <si>
    <t>6.1.2.1</t>
  </si>
  <si>
    <t>metalni ormar, IP55, H/W/D=1800x1600x400</t>
  </si>
  <si>
    <t>6.1.2.2</t>
  </si>
  <si>
    <t>unutarnja vrata, H/W=1000x500</t>
  </si>
  <si>
    <t>6.1.2.3</t>
  </si>
  <si>
    <t>postolje+krov</t>
  </si>
  <si>
    <t>6.1.2.4</t>
  </si>
  <si>
    <t>svjetiljka za ormar</t>
  </si>
  <si>
    <t>6.1.2.5</t>
  </si>
  <si>
    <t>mikroprekidač</t>
  </si>
  <si>
    <t>6.1.2.6</t>
  </si>
  <si>
    <t>termostat za ormar</t>
  </si>
  <si>
    <t>6.1.2.7</t>
  </si>
  <si>
    <t>grijač za ormar, 80W</t>
  </si>
  <si>
    <t>6.1.2.8</t>
  </si>
  <si>
    <t>1f utičnica za ormar, 16A</t>
  </si>
  <si>
    <t>6.1.2.9</t>
  </si>
  <si>
    <t>priključnica za agregat, 63A, IP67, pod kutem</t>
  </si>
  <si>
    <t>6.1.2.10</t>
  </si>
  <si>
    <t>preklopka za agregat, 63A</t>
  </si>
  <si>
    <t>6.1.2.11</t>
  </si>
  <si>
    <t>glavni prekidač, 100A, r40A</t>
  </si>
  <si>
    <t>6.1.2.12</t>
  </si>
  <si>
    <t>udarno tipkalo, crveno</t>
  </si>
  <si>
    <t>6.1.2.13</t>
  </si>
  <si>
    <t>RCD sklopka s APU, 25/0,03A</t>
  </si>
  <si>
    <t>6.1.2.14</t>
  </si>
  <si>
    <t>RCD sklopka, 25/0,03A</t>
  </si>
  <si>
    <t>6.1.2.15</t>
  </si>
  <si>
    <t>prenaponska zaštita, tip 1+2</t>
  </si>
  <si>
    <t>6.1.2.16</t>
  </si>
  <si>
    <t>prenaponska zaštita, tip 3</t>
  </si>
  <si>
    <t>6.1.2.17</t>
  </si>
  <si>
    <t>prenaponska zaštita, 24VDC, tip 3</t>
  </si>
  <si>
    <t>6.1.2.18</t>
  </si>
  <si>
    <t>relej za nadzor faza</t>
  </si>
  <si>
    <t>6.1.2.19</t>
  </si>
  <si>
    <t>ventilator</t>
  </si>
  <si>
    <t>6.1.2.20</t>
  </si>
  <si>
    <t>ventilaciona rešetka</t>
  </si>
  <si>
    <t>6.1.2.21</t>
  </si>
  <si>
    <t>odvojni trafo, 230/230V-100VA</t>
  </si>
  <si>
    <t>6.1.2.22</t>
  </si>
  <si>
    <t>rastavljač za aut. kompenzaciju, 25A, 3P</t>
  </si>
  <si>
    <t>6.1.2.23</t>
  </si>
  <si>
    <t>zaštitni prekidač, B6A, 1P</t>
  </si>
  <si>
    <t>6.1.2.24</t>
  </si>
  <si>
    <t>zaštitni prekidač, B10A, 1P</t>
  </si>
  <si>
    <t>6.1.2.25</t>
  </si>
  <si>
    <t>zaštitni prekidač, B16A, 1P</t>
  </si>
  <si>
    <t>6.1.2.26</t>
  </si>
  <si>
    <t>zaštitni prekidač, C3A, 1P</t>
  </si>
  <si>
    <t>6.1.2.27</t>
  </si>
  <si>
    <t>zaštitni prekidač, C10A, 3P</t>
  </si>
  <si>
    <t>6.1.2.28</t>
  </si>
  <si>
    <t>zaštitni prekidač,  C16A, 1P</t>
  </si>
  <si>
    <t>6.1.2.29</t>
  </si>
  <si>
    <t>zaštitni prekidač,  C25A, 3P</t>
  </si>
  <si>
    <t>6.1.2.30</t>
  </si>
  <si>
    <t>zm prekidač, 2,5-4A</t>
  </si>
  <si>
    <t>6.1.2.31</t>
  </si>
  <si>
    <t>sklopnik,  25A, 3+1</t>
  </si>
  <si>
    <t>6.1.2.32</t>
  </si>
  <si>
    <t>relej, 230VAC, 5+1</t>
  </si>
  <si>
    <t>6.1.2.33</t>
  </si>
  <si>
    <t>relej, 230VAC, 3+1</t>
  </si>
  <si>
    <t>6.1.2.34</t>
  </si>
  <si>
    <t>relej, 24VDC, 3+1</t>
  </si>
  <si>
    <t>6.1.2.35</t>
  </si>
  <si>
    <t>6.1.2.36</t>
  </si>
  <si>
    <t>brojač sati rada, 230V</t>
  </si>
  <si>
    <t>6.1.2.37</t>
  </si>
  <si>
    <t>ampermetar, 72x72, 0-30-90A, skala 15A, analogni</t>
  </si>
  <si>
    <t>6.1.2.38</t>
  </si>
  <si>
    <t>smt 4-20mA</t>
  </si>
  <si>
    <t>6.1.2.39</t>
  </si>
  <si>
    <t>preklopna sklopka, 16A</t>
  </si>
  <si>
    <t>6.1.2.40</t>
  </si>
  <si>
    <t>grebenasta sklopka, 1p, 16A</t>
  </si>
  <si>
    <t>6.1.2.41</t>
  </si>
  <si>
    <t>tipkalo za uklop, zelena</t>
  </si>
  <si>
    <t>6.1.2.42</t>
  </si>
  <si>
    <t>tipkalo za isklop, crvena</t>
  </si>
  <si>
    <t>6.1.2.43</t>
  </si>
  <si>
    <t>led svjetiljka, zelena, 230VAC</t>
  </si>
  <si>
    <t>6.1.2.44</t>
  </si>
  <si>
    <t>led svjetiljka, plava, 24VDC</t>
  </si>
  <si>
    <t>6.1.2.45</t>
  </si>
  <si>
    <t>led svjetiljka, naranđasta, 24VDC</t>
  </si>
  <si>
    <t>6.1.2.46</t>
  </si>
  <si>
    <t>led svjetiljka, crvena, 230VAC</t>
  </si>
  <si>
    <t>6.1.2.47</t>
  </si>
  <si>
    <t>redne stezaljke</t>
  </si>
  <si>
    <t>6.1.2.48</t>
  </si>
  <si>
    <t>N stezaljka</t>
  </si>
  <si>
    <t>6.1.2.49</t>
  </si>
  <si>
    <t>PE stezaljka</t>
  </si>
  <si>
    <t>6.1.2.50</t>
  </si>
  <si>
    <t>natpisi za led svjetiljke, Ø22</t>
  </si>
  <si>
    <t>6.1.2.51</t>
  </si>
  <si>
    <t>DIN nosači, 35 mm</t>
  </si>
  <si>
    <t>6.1.2.52</t>
  </si>
  <si>
    <t>kanalice</t>
  </si>
  <si>
    <t>6.1.2.53</t>
  </si>
  <si>
    <t>spojni vodovi u ormaru</t>
  </si>
  <si>
    <t>6.1.2.54</t>
  </si>
  <si>
    <t>označavanje brojevima spojnih vodova u ormaru</t>
  </si>
  <si>
    <t>6.1.2.55</t>
  </si>
  <si>
    <t>doprema dogotovljenog ormara</t>
  </si>
  <si>
    <t>6.1.2.56</t>
  </si>
  <si>
    <t>ispitivanje i puštanje u pogon</t>
  </si>
  <si>
    <t>6.1.3.</t>
  </si>
  <si>
    <t>Dobava  materijala, izrada  i  priključenje razvodnog ormara RUP, izrađenog od lima za ugradnju, sve do potpune funkcionalnosti.</t>
  </si>
  <si>
    <t>6.1.3.1</t>
  </si>
  <si>
    <t>limeni ormarić sa bravicom</t>
  </si>
  <si>
    <t>6.1.3.2</t>
  </si>
  <si>
    <t>6.1.3.3</t>
  </si>
  <si>
    <t>rastavna sklopka, 40A, 3p</t>
  </si>
  <si>
    <t>6.1.3.4</t>
  </si>
  <si>
    <t>RCD sklopka, 25/0,03A, 3p</t>
  </si>
  <si>
    <t>6.1.3.5</t>
  </si>
  <si>
    <t>zaštitni prekidač, C16A, 1p</t>
  </si>
  <si>
    <t>6.1.3.6</t>
  </si>
  <si>
    <t>zaštitni prekidač, C16A, 3p</t>
  </si>
  <si>
    <t>6.1.3.7</t>
  </si>
  <si>
    <t>zaštitni prekidač, B10A, 1p</t>
  </si>
  <si>
    <t>6.1.3.8</t>
  </si>
  <si>
    <t>6.1.4.</t>
  </si>
  <si>
    <t xml:space="preserve">Dobava i polaganje cijevi u podu i na zidu. Uračunati razvodne  kutije i ostalo do potpune funkcionalnosti. </t>
  </si>
  <si>
    <t>6.1.4.1</t>
  </si>
  <si>
    <t>s.c. 13</t>
  </si>
  <si>
    <t>6.1.4.2</t>
  </si>
  <si>
    <t>s.c. 16</t>
  </si>
  <si>
    <t>6.1.4.3</t>
  </si>
  <si>
    <t>pnt 20</t>
  </si>
  <si>
    <t>6.1.4.4</t>
  </si>
  <si>
    <t>pnt 23</t>
  </si>
  <si>
    <t>6.1.4.5</t>
  </si>
  <si>
    <t xml:space="preserve">PEHD50 </t>
  </si>
  <si>
    <t>6.1.5.</t>
  </si>
  <si>
    <t xml:space="preserve">Dobava, polaganje, spajanje i priključenje kabela u cijevima ili kanalicama, do potpune funkcionalnosti. </t>
  </si>
  <si>
    <t>6.1.5.1</t>
  </si>
  <si>
    <t>PP00-Y 5x2,5 mm2</t>
  </si>
  <si>
    <t>6.1.5.2</t>
  </si>
  <si>
    <t>PP00-Y 3x2,5 mm2</t>
  </si>
  <si>
    <t>6.1.5.3</t>
  </si>
  <si>
    <t>PP00-Y 4x1,5 mm2</t>
  </si>
  <si>
    <t>6.1.5.4</t>
  </si>
  <si>
    <t>PP00-Y 3x1,5 mm2</t>
  </si>
  <si>
    <t>6.1.5.5</t>
  </si>
  <si>
    <t>PP-Y 3x2,5 mm2</t>
  </si>
  <si>
    <t>6.1.5.6</t>
  </si>
  <si>
    <t>PP-Y 4x1,5 mm2</t>
  </si>
  <si>
    <t>6.1.5.7</t>
  </si>
  <si>
    <t>PP-Y 3x1,5 mm2</t>
  </si>
  <si>
    <t>6.1.5.8</t>
  </si>
  <si>
    <t>YSLCY 12x1,0 mm2</t>
  </si>
  <si>
    <t>6.1.6.</t>
  </si>
  <si>
    <t xml:space="preserve">Dobava,  montaža i priključenje instalacionog materijala nadžbuknog i podžbuknog, do potpune funkcionalnosti. </t>
  </si>
  <si>
    <t>6.1.6.1</t>
  </si>
  <si>
    <t>prekidač serijski, p/ž</t>
  </si>
  <si>
    <t>6.1.6.2</t>
  </si>
  <si>
    <t>prekidač serijski, n/ž</t>
  </si>
  <si>
    <t>6.1.6.3</t>
  </si>
  <si>
    <t>1f priključnica, p/ž</t>
  </si>
  <si>
    <t>6.1.6.4</t>
  </si>
  <si>
    <t>3x1f priključnica, p/ž</t>
  </si>
  <si>
    <t>6.1.6.5</t>
  </si>
  <si>
    <t>1f priključnica, n/ž</t>
  </si>
  <si>
    <t>6.1.6.6</t>
  </si>
  <si>
    <t>3f priključnica, n/ž</t>
  </si>
  <si>
    <t>6.1.6.7</t>
  </si>
  <si>
    <t>čvrsti spoj</t>
  </si>
  <si>
    <t>6.1.7.</t>
  </si>
  <si>
    <t>Dobava, montaža te pogonsko priključenje rasvjetnih tijela, uključujući sve do potpune funkcionalnosti.</t>
  </si>
  <si>
    <t>6.1.7.1</t>
  </si>
  <si>
    <t>brodska led, inox, 15W, IP65</t>
  </si>
  <si>
    <t>6.1.7.2</t>
  </si>
  <si>
    <t>nadgradna led, dark light, 36W</t>
  </si>
  <si>
    <t>6.1.7.3</t>
  </si>
  <si>
    <t>nadgradna led, IP65, 36W</t>
  </si>
  <si>
    <t>6.1.7.4</t>
  </si>
  <si>
    <t>stropna led, 18W, IP65</t>
  </si>
  <si>
    <t>6.1.7.5</t>
  </si>
  <si>
    <t>antipanic, 2W, 1h, IP65</t>
  </si>
  <si>
    <t>6.1.7.6</t>
  </si>
  <si>
    <t>zidna led, 20W, IP65</t>
  </si>
  <si>
    <t>6.1.8.</t>
  </si>
  <si>
    <t>Dobava, montaža, spajanje i priključenje stacionarnog automatskog diesel agregata opremljenog za vanjskog montažu, s komutacijskim ormarom za automatski uklop, sve do potpune funkcionalnosti. Agregat se polaže na AB ploču, okvirnih dimenzija 4x3 m, prema preporuci proizvođača, a treba zadovoljiti sljedeće tehničke karakteristike koje su ujedno i kriterij za utvrđivanje jednakovrijednosti:</t>
  </si>
  <si>
    <t>osnovni podaci:  400/230V, 50Hz</t>
  </si>
  <si>
    <t>nazivna snaga:  min 32 kVA</t>
  </si>
  <si>
    <t>radna snaga:  min 26 kW</t>
  </si>
  <si>
    <t>faktor snage: min 0,8</t>
  </si>
  <si>
    <t>okvirne dimenzije (WxLxH):  920x2000x1310 mm</t>
  </si>
  <si>
    <t>zaštota generatora je minimalno IP65</t>
  </si>
  <si>
    <t>klasa izolacije generatora je H</t>
  </si>
  <si>
    <t>buka kod 7m nax 66 dBA</t>
  </si>
  <si>
    <t>težina: max 1000 kg</t>
  </si>
  <si>
    <t>zapremina spremnika:  min 65 l</t>
  </si>
  <si>
    <t>6.1.9.</t>
  </si>
  <si>
    <t>Dobava, montaža i priključenje mjerno regulacione opreme, predviđene za rad u agresivnoj atmosferi, sve do potpune funkcionalnosti.</t>
  </si>
  <si>
    <t>6.1.9.1</t>
  </si>
  <si>
    <t>mjerač protoka, kabel 12m, 4-20mA, 24V, IP66</t>
  </si>
  <si>
    <t>6.1.9.2</t>
  </si>
  <si>
    <t>nivosklopke s kabelom, l=10m, 24V, IP68</t>
  </si>
  <si>
    <t>6.1.9.3</t>
  </si>
  <si>
    <t>UZ mjerač razine,  kabel 12m, 4-20mA, 24V, IP66</t>
  </si>
  <si>
    <t>6.1.9.4</t>
  </si>
  <si>
    <t>6.1.10.</t>
  </si>
  <si>
    <t>Dobava materijala i izrada kabelske kanalizacije uključujući uzemljenje ograde i ostalo do potpune funkcionalnosti.</t>
  </si>
  <si>
    <t>6.1.10.1</t>
  </si>
  <si>
    <t>iskop jama za kabelska okna, dim 0,8x0,8x0,9m</t>
  </si>
  <si>
    <t>6.1.10.2</t>
  </si>
  <si>
    <t>montažno kabelsko okno 0,6x0,6m</t>
  </si>
  <si>
    <t>6.1.10.3</t>
  </si>
  <si>
    <t>PEHD 50</t>
  </si>
  <si>
    <t>6.1.10.4</t>
  </si>
  <si>
    <t>Fe/Zn traka 25x4 mm</t>
  </si>
  <si>
    <t>6.1.10.5</t>
  </si>
  <si>
    <t>strojni iskop i zatrpavanje rova 0,8x0,85m</t>
  </si>
  <si>
    <t>6.1.10.6</t>
  </si>
  <si>
    <t>6.1.11.</t>
  </si>
  <si>
    <t>Dobava, montaža i priključenje uređaja za automatsku kompenzaciju, snage 10 kVAr, 6 stupnjeva uključenja, u GRO, sve do potpune funkcionalnosti.</t>
  </si>
  <si>
    <t>6.1.11.1</t>
  </si>
  <si>
    <t>kompenzacija 10kVAr</t>
  </si>
  <si>
    <t>6.1.12.</t>
  </si>
  <si>
    <t>Dobava, montaža i priključenje ambijentalne rasvjete u zelenom pojasu, sve do potpune funkcionalnosti.</t>
  </si>
  <si>
    <t>6.1.12.1</t>
  </si>
  <si>
    <t>svjetiljka LED, 50W, IP65, ambijentalna</t>
  </si>
  <si>
    <t>6.1.12.2</t>
  </si>
  <si>
    <t>stup s konzolom, h=3,5 m</t>
  </si>
  <si>
    <t>6.1.12.3</t>
  </si>
  <si>
    <t>iskop temeljnih jama 1,0x1,0x0,8m</t>
  </si>
  <si>
    <t>6.1.12.4</t>
  </si>
  <si>
    <t>AB temelji MB200, 0,7x0,7x0,8m</t>
  </si>
  <si>
    <t>6.1.12.5</t>
  </si>
  <si>
    <t xml:space="preserve">PEHD50 u temeljima, 2x1,0m </t>
  </si>
  <si>
    <t>6.1.12.6</t>
  </si>
  <si>
    <t>spoj trake na rasvjetni stup</t>
  </si>
  <si>
    <t>6.1.12.7</t>
  </si>
  <si>
    <t>6.1.12.8</t>
  </si>
  <si>
    <t>6.1.12.9</t>
  </si>
  <si>
    <t>6.1.12.10</t>
  </si>
  <si>
    <t>6.1.12.11</t>
  </si>
  <si>
    <t>6.1.12.12</t>
  </si>
  <si>
    <t>6.1.13.</t>
  </si>
  <si>
    <t>Montaža  i/ili priključenje razne opreme do potpune funkcionalnosti.</t>
  </si>
  <si>
    <t>6.1.13.1</t>
  </si>
  <si>
    <t>pumpe s kabelom</t>
  </si>
  <si>
    <t>6.1.13.2</t>
  </si>
  <si>
    <t>upravljački ormar</t>
  </si>
  <si>
    <t>6.1.13.3</t>
  </si>
  <si>
    <t>puhalo</t>
  </si>
  <si>
    <t>6.1.13.4</t>
  </si>
  <si>
    <t>mješalica mulja</t>
  </si>
  <si>
    <t>6.1.13.5</t>
  </si>
  <si>
    <t>automatska rešetka</t>
  </si>
  <si>
    <t>6.1.14.</t>
  </si>
  <si>
    <t>Izrada projekta izvedenog stanja, uključujući upravljačke i položajne sheme, kabelske liste, te priključne planove.</t>
  </si>
  <si>
    <t>6.1.14.1</t>
  </si>
  <si>
    <t>projekt izvedenog stanja</t>
  </si>
  <si>
    <t>6.1.15.</t>
  </si>
  <si>
    <t>Izvještaj o mjerenju sustava zaštite od munje.</t>
  </si>
  <si>
    <t>6.1.15.1</t>
  </si>
  <si>
    <t>izvještaj o mjerenju</t>
  </si>
  <si>
    <t>6.1.16.</t>
  </si>
  <si>
    <t>Izvještaj o ispitivanjima i mjerenjima električne instalacije.</t>
  </si>
  <si>
    <t>6.1.16.1</t>
  </si>
  <si>
    <t>6.2</t>
  </si>
  <si>
    <t>Sustav daljinskog upravljanja</t>
  </si>
  <si>
    <t>Nuđena oprema SDU za UPOV mora biti usklađena s postojećim nadzorno upravljačkim sustavom investitora. Osnovne značajke NUS-a date su u tehničkom opisu.</t>
  </si>
  <si>
    <t>6.2.1.</t>
  </si>
  <si>
    <t xml:space="preserve">Dobava modularnog programbilnog logičkog kontrolera PLC, 24VDC, ukupno 128DI+48DO+16AI, TCP/IP, Profinet, Ethernet, uključivo montažu i priključenje u GRO-u, te programsku podršku do potpune funkcionalnosti.         </t>
  </si>
  <si>
    <t>6.2.1.1</t>
  </si>
  <si>
    <t>centralna jedinica</t>
  </si>
  <si>
    <t>6.2.1.2</t>
  </si>
  <si>
    <t>DI modul, 32DI/24VDC</t>
  </si>
  <si>
    <t>6.2.1.3</t>
  </si>
  <si>
    <t>DO modul, 16DO/2A/230VAC relejni</t>
  </si>
  <si>
    <t>6.2.1.4</t>
  </si>
  <si>
    <t>AI modul, 8AI</t>
  </si>
  <si>
    <t>6.2.1.5</t>
  </si>
  <si>
    <t>mikromemorijska kartica 4 MB</t>
  </si>
  <si>
    <t>6.2.1.6</t>
  </si>
  <si>
    <t>ethernet preklopnik 5x 10/100 Mbit/s, RJ45, 24VDC</t>
  </si>
  <si>
    <t>6.2.1.7</t>
  </si>
  <si>
    <t>komunikacijski modul za povezivanje na postojeći NUS</t>
  </si>
  <si>
    <t>6.2.1.8</t>
  </si>
  <si>
    <t>komunikacijski modul za 4G</t>
  </si>
  <si>
    <t>6.2.1.9</t>
  </si>
  <si>
    <t>komunikacijski modul za zaštitu putem VPN/ vatrozid</t>
  </si>
  <si>
    <t>6.2.1.10</t>
  </si>
  <si>
    <t xml:space="preserve">antena za 2G/3G/4G </t>
  </si>
  <si>
    <t>6.2.1.11</t>
  </si>
  <si>
    <t>operativni panel 9"/24VDC, boja, tipke&amp;touch</t>
  </si>
  <si>
    <t>6.2.1.12</t>
  </si>
  <si>
    <t>ethernet kabel i konektori</t>
  </si>
  <si>
    <t>6.2.1.13</t>
  </si>
  <si>
    <t>povezivanje u postojeći NUS</t>
  </si>
  <si>
    <t>6.2.1.14</t>
  </si>
  <si>
    <t>programska podrška i programiranje</t>
  </si>
  <si>
    <t>6.2.1.15</t>
  </si>
  <si>
    <t>6.2.1.16</t>
  </si>
  <si>
    <t>6.2.2.</t>
  </si>
  <si>
    <t xml:space="preserve">Dobava stabiliziranog sustava za napajanje s baterijom 24VDC, te montaža i priključenje u GRO-u, sve do potpune funkcionalnosti.                 </t>
  </si>
  <si>
    <t>6.2.2.1</t>
  </si>
  <si>
    <t>stabilizirani ispravljač, 24VDC, 10A</t>
  </si>
  <si>
    <t>6.2.2.2</t>
  </si>
  <si>
    <t>modul besprekidnog napajanja, 24VDC, 10A</t>
  </si>
  <si>
    <t>6.2.2.3</t>
  </si>
  <si>
    <t>baterijski modul, 24VDC/12Ah</t>
  </si>
  <si>
    <t>6.2.2.4</t>
  </si>
  <si>
    <t>6.3</t>
  </si>
  <si>
    <t>Komunikacijske instalacije</t>
  </si>
  <si>
    <t>6.3.1.</t>
  </si>
  <si>
    <t xml:space="preserve">Dobava materijala i izrada distributivne telefonske kanalizacije, polaganjem cijevi u rovu od kabelskog zdenca PKZ do priključnog komunikacijskog ormarića PTO, prema detalju u grafičkom dijelu, uključujući sve do potpune funkcionalnosti. Prije početka radova izvršiti iskolčenje trase podzemne EKI od strane operatera.  </t>
  </si>
  <si>
    <t>6.3.1.1</t>
  </si>
  <si>
    <t>iskolčenje trase EKI, vrši HT - sjever (područje Varaždin)</t>
  </si>
  <si>
    <t>6.3.1.2</t>
  </si>
  <si>
    <t>montažni kabelski zdenac, MZD2/15-P</t>
  </si>
  <si>
    <t>6.3.1.3</t>
  </si>
  <si>
    <t>PTO ormarić</t>
  </si>
  <si>
    <t>6.3.1.4</t>
  </si>
  <si>
    <t>iskop jame za zdence, dim. 1,2x1,2x1,0m</t>
  </si>
  <si>
    <t>6.3.1.5</t>
  </si>
  <si>
    <t>PEHD 100</t>
  </si>
  <si>
    <t>6.3.1.6</t>
  </si>
  <si>
    <t>6.3.1.7</t>
  </si>
  <si>
    <t>6.3.1.8</t>
  </si>
  <si>
    <t>traka za upozorenje</t>
  </si>
  <si>
    <t>6.3.1.9</t>
  </si>
  <si>
    <t>odvoz i planiranje</t>
  </si>
  <si>
    <t>6.3.1.10</t>
  </si>
  <si>
    <t>6.3.2.</t>
  </si>
  <si>
    <t xml:space="preserve">Dobava, montaža i priključenje zidnog komunikacijskog ormara KO, opremljenog do potpune funkcionalnosti. Oprema ormara sastoji se: </t>
  </si>
  <si>
    <t>6.3.2.1</t>
  </si>
  <si>
    <t>zidni ormar, 15U, Rack 19", 0,6x0,4 m</t>
  </si>
  <si>
    <t>6.3.2.2</t>
  </si>
  <si>
    <t>LAN polica, 19" 1U/450mm 80kg max</t>
  </si>
  <si>
    <t>6.3.2.3</t>
  </si>
  <si>
    <t>LAN vodilica kabela, 19" 1U</t>
  </si>
  <si>
    <t>6.3.2.4</t>
  </si>
  <si>
    <t>LAN kučište OPT 2xLC-D/2xST/1xSC-D4 spl.</t>
  </si>
  <si>
    <t>6.3.2.5</t>
  </si>
  <si>
    <t>LAN set za pigtail 5FPLC</t>
  </si>
  <si>
    <t>6.3.2.6</t>
  </si>
  <si>
    <t>preklopnik, UNIFI UBQ-US-48, Ubiquiti</t>
  </si>
  <si>
    <t>6.3.2.7</t>
  </si>
  <si>
    <t>UBN uređaj, 200VA, APC Smart</t>
  </si>
  <si>
    <t>6.3.2.8</t>
  </si>
  <si>
    <t>spajanje, testiranje i označavanje</t>
  </si>
  <si>
    <t>6.3.2.9</t>
  </si>
  <si>
    <t>spajanje i mjerenje optičkih niti</t>
  </si>
  <si>
    <t>6.3.210</t>
  </si>
  <si>
    <t>7xpriključnica 230V,  RFI zaštita, uzemljenje</t>
  </si>
  <si>
    <t>6.3.3.</t>
  </si>
  <si>
    <t xml:space="preserve">Dobava materijala i polaganje komunikacijskuh kabela  od PTO do opreme za daljinsko upravljanje i priključnica, sve do potpune funkcionalnosti. </t>
  </si>
  <si>
    <t>6.3.3.1</t>
  </si>
  <si>
    <t>komunikacijske priključnice 2xRJ45utp</t>
  </si>
  <si>
    <t>6.3.3.2</t>
  </si>
  <si>
    <t>svjetlovodni kabel 4 niti</t>
  </si>
  <si>
    <t>6.3.3.3</t>
  </si>
  <si>
    <t>Cat.6a 4x2x0,5 utp</t>
  </si>
  <si>
    <t>6.3.3.4</t>
  </si>
  <si>
    <t>t.c. 23</t>
  </si>
  <si>
    <t>6.3.3.5</t>
  </si>
  <si>
    <t>6.3.3.6</t>
  </si>
  <si>
    <t>6.3.4.</t>
  </si>
  <si>
    <t xml:space="preserve">Dobava i instalacija industrijskog računala u zaštićenoj izvedbi, za daljinski nadzor i upravljanje sustavom UPOV-a, uključujući sve potrebne komponente i programe, kao i izradu upravljačkog programa SCADA, do potpune funkcionalnosti. Sustav će raditi kao zasebna cjelina nadgledana iz UPOV-a Čakovec. Osnovne karakteristike računala treba predvidjeti za predviđeni broj signala.         </t>
  </si>
  <si>
    <t>6.3.4.1</t>
  </si>
  <si>
    <t>procesno računalo I7 s tipkovnicom i optičkim mišem</t>
  </si>
  <si>
    <t>6.3.4.2</t>
  </si>
  <si>
    <t>led displej dijagonala: 27", HD 2560x1440</t>
  </si>
  <si>
    <t>6.3.4.3</t>
  </si>
  <si>
    <t>oprema za pohranu i arhivu podataka</t>
  </si>
  <si>
    <t>6.3.4.4</t>
  </si>
  <si>
    <t>6.4</t>
  </si>
  <si>
    <t>Sustav zaštite od munje</t>
  </si>
  <si>
    <t>6.4.1.</t>
  </si>
  <si>
    <t xml:space="preserve">Dobava materijala i  izvedba  hvataljke na ravnom  krovu, od Al žice Ø8mm s nosačima na razmaku  1m po atici, uključujući nosače, povezivanje metalnih masa i opšava na krovu i ostalo do potpune funkcionalnosti.
</t>
  </si>
  <si>
    <t>6.4.1.1</t>
  </si>
  <si>
    <t>žica Al Ø8mm</t>
  </si>
  <si>
    <t>6.4.1.2</t>
  </si>
  <si>
    <t>križna  spojnica  Ø/Ø</t>
  </si>
  <si>
    <t>6.4.1.3</t>
  </si>
  <si>
    <t>spoj na žljeb</t>
  </si>
  <si>
    <t>6.4.1.4</t>
  </si>
  <si>
    <t>6.4.2</t>
  </si>
  <si>
    <t>Dobava Al žice Ø8mm i izvedba  odvoda na nosačima za zid. Potrebno  uračunati sve do potpune funkcionalnosti.</t>
  </si>
  <si>
    <t>6.4.2.1</t>
  </si>
  <si>
    <t>žica Al Ø8mm, dužine 2 m</t>
  </si>
  <si>
    <t>6.4.2.2</t>
  </si>
  <si>
    <t>mjerni rastavni spoj</t>
  </si>
  <si>
    <t>6.4.2.3</t>
  </si>
  <si>
    <t>spoj na krovnu vertikalu</t>
  </si>
  <si>
    <t>6.4.2.4</t>
  </si>
  <si>
    <t>6.4.3.</t>
  </si>
  <si>
    <t>Dobava FeZn trake 25x4mm i izvedba zemljovoda od uzemljivača do odvoda i metalnih masa, uključujući  sve do potpune funkcionalnosti.</t>
  </si>
  <si>
    <t>6.4.3.1</t>
  </si>
  <si>
    <t>6.4.3.2</t>
  </si>
  <si>
    <t>spoj na metalne mase</t>
  </si>
  <si>
    <t>6.4.3.3</t>
  </si>
  <si>
    <t>mehanička zaštita</t>
  </si>
  <si>
    <t>6.4.3.4</t>
  </si>
  <si>
    <t>6.4.4.</t>
  </si>
  <si>
    <t>Dobava  Fe/Zn trake 25x4 mm  i  izvedba temeljnog uzemljivača položenog u sloj mršavog betona "na kant". Spojeve izvesti križnom spojnicom, do potpune funkcionalnosti.</t>
  </si>
  <si>
    <t>6.4.4.1</t>
  </si>
  <si>
    <t>6.4.4.2</t>
  </si>
  <si>
    <t>križne spojnice</t>
  </si>
  <si>
    <t>6.4.4.3</t>
  </si>
  <si>
    <t>6.4.5.</t>
  </si>
  <si>
    <t>Dobava materijala, te izrada izjednačenja potencijala u i izvan građevine, od inox trake, uz izradu zupčastih spojeva i povezivanje metalnih masa na sabirnice IP u oknima, do potpune funkcionalnosti.</t>
  </si>
  <si>
    <t>6.4.5.1</t>
  </si>
  <si>
    <t>inox traka 25x4</t>
  </si>
  <si>
    <t>6.4.5.2</t>
  </si>
  <si>
    <t>inox obujmice za cijevi</t>
  </si>
  <si>
    <t>6.4.5.3</t>
  </si>
  <si>
    <t>križna spojnica</t>
  </si>
  <si>
    <t>6.4.5.4</t>
  </si>
  <si>
    <t>vijčani zupčasti spoj</t>
  </si>
  <si>
    <t>6.4.5.5</t>
  </si>
  <si>
    <t>6.4.5.6</t>
  </si>
  <si>
    <t>6.4.5.7</t>
  </si>
  <si>
    <t>spoj na ogradu</t>
  </si>
  <si>
    <t>6.4.5.8</t>
  </si>
  <si>
    <t>6.4.6.</t>
  </si>
  <si>
    <t>6.4.6.1</t>
  </si>
  <si>
    <t>UREĐAJ ZA PROČIŠĆAVANJE OTPADNIH VODA  ŠTRIGOVA</t>
  </si>
  <si>
    <t>7.1</t>
  </si>
  <si>
    <t>Puštanje u pogon i probni rad uređaja</t>
  </si>
  <si>
    <t>Stavka obuhvaća puštanje u pogon po montaži cjelokupne hidromehaničke i ostale opreme i probni pogon uređaja u vremenu trajanja od 60 kalendarskih dana. U tom vremenu potrebno je postići garantirane parametre kvalitete efluenta. Tijekom puštanja u pogon i probnog rada uređaja slijedeće radnje i troškovi su u obvezi ponuditelja:</t>
  </si>
  <si>
    <t> - Podmirivanje troškova potrošnje električne energije,</t>
  </si>
  <si>
    <t> - Podmirivanje troškova potrošnje vode,</t>
  </si>
  <si>
    <t>- Odvoz primarnog otpada sa sita i deponiranje na odgovarajućoj lokaciji,</t>
  </si>
  <si>
    <t>- Odvoz zgusnutog mulja i deponiranje na odgovarajućoj lokaciji (odvoz na centralni uređaj Varaždin),</t>
  </si>
  <si>
    <t>- Održavanje i čišćenje površina okoliša i samog uređaja,</t>
  </si>
  <si>
    <t>- Podmirivanje troškova servisiranja opreme,</t>
  </si>
  <si>
    <t>- Izrada uputa za rad i održavanje uređaja na hrvatskom jeziku</t>
  </si>
  <si>
    <t>- Podmirivanje troškova potrošnog materijala</t>
  </si>
  <si>
    <t>- Podmirivanje troškova kontrola kvalitete efluenta ( interne analize )</t>
  </si>
  <si>
    <t>- Podmirivanje troškova kontrola kvalitete efluenta od ovlaštenog laboratorija (ulaz-izlaz dvije analize )</t>
  </si>
  <si>
    <t>- Obilazak uređaja učestalosti prema potrebi ponuđene tehnologije, sa zapisničkim utvrđivanjem istog</t>
  </si>
  <si>
    <t>- Pregled uređaja po pozivu naručitelja u roku 48 h</t>
  </si>
  <si>
    <t>- Daljinjsko vođenje i praćenje uređaja sa korekcijama tehnoloških parametara putem GSM mreže, on-line praćenje stanja postrojenja i parametara rada</t>
  </si>
  <si>
    <t>- Vršenje internih kontrola kakvoće rada uređaja, najmanje 1 u 15 dana, sa dostavljanjem pisanog izvješća naručitelju, te korekcija eventualno nezadovoljavajućih parametara u roku 48 sati</t>
  </si>
  <si>
    <t>7.2</t>
  </si>
  <si>
    <t>Probni rad i druge usluge</t>
  </si>
  <si>
    <t>Probni rad započinje nakon uspješno obavljene primopredaje ugovorenih radova i traje 60 kalendarskih dana. Stavka obuhvaća:</t>
  </si>
  <si>
    <t xml:space="preserve"> - Vođenje uređaja tijekom kojeg se trebaju u cjelokupnom vremenu zadovoljiti parametri pročišćavanja, sukladno projektom traženim parametrima.</t>
  </si>
  <si>
    <t xml:space="preserve"> - Osposobljavanje i obučavanje osoblja nadležnog komunalnog društva za rukovanje i održavanje hidromehaničke i elektro opreme, te upravljanje uređajem za pročišćavanje (vođenje tehnološkog procesa)  tijekom probnog rada.</t>
  </si>
  <si>
    <t>- Daljinjsko vođenje i praćenje uređaja sa korekcijama tehnoloških parametara,</t>
  </si>
  <si>
    <t>- Tijekom vođenja uređaja slijedeće radnje i troškovi su u obvezi Izvoditelja:</t>
  </si>
  <si>
    <t>- Podmirivanje troškova električne energije</t>
  </si>
  <si>
    <t>- Podmirivanje troškova vode</t>
  </si>
  <si>
    <t>- Podmirivanje troškova kemikalija</t>
  </si>
  <si>
    <t>- Odvoz primarnog otpada sa sita i deponiranje na odgovarajućoj lokaciji</t>
  </si>
  <si>
    <t>- Odvoz zgusnutog mulja i deponiranje na odgovarajućoj lokaciji,</t>
  </si>
  <si>
    <t>- Održavanje i čišćenje površina okoliša i samog uređaja</t>
  </si>
  <si>
    <t>- Popravci nastalih oštećenja i održavanje objekata uređaja, okoliša, priključne infrastrukture</t>
  </si>
  <si>
    <t>- Podmirivanje troškova potrebnih servisiranja opreme</t>
  </si>
  <si>
    <t>- Podmirivanje troškova zakonski uvjetovanih kontrola kvalitete mulja (fino sito i zgusnuti mulj - po 1 analiza prema Pravilniku o načinima i uvjetima odlaganja otpada, kategorijama i uvjetima rada odlagališta otpada, NN 114/15, 103/18)  i 1 analiza DOC, u razmaku od 6 mjeseci)</t>
  </si>
  <si>
    <t>- Podmirivane troškova kontrola kvalitete efluenta ( interne analize )</t>
  </si>
  <si>
    <t>- Obilazak uređaja učestalosti prema potrebi ponuđene tehnologije, sa zapisničkim utvrđivanjem istog uz bilježenje stanja slijedećih dijelova uređaja i kompletne aktivnosti:</t>
  </si>
  <si>
    <t xml:space="preserve">          o        Generalni pregled uređaja</t>
  </si>
  <si>
    <t xml:space="preserve">          o        Pregled cjevovoda</t>
  </si>
  <si>
    <t xml:space="preserve">          o        Čišćenje grube rešetke</t>
  </si>
  <si>
    <t xml:space="preserve">          o        Provjera rada ulazne pumpne stanice</t>
  </si>
  <si>
    <t xml:space="preserve">          o        Provjera sigurnosnih plovaka</t>
  </si>
  <si>
    <t xml:space="preserve">          o        Pregled mjernih instrumenata</t>
  </si>
  <si>
    <t xml:space="preserve">          o        Provjera rada aeracije</t>
  </si>
  <si>
    <t xml:space="preserve">          o        Pregled puhala</t>
  </si>
  <si>
    <t xml:space="preserve">          o        Zamjena ulja i filtera u puhalima</t>
  </si>
  <si>
    <t xml:space="preserve">          o        Provjera kvalitete ulazne i izlazne vode</t>
  </si>
  <si>
    <t xml:space="preserve">          o        Pregled aeracije </t>
  </si>
  <si>
    <t xml:space="preserve">          o        Kontrola kvalitete i koncetracije mulja</t>
  </si>
  <si>
    <t xml:space="preserve">          o        Provjera rada ventilacije</t>
  </si>
  <si>
    <t xml:space="preserve">          o        Provjera rada kompjutera</t>
  </si>
  <si>
    <t xml:space="preserve">          o        Arhiviranje podataka s računala</t>
  </si>
  <si>
    <t xml:space="preserve">          o        Pregled elektro ormara</t>
  </si>
  <si>
    <t xml:space="preserve">- Vršenje internih kontrola kakvoće rada uređaja, najmanje 1 u 15 dana, sa dostavljanjem pisanog izvješća naručitelju, te korekcija eventualno nezadovoljavajućih parametara u roku 48 sati. </t>
  </si>
  <si>
    <t>Za potrebe osposobljavanja i obučavanja osoblja Naručitelja, u navedenom vremenu od 12 mjeseci, Izvoditelj je dužan osigurati ovlaštenu i osposobljenu osobu/osobe prosječno 1 radni dan tjedno prva 4 mjeseca i pola radnog dana tjedno druga 4 mjeseca, a nakon toga po potrebi, ako osposobljavanje iz objektivnih razloga nije dovršeno. Obučeno osoblje nadležnog komunalnog društva  mora biti osposobljeno za samostalno vođenje i održavanje uređaja nakon perioda probnog rada i preuzimanja od strane naručitelja.</t>
  </si>
  <si>
    <t>Tijekom upravljanja uređaja, Izvoditelj je dužan osigurati prisustvo ovlaštenog operatera, a po pozivu Naručitelja, u roku od 48 sati.</t>
  </si>
  <si>
    <t>U cijenu uračunati troškove rada osoblja Izvoditelja i   materijalne troškove tehnološkog dijela za navedeni period (potrošni materijal, rezervni dijelovi i dr.), kao i troškove obuke osoblja.</t>
  </si>
  <si>
    <t>Mjerenje i ispitivanje</t>
  </si>
  <si>
    <t>Mjerenje neprekinutosti zaštitnog  vodiča i izdavanje protokola</t>
  </si>
  <si>
    <t>Mjerenje otpora izolacije vodiča i izdavanje protokola.</t>
  </si>
  <si>
    <t>Mjerenje i ispitivanje funkcionalnosti zaštite od previsokog napona dodira te izdavanje protokola.</t>
  </si>
  <si>
    <t>Ispitivanje priključnog mjesta na ispravnost i funkcioniranje prema shemi.</t>
  </si>
  <si>
    <t xml:space="preserve">Provjera ispravnosti izjednačenja potencijala, mjerenje otpora uzemljenja, te izrada protokola izvršenom strane ovlaštene organizacije i predaja istog investitoru. </t>
  </si>
  <si>
    <t>6.5.</t>
  </si>
  <si>
    <t>6.5.1.</t>
  </si>
  <si>
    <t>Izrada Plana izvođenja radova u skladu s glavnim projektom i odabranom tehnologijom izvođenja te opremljenosti izvođača ljudskim kadrovima i strojevima i ostalom opremom.
Cijenom obuhvatiti stvarne troškove izrade i eventualno kasnije potrebne dopune plana izvođenja radova.
Plana izvođenja radova izraditi u skladu Dodatkom V "Pravilnika o zaštiti na radu na privremenim ili pokretnim gradilištima" (NN 48/2018) te ga dostaviti investitoru, tj. koordinatoru zaštite na radu imenovanom od strane investitora najkasnije 15 dana prije početka izvođenja radova.
Obračun po kompletno izrađenom elaboratu.</t>
  </si>
  <si>
    <t>Nabava, dobava i ugradba ploče kojom će se označiti gradilište. Ploča mora sadržavati podatke u skladu s člankom 134. stavak 4. Zakona o gradnji (NN 153/2013, 20/2017, 39/2019, 125/2019), tj. obavezno sadrži ime, odnosno tvrtku investitora, projektanta, izvođača i osobe koja provodi stručni nadzor građenja, naziv i vrstu građevine koja se gradi, naziv tijela koje je izdalo građevinsku dozvolu, klasifikacijsku oznaku, urudžbeni broj, datum izdavanja i pravomoćnosti, odnosno izvršnosti te dozvole i datum prijave početka građenja.</t>
  </si>
  <si>
    <t>Pokrivanje sljemena krova sljemenjacima za “biber” ili jednakovrijednim, te premazivanje produženim mortom.</t>
  </si>
  <si>
    <t>ispitivanje prema ISO11801 ili jednakovrijednom s izvještajem</t>
  </si>
  <si>
    <t>Dobava i doprema materijala, te izrada premaza visoke kemijske i abrazivne otpornosti na svim unutrašnjim površinama prostorija objekta UPOV-a i ulazne crpne stanice. Upotrijebiti dvokomponentni epoksidni premaz, namijenjen za kemijski jako agresivnu sredinu, ili jednakovrijednim. Betonske površine moraju se pripremiti mehanički, koristeći čišćenje zrakom, sav prašinasti, rastresit i trošan materijal mora se u potpunosti ukloniti sa svih površina prije nanošenja proizvoda, pomoću četke i vakuma. Beton mora biti tretiran primerom i površina izravnata kako bi se postigla jednolika površina. Izravnavanje površine i popunjavanje pukotina i pora izvršiti primjenom epoksidno obogaćenim mortom na cementnoj bazi.</t>
  </si>
  <si>
    <t>Nakon pripreme i izravnavanja podloge nanijeti primer u jednom sloju (potrošnja 0,3-0,5 kg/m2), te premaz po sistemu Laminat u tri sloja. U prvi i drugi sloj ugraditi stakleno platno. Ukupna potrošnja premaza iznosi cca 2,0 kg/m2, a staklenog vlakna cca 0,6 kg/m2. Način primjene premaza, uvjeti njegovanja, i sl. prema uputama proizvođača. Jedinična cijena sadrži sav potreban rad i materijal. Obračun po 1 m2, sve komplet.</t>
  </si>
  <si>
    <t>Obrada fasade upravne zgrade po slojevima sljedećeg sastava: cementni špric od sipine, termoizolacijska podložna vanjska žbuka debljine 4 cm, fina šerana žbuka gotove debljine min. 1 cm, u boji po izboru projektanta. Materijal i izrada u svemu prema uputstvu proizvođača do potpune dovršenosti fasade.</t>
  </si>
  <si>
    <t>Pokrivanje dvostrešnog krovišta upravne zgrade dvostrukim gustim pokrovom “biber” crijepa. Nagib krovnih ploha 40°. Za početne i završne radove upotrijebiti fazonske skraćene komade. Obračunata razvijena površina.</t>
  </si>
  <si>
    <t>Dobava, doprema i montaža zidnog inverterskog split klima uređaja snage 5 kW. Vanjska i unutarnja jedinica sa svim spojnim materijalom do pune funkcionalnosti. Sve komplet.</t>
  </si>
  <si>
    <t>Opis stavke</t>
  </si>
  <si>
    <t>Jedinica mjere</t>
  </si>
  <si>
    <t>Količina stavke</t>
  </si>
  <si>
    <t>Ukupna cijena stavke (€)</t>
  </si>
  <si>
    <t>Jedinična cijena stavke (€)</t>
  </si>
  <si>
    <t>Zidne, pločaste, zapornice ugrađuju se u AB kanal grubih rešetki. Jedna se nalazi na točki spoja kanala automatske grube rešetke i kanala ručne rešeteke, a druga prije same automatske grube rešetke. Vodootporna je prema EN12266-1 ili jednakovrijedno: _______________. Potrebno je brtvljenje između zapornice i zida okna.
Materijal za izradu zapornice:
- Okvir - inox  AISI 304 ili jednakovrijedan
- Brtvilo - Otporno na otpadne vode i UV otporne - EPDM
- Klapna - inox AISI 304  ili jednakovrijedan
- Produženo vreteno sa ključem za manipulaciju- inox AISI 304  ili jednakovrijedan</t>
  </si>
  <si>
    <t xml:space="preserve">Potopljeni crpni agregati (2 komada) su kapaciteta Q= 7.69 l/s s pogonskim el. motorom, koji rade u režimu rada 1+1, visine dobave h=4,94 m. Oste karakteristike crpke : kučište i vortex impeler crpke od nehrđajučeg čelika  (prema EN 5.1301 EN-GJL-250 ili jednakovrijednom: __________________), priključak DN 65 PN10, prolazak krutih tvari do Ø80 mm. </t>
  </si>
  <si>
    <t>Crpke su s  postoljem za mokru izvedbu, koljenom s brzom spojkom i izlaznom prirubnicom/navoj, inox držačem vodilica, vodilicama i inox lancem (za spuštanje i izvlačenje crpki) te držačem lanca (sve inox AISI 304  ili jednakovrijedan: __________________).</t>
  </si>
  <si>
    <t>Dobava, doprema, ugradnja tlačnog cijevovoda (DN80, PN10) ulazne crpne stanice izrađenog od inox materijala AISI 304L ili jednakovrijedan: ___________. Dobava uključuje sav neophodan spojni materijal (elektrode za zavarivanje, brtve, INOX vijci i matice, tiplovi) iz nehrđajućeg čelika i i ostala standardna roba potrebna za ugradbu.</t>
  </si>
  <si>
    <t>Potopljeni crpni agregati (2 komada) su kapaciteta Q= 3,20 l/s s pogonskim el. motorom, koji rade u režimu rada 1+1, visine dobave h=4,15 m. kučište i vortex impeler crpke od nehrđajučeg čelika (prema EN 5.1301 EN-GJL-250  ili jednakovrijedan: _______________), priključak DN 65 PN10, prolazak krutih tvari do Ø65 mm</t>
  </si>
  <si>
    <t>Crpke su s  postoljem za mokru izvedbu, koljenom s brzom spojkom i izlaznom prirubnicom/navoj, inox držačem vodilica, vodilicama i inox lancem (za spuštanje i izvlačenje crpki) te držačem lanca (sve inox AISI 304 ili jednakovrijedan: ________________).</t>
  </si>
  <si>
    <t>Dobava, doprema, ugradnja tlačnog cijevovoda (DN65, PN10) muljnih crpki izrađenog od inox materijala AISI 304L ili jednakovrijedan: _______________. Dobava uključuje sav neophodan spojni materijal (elektrode za zavarivanje, brtve, INOX vijci i matice, tiplovi) iz nehrđajućeg čelika i i ostala standardna roba potrebna za ugradbu.</t>
  </si>
  <si>
    <t>Potopljeni crpni agregati (2 komada) su kapaciteta Q= 4,59 l/s s pogonskim el. motorom, koji rade u režimu rada 1+1, visine dobave h=3,00 m. kučište i vortex impeler crpke od nehrđajučeg čelika (prema EN 5.1301 EN-GJL-250  ili jednakovrijedan: _______________), priključak DN 65 PN10, prolazak krutih tvari do Ø65 mm</t>
  </si>
  <si>
    <t>Dobava, doprema, ugradnja tlačnog cijevovoda (DN65, PN10) međuspremnika otpadne vode. Cijevi su izrađenog od inox materijala AISI 304L ili jednakovrijedan: __________________. Dobava uključuje sav neophodan spojni materijal (elektrode za zavarivanje, brtve, INOX vijci i matice, tiplovi) iz nehrđajućeg čelika i ostala standardna roba potrebna za ugradbu.</t>
  </si>
  <si>
    <t>Dobava, doprema i ugradnja 2 puhala. Jedno radno i jedno rezervno (1+1). Puhalo zraka treba biti isporučeno s inox kućištem (inox AISI 304 ili jednakovrijedan: _____________) za zaštitu puhala i redukciju buke.</t>
  </si>
  <si>
    <t xml:space="preserve">Dobava, doprema, ugradnja tlačnog cijevovoda (DN20,50 i 80, PN10) od jedinice puhala do reaktora i spremnika mulja.  Cijevi su izrađene od inox materijala (AISI 304L ili jednakovrijedan: _______________), te manjim dijelom od PVC (PVC cijevi postavljaj se na priključku sa dobavnog cjevovoda zraka prema zračnoj pumpi za mulj). Dobava uključuje sav neophodan spojni materijal (elektrode za zavarivanje, brtve, INOX vijci i matice, tiplovi) iz nehrđajućeg čelika i i ostala standardna roba potrebna za ugradbu. </t>
  </si>
  <si>
    <t>Potopljeni crpni agregati (2 komada) su kapaciteta Q= 3,20 l/s s pogonskim el. motorom, koji rade u režimu rada 1+1, visine dobave h=4.15 m. kučište i vortex impeler crpke od nehrđajučeg čelika (prema EN 5.1301 EN-GJL-250 ili jednakovrijedan: _______________), priključak DN 65 PN10, prolazak krutih tvari do Ø65 mm</t>
  </si>
  <si>
    <t>Crpke su s  postoljem za mokru izvedbu, koljenom s brzom spojkom i izlaznom prirubnicom/navoj, inox držačem vodilica, vodilicama i inox lancem (za spuštanje i izvlačenje crpki) te držačem lanca (sve inox AISI 304 ili jednakovrijedan: _________________).</t>
  </si>
  <si>
    <t>Potopljeni crpni agregati (2 komada) su kapaciteta Q= 7,81 l/s s pogonskim el. motorom, koji rade u režimu rada 1+1, visine dobave h=3,91 m. Oste karakteristike crpke : kučište i vortex impeler crpke od nehrđajučeg čelika  (prema EN 5.1301 EN-GJL-250 ili jednakovrijedan: ____________________), priključak DN 65 PN10, prolazak krutih tvari do Ø65 mm.</t>
  </si>
  <si>
    <t>Potopljeni crpni agregati (2 komada) su kapaciteta Q= 3,20 l/s s pogonskim el. motorom, koji rade u režimu rada 1+1, visine dobave h=4,15 m. kučište i vortex impeler crpke od nehrđajučeg čelika (prema EN 5.1301 EN-GJL-250 ili jednakovrijedan: _______________), priključak DN 65 PN10, prolazak krutih tvari do Ø65 mm</t>
  </si>
  <si>
    <t xml:space="preserve">Propelerni mješač s pogonskim el. motorom, sve od nehrđajučeg čelika. Stavka uključuje inox nosača mješalice, inox držač vodilice i lance (za spuštanje i izvlačenje mješača) te držače lanca. Karakteristike mješača:                                                                                    - Pogon: trofazni asinkroni motor 
- Mehanička zaštita: IP 68 / DIN VDE 0470 ili jednakovrijedan: _________________
- Napon/frekvencija: 400V 50Hz
- Brzina vrtnje: 1.400 1/min 
- Pokretanje: D.O.L. 
- Nadzor motora: nadzor temperature namotaja, nadzor vlage u motorskom prostoru - isporuka odgovarajućeg releja za nadzor u sklopu mješača    
- Kabel: Gumeni-oklopljeni kabel sa energetskim i signalnim žilama 
- Dužina kabela: 10 m
- Ležajevi: bez održavanja, životna dob &gt; 100.000 h
- Kućište: direktno montirano na motor, sa uljnim spremnikom
- Materijal kućišta: JL 1040 (GG-25) ili jednakovrijedan: ________________
- Mješajući element: propeler promjera 200mm, samočišteća lopatica (min. 2)  
- Maksimalna temperatura tekućine: 40 °C </t>
  </si>
  <si>
    <t>Dobava, doprema i ugradnja inox cijevi DN110 u spremniku mulja za mogućnost usisa mulja pomoću posebnog vozila (sve inox AISI 304 ili jednakovrijedan: ____________). Dobava uključuje sav neophodan spojni, pričvrsni  materijal, oslonce te nosače postavljene  iz nehrđajućeg čelika i brtveni materijal.</t>
  </si>
  <si>
    <t xml:space="preserve">Dobava, montaža i spajanje - digitalna sonda za mjerenje mutnoće:
Senzor u kojem su pohranjeni svi podaci o umjeravanju
Princip mjerenja:  optički sensor
Mjerno područje:  0 – 4000 FNU, 0 – 300g/l suhe tvari
Tem.područje:   5°C - +50°C
Pritisak:   0,5 - 4bar
Materijal:   Nerđajući čelik AISI 316L ili jednakovrijedan: ____________________
Izvedba:   Kompaktni senzor s najmanje 7 m spojnog kabela
Izlaz:   digitalni izlaz sa priključkom na transmiter
Zaštita:  IP68
Sa pripadujućom armaturom
</t>
  </si>
  <si>
    <t>Izvedba slivnika s taložnicom za prihvat vode preko rešetke. Stavka obuhvaća iskop rova s utovarom i odvozom materijala, dobavu, te izradu tijela slivnika od betonskih cijevi profila 50 cm (HRN U.N1.050 ili jednakovrijeno: _____________). Betoniranje dna taložnice i obloge cijevi betonom C16/20 u debljini od 15 cm, dobava i ugradnja ljevanoželjezne rešetke 400/400 mm za teški promet (HRN U.J6.211 ili jednakovrijedno: ______________). U stavci uključena i izvedba spoja za odvod vode od slivnika do izlaznog okna iz PVC cijevi DN 160 mm. Posteljica i obloga cijevi se izrađuje od pijeska. Slivnik se ispituje na vodonepropusnost.</t>
  </si>
  <si>
    <t>Dobava, doprema i ugradnja dvokrilnih ulaznih vrata širine 3,5 m + ulaz za pješake širine 1,00 m i visine ugrađene montažne panel ograde (min. 2,20 m), s odgovarajućim stupovima, šarkama, bravom i podnim zasunom. Vrata su pocinčana i plastificirana i vjese se na šarke ubetonirane u predviđene betonske stupove dimenzija 50x50x225 cm. Betonski stupovi se postavljaju na betonski temelj dimenzija 60x60x60 cm. Gornja prečka vratiju nazubljena. Vrata moraju biti proizvedena u skladu sa normom HRN EN 13241-1:2011 ili jednakovrijedno: ________________.  Obračun po 1 komadu, sve komplet.</t>
  </si>
  <si>
    <t>Strojni iskop građevinske jame za UPOV i ulaznu crpnu stanicu bez obzira na kategoriju tla. Odvoz materijala je obračunat u posebnoj stavci. Iskopani materijal, odložiti na jednu stranu min. 5,0 m od ruba iskopa.  
Za vrijeme radova očekuje se prisustvo podzemne vode.
Za učvršćenje građevinske jame primjeniti smjernice norme EN 1610 ili jednakovrijedno: _______________.
Jedinična cijena stavke sadrži sav potreban rad i materijal, eventualni rad s pikamerom i razupiranje i podupiranje. Jedinična cijena osim toga sadrži sve ostale uvjete iz tehničkog opisa, uz stalno praćenje visina dna prilikom iskopa. U stavci obračunati i iskop prilazne rampe u građevnu jamu.
Obračun po 1 m³ iskopanog materijala u sraslom stanju.</t>
  </si>
  <si>
    <t>Zidanje zidova upravne zgrade debljine 30 cm saćastom blok opekom 19/19/29 cm HRN B.D1.010 ili jednakovrijedno: ________________, veza sa vertikalnim serklažom na šmorc.</t>
  </si>
  <si>
    <t>Zidanje unutarnjih pregradnih zidova debljine 12 cm saćastom blok opekom 50/12/19 cm HRN B.D1.015 ili jednakovrijedno: ________________________.</t>
  </si>
  <si>
    <t>Izrada, doprema i montaža poklopaca s okvirima na UPOV-u i ulaznoj CS. Poklopci su izrađeni iz prokroma oznake (kvaliteta) EN  1.4301 ili jednakovrijedno: _______________, standarda AISI 304 ili jednakovrijednog, debljine 3  mm  (suza uzorak) i ojačani rebrima od L profila s donje strane križno postavljenim dim. 30×3 mm. Poklopac je montiran na okvir od L profila 30×14×4 mm također izrađen od prokroma. Svi poklopci su s bravom i ključem, ručkama za podizanje poklopaca i izrađeni kao apsolutno vodotijesni. Na svim poklopcima izvesti graničnike iz prokromskog lanca učvršćenog s dvije strane na poklopcu i betonski okvir otvora na način da otvoreni poklopac tvori kut od cca 120° u odnosu na plato. Na zavarene alke lanac montirati pomoću karabina tako da se omogući njegova kasnija zamjena. Ugradnju poklopaca izvesti betonom C 16/20. Provjera gornjeg ruba poklopca s okolnim terenom pomoću geodetskog instrumenta. Jedinična cijena stavke sadrži gumenu brtvu, sav potreban rad i materijal, te sve potrebne pripomoći za ugradnju poklopaca. Obračun po 1 komadu, sve komplet.</t>
  </si>
  <si>
    <t>Dobava i doprema materijala, te oblaganje poda upravne zgrade protukliznim keramičkim podnim pločicama I klase. Boja i veličina pločica prema izboru projektanta. Reške zapuniti vodootpornom masom za fugiranje, boje sukladne pločicama. Sve izvesti prema tehničkim uvjetima za keramičarske radove i HRN U.F2.011 ili jednakovrijedno: ___________________.</t>
  </si>
  <si>
    <t>Dobava i doprema materijala, te oblaganje zidova upravne zgrade kao sokla u visini  0,1 m zidnim keramičkim pločicama. Reške zapuniti vodootpornom masom za fugiranje, boje sukladne pločicama. Sve izvesti prema tehničkim uvjetima za keramičarske radove i HRN U.F2.011 ili jednakovrijedno: _________________.</t>
  </si>
  <si>
    <t xml:space="preserve">Ispitivanje svih podzemnih spremnika građevine UPOV-a i ulazne crpne stanice na vodonepropusnost prema normi Opskrba vodom-zahtjevi za sustave i dijelove sustava za pohranu vode HRN EN 1508 ili jednakovrijedno: ________________, sve u skladu sa Pravilnikom o tehničkim zahtjevima za građevine odvodnje, otpadnih voda, kao i rokovima obvezne kontrole ispravnosti građevina odvodnje i pročišćavanja otpadnih voda (N.N. 03/11). 
Ispitivanje mora vršiti  akreditirani laboratorij osposobljen prema zahtjevima norme HRN EN ISO/IEC 17025 ili jednakovrijedno: __________________. Osim toga, laboratorij koji vrši ispitivanja mora zadovoljavati i sve ostale posebne uvjete propisane Pravilnikom o posebnim uvjetima za obavljanje djelatnosti ispitivanja vodonepropusnosti građevina za odvodnju i pročišćavanje otpadnih voda (NN 09/20), odnosno  mora imati Rješenje o ispunjenju posebnih uvjeta sukladno zahtjevu istog Pravilnika.
Ako građevina ne zadovoljava ispitne zahtjeve Izvođač je dužan sanirati građevinu te ponoviti ispitivanje. Sva višekratna ispitivanja neće se posebno obračunavati, već svako drugo i daljnje ispitivanje ide na teret Izvoditelja radova.
</t>
  </si>
  <si>
    <t>Ispitivanje gravitacijskih cjevovoda s revizijskim oknima na vodonepropusnost te dostava ispitnog izvještaja u pisanom obliku u 3 primjerka.
Ispitivanje vodonepropusnosti izvodi se u skladu sa zahtjevima prema normi HRN EN 1610:2015 ili jednakovrijednoj: _________________ za najveću cjelinu koja obuhvaća revizijsko okno sa pripadajućim uzvodnim ili nizvodnim cjevovodom. Dozvoljeno je zasebno ispitivanje revizijskih okana i cjevovoda gdje se revizijska okna ispituju s vodom, a cjevovod sa zrakom. Ispitivanje vodonepropusnosti obuhvaća ispitivanje izvoda za kućni priključak sa priključnim oknom.
Ispitivanje sustava odvodnje na vodonepropusnost provodi se prema akreditiranoj metodi prema normi HRN EN 1610:2015 ili jednakovrijednoj: ____________, točke 13. Ispitivanje mora izvršiti za to akreditirana pravna  ili fizička osoba - obrtnik od strane Hrvatske akreditacijske agencije (HAA) prema normi HRN EN ISO/IEC 17025:2017 ili jednakovrijednoj: _______________, a koja posjeduje rješenje nadležnog ministarstva za vodno gospodarstvo o ispunjenju posebnih uvjeta za obavljanje djelatnosti ispitivanja vodonepropusnosti građevina za odvodnju i pročišćavanje otpadnih voda.
Ispitivanje vodonepropusnosti sustava odvodnje planira se i provodi na način da se sustavno ispitaju svi spojevi (svi radovi završeni, osim asfaltiranja, te očišćena ispitna dionica).
U jediničnu cijenu uključena dobava i doprema potrebnih količina vode za ispitivanje ukoliko se ispituje vodom, postavljanje pneumatskih čepova, sav rad i materijal za rad.
Obračun po mˡ gravitacijskog cjevovoda na kojem se vrši ispitivanje vodonepropusnosti.</t>
  </si>
  <si>
    <t>Ispitivanje tlačnog cjevovoda na vodonepropusnost i strukturalnu stabilnost te dostava ispitnog izvještaja u pisanom obliku uvezanom u 3 primjerka.
Ispitivanje vodonepropusnosti i strukturalne stabilnosti cjevovoda provodi se prema akreditiranoj metodi u skladu sa zahtjevima  HRN EN 805:2005 točke 11.  ili jednakovrijedno: ___________ . Ispitivanje mora izvršiti za to akreditirana pravna  ili fizička osoba - obrtnik od strane Hrvatske akreditacijske agencije (HAA) prema normi HRN EN ISO/IEC 17025:2017 ili jednakovrijednoj: _______________, a koja posjeduje rješenje nadležnog ministarstva za vodno gospodarstvo o ispunjenju posebnih uvjeta za obavljanje djelatnosti ispitivanja vodonepropusnosti građevina za odvodnju i pročišćavanje otpadnih voda.
Ispitivanje se vrši djelomičnim zatrpavanjem cjevovoda radi stabilizacije na način da spojevi ostaju vidljivi, te se po potrebi na kraju cjevovoda dodaju razupore    radi osiguranja krajnjih elemenata cjevovoda od odvajanja.
Prilikom ispitivanja sastavlja se terenski zapisnik koji svojim potpisom potvrđuje Nadzorni inženjer investitora.
Stavka obuhvaća sva potrebna uzastopna ispitivanja, sve do zadovoljenja tlačne probe.
U jediničnu cijenu je uključena dobava i doprema potrebne količine vode za ispitivanje, sav rad i materijal za rad.
Obračun po mˡ tlačnog cjevovoda na kojem se vrši tlačna proba.</t>
  </si>
  <si>
    <t>Televizijsko inspekcijsko snimanje sustava odvodnje (CCTV inspekcija) te dostava  ispitnog izvještaja u pisanom obliku u 3 primjerka.
TV inspekcija izvodi se po završetku svih radova (osim asfaltiranja) te prije ispitivanja sustava odvodnje na vodonepropusnost u potpuno očišćenom sustavu odvodnje.
TV inspekcija provodi se prema akreditiranoj metodi u skladu sa zahtjevima  HRN EN 13508-2:2011 ili jednakovrijednoj: ____________ za cjevovode i revizijska okna.  Inspekciju mora izvršiti za to akreditirana pravna  ili fizička osoba - obrtnik od strane Hrvatske akreditacijske agencije (HAA) prema normi HRN EN ISO/IEC 17025:2017 ili jednakovrijednoj: _______________, a koja posjeduje rješenje nadležnog ministarstva za vodno gospodarstvo o ispunjenju posebnih uvjeta za obavljanje djelatnosti ispitivanja vodonepropusnosti građevina za odvodnju i pročišćavanje otpadnih voda.
Izvješće TV inspekcije mora sadržavati:
- situacijski nacrt s naznačenim cjevovodima i nomenklaturom revizijskih okana
- tablični prikaz evidentiranih stanja
- grafički prikaz evidentiranih stanja
- fotografije evidentiranih stanja
- videozapis mp4 na DVD-u ili USB-u uz digitalne podatke kompletnog izvještaja.
- videozapis mp4 na DVD-u ili USB-u kućnog priključka  (DN ≤ 160 mm)
U jediničnu cijenu su uključene sve potrebe terenskih radova i uredskih radova, te eventualna ponovna inspekcija dionica na kojima su izvršene sanacije radi dokazivanja konačnog stanja.
Obračun po mˡ snimljenog sustava odvodnje.</t>
  </si>
  <si>
    <t>Iskop rova u tlu C ktg za polaganje cjevovoda i montažu revizijskih okana (srednja dubina iskopa je 1,35 m, a maksimalna 2,79 m) . Predviđena je izvedba rova sa vertikalnim stranama te proširenje rova na mjestima montaže revizijskih okana. U cijenu stavke uključeno je razupiranje rova velikoplošnom oplatom i eventualno crpljenje vode iz rova (rad crpki, sav potreban pribor i oprema te sve potrebne pomoćne radnje).  Potrebna širina rova određena je prema normi HR EN 1610 ili jednakovrijednoj: ______________ kod polaganja gravitacijskih cjevovoda širina rova iznosi 1,20 m za cijevi DN 250, 1,25 m za cijevi DN 300, 1,40 m za cijevi DN 400, te 1,50 m za cijevi DN 500, kod polaganja tlačnih i vodovodnih cjevovoda širina rova iznosi 1,00 m, kod zajedničkog polaganja tlačnog i gravitacijskog cjevovoda širina rova se uvećava za 0,30 m u odnosu na širinu rova za gravitacijske cjevovode. Širina rova uključuje i debljinu oplate. Dimenzije oplatnih ploča, razupora i vodilica ovise o tehnologiji izvođenja radova.</t>
  </si>
  <si>
    <t>talpe tipa "Larsen" ili jednakovrijne: ________________  za zaštitu građevinske jame</t>
  </si>
  <si>
    <r>
      <t xml:space="preserve">Polietilenski lučni komadi za horizontalne i vertikalne lomove </t>
    </r>
    <r>
      <rPr>
        <sz val="9"/>
        <rFont val="Arial"/>
        <family val="2"/>
        <charset val="238"/>
      </rPr>
      <t xml:space="preserve">tlačnog kanalizacijskog </t>
    </r>
    <r>
      <rPr>
        <sz val="9"/>
        <rFont val="Arial"/>
        <family val="2"/>
        <charset val="1"/>
      </rPr>
      <t>i vodovodnog</t>
    </r>
    <r>
      <rPr>
        <sz val="9"/>
        <rFont val="Arial"/>
        <family val="2"/>
        <charset val="238"/>
      </rPr>
      <t xml:space="preserve"> cjevovoda</t>
    </r>
    <r>
      <rPr>
        <sz val="9"/>
        <rFont val="Arial"/>
        <family val="2"/>
        <charset val="1"/>
      </rPr>
      <t>. Fazonski komadi su tipa PE 100, SDR 17, NP 10 bar, proizvedene prema HRN EN 13244-2 ili jednakovrijenoj: __________________. U jediničnu cijenu uključen je sav potreban spojni i drugi materijal potreban za montažu. 
Obračun po 1 komadu luka komplet sa spojnicom.</t>
    </r>
  </si>
  <si>
    <t>Nabava, doprema i razvažanje duž iskopanog rova te ugradnja revizijskih okana unutarnjeg promjera 100 cm sa ugrađenim odgovarajućim penjalicama izrađenim prema normi EN 13101:2003 ili jednakovrijednoj: ________________, minimalne širine gazišta 280 mm. Baze revizijskih okana moraju biti opremljene integriranim plastičnim kinetama sa odgovarajućim integriranim spojnicama, te svim potrebnim spojnim i fazonskim komadima, za izvedbu spojeva cijevi na revizijska okna u vodonepropusnoj izvedbi.</t>
  </si>
  <si>
    <t>Dobava i montaža ljevano željeznih fazonskih komada i armatura (NP 10 bara) za izradu vodomjernog okna i hidrantskog priključka (NH) u svemu prema detalju u projektu. Fazonske komade  i armature zaštititi sa dva premaza "ibitola". U cijenu su uključeni vijci, sav brtveni i spojni materijal te potreban rad. Ugraditi armaturu sukladno normi HRN EN 14384:2007 ili jednakovrijednoj: _________________. Obračun po montiranom komadu.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</si>
</sst>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_-* #,##0.00\ _k_n_-;\-* #,##0.00\ _k_n_-;_-* \-??\ _k_n_-;_-@_-"/>
    <numFmt numFmtId="167" formatCode="_-* #,##0.00\ [$kn-41A]_-;\-* #,##0.00\ [$kn-41A]_-;_-* \-??\ [$kn-41A]_-;_-@_-"/>
  </numFmts>
  <fonts count="46" x14ac:knownFonts="1">
    <font>
      <sz val="11"/>
      <color rgb="FF000000"/>
      <name val="Calibri"/>
      <family val="2"/>
      <charset val="238"/>
    </font>
    <font>
      <sz val="12"/>
      <color rgb="FF000000"/>
      <name val="Calibri"/>
      <family val="2"/>
      <charset val="238"/>
    </font>
    <font>
      <sz val="11"/>
      <color rgb="FFFFFFFF"/>
      <name val="Calibri"/>
      <family val="2"/>
      <charset val="238"/>
    </font>
    <font>
      <sz val="12"/>
      <color rgb="FFFFFFFF"/>
      <name val="Calibri"/>
      <family val="2"/>
      <charset val="238"/>
    </font>
    <font>
      <sz val="10"/>
      <name val="Arial"/>
      <family val="2"/>
      <charset val="238"/>
    </font>
    <font>
      <sz val="11"/>
      <color rgb="FF800080"/>
      <name val="Calibri"/>
      <family val="2"/>
      <charset val="238"/>
    </font>
    <font>
      <sz val="11"/>
      <color rgb="FF9C0006"/>
      <name val="Calibri"/>
      <family val="2"/>
      <charset val="238"/>
    </font>
    <font>
      <sz val="12"/>
      <color rgb="FF800080"/>
      <name val="Calibri"/>
      <family val="2"/>
      <charset val="238"/>
    </font>
    <font>
      <b/>
      <sz val="12"/>
      <name val="Arial"/>
      <family val="2"/>
      <charset val="238"/>
    </font>
    <font>
      <sz val="12"/>
      <name val="Arial"/>
      <family val="2"/>
      <charset val="238"/>
    </font>
    <font>
      <b/>
      <sz val="12"/>
      <color rgb="FF000000"/>
      <name val="Arial"/>
      <family val="2"/>
      <charset val="238"/>
    </font>
    <font>
      <sz val="11"/>
      <color rgb="FF000000"/>
      <name val="Arial"/>
      <family val="2"/>
      <charset val="238"/>
    </font>
    <font>
      <b/>
      <sz val="10"/>
      <name val="Arial"/>
      <family val="2"/>
      <charset val="238"/>
    </font>
    <font>
      <sz val="11"/>
      <name val="Calibri"/>
      <family val="2"/>
      <charset val="238"/>
    </font>
    <font>
      <b/>
      <sz val="11"/>
      <name val="Arial"/>
      <family val="2"/>
      <charset val="238"/>
    </font>
    <font>
      <b/>
      <sz val="9"/>
      <name val="Arial"/>
      <family val="2"/>
      <charset val="238"/>
    </font>
    <font>
      <sz val="9"/>
      <name val="Arial"/>
      <family val="2"/>
      <charset val="1"/>
    </font>
    <font>
      <vertAlign val="superscript"/>
      <sz val="9"/>
      <name val="Arial"/>
      <family val="2"/>
      <charset val="1"/>
    </font>
    <font>
      <b/>
      <sz val="9"/>
      <name val="Arial"/>
      <family val="2"/>
      <charset val="1"/>
    </font>
    <font>
      <b/>
      <sz val="9"/>
      <color rgb="FFFFFFFF"/>
      <name val="Arial"/>
      <family val="2"/>
      <charset val="1"/>
    </font>
    <font>
      <sz val="11"/>
      <color rgb="FFFF0000"/>
      <name val="Calibri"/>
      <family val="2"/>
      <charset val="238"/>
    </font>
    <font>
      <sz val="9"/>
      <name val="Arial"/>
      <family val="2"/>
      <charset val="238"/>
    </font>
    <font>
      <sz val="9"/>
      <color rgb="FFFFFFFF"/>
      <name val="Arial"/>
      <family val="2"/>
      <charset val="1"/>
    </font>
    <font>
      <i/>
      <sz val="9"/>
      <name val="Arial"/>
      <family val="2"/>
      <charset val="238"/>
    </font>
    <font>
      <vertAlign val="superscript"/>
      <sz val="9"/>
      <name val="Arial"/>
      <family val="2"/>
      <charset val="238"/>
    </font>
    <font>
      <sz val="9"/>
      <color rgb="FF92D050"/>
      <name val="Arial"/>
      <family val="2"/>
      <charset val="1"/>
    </font>
    <font>
      <i/>
      <sz val="9"/>
      <name val="Arial"/>
      <family val="2"/>
      <charset val="1"/>
    </font>
    <font>
      <sz val="12"/>
      <name val="Times New Roman"/>
      <family val="1"/>
      <charset val="238"/>
    </font>
    <font>
      <sz val="11"/>
      <color rgb="FFFFC000"/>
      <name val="Calibri"/>
      <family val="2"/>
      <charset val="238"/>
    </font>
    <font>
      <sz val="9"/>
      <color rgb="FF00B0F0"/>
      <name val="Arial"/>
      <family val="2"/>
      <charset val="1"/>
    </font>
    <font>
      <sz val="9"/>
      <color rgb="FF0D0D0D"/>
      <name val="Arial"/>
      <family val="2"/>
      <charset val="1"/>
    </font>
    <font>
      <sz val="9"/>
      <color rgb="FF000000"/>
      <name val="Arial"/>
      <family val="2"/>
      <charset val="1"/>
    </font>
    <font>
      <sz val="9"/>
      <color rgb="FF000000"/>
      <name val="Arial"/>
      <family val="2"/>
      <charset val="238"/>
    </font>
    <font>
      <sz val="9"/>
      <name val="Arial CE"/>
      <charset val="238"/>
    </font>
    <font>
      <sz val="9"/>
      <color rgb="FF000000"/>
      <name val="Arial CE"/>
      <charset val="238"/>
    </font>
    <font>
      <b/>
      <u/>
      <sz val="10"/>
      <name val="Arial"/>
      <family val="2"/>
      <charset val="238"/>
    </font>
    <font>
      <sz val="8"/>
      <name val="Arial"/>
      <family val="2"/>
      <charset val="1"/>
    </font>
    <font>
      <sz val="10"/>
      <name val="Arial"/>
      <family val="2"/>
      <charset val="1"/>
    </font>
    <font>
      <sz val="9"/>
      <color rgb="FFFFC000"/>
      <name val="Arial"/>
      <family val="2"/>
      <charset val="1"/>
    </font>
    <font>
      <sz val="9"/>
      <color rgb="FFFF0000"/>
      <name val="Arial"/>
      <family val="2"/>
      <charset val="1"/>
    </font>
    <font>
      <u/>
      <sz val="9"/>
      <name val="Arial"/>
      <family val="2"/>
      <charset val="1"/>
    </font>
    <font>
      <sz val="11"/>
      <name val="Times New Roman"/>
      <family val="1"/>
      <charset val="238"/>
    </font>
    <font>
      <sz val="11"/>
      <color rgb="FF000000"/>
      <name val="Calibri"/>
      <family val="2"/>
      <charset val="238"/>
    </font>
    <font>
      <sz val="8"/>
      <name val="Calibri"/>
      <family val="2"/>
      <charset val="238"/>
    </font>
    <font>
      <b/>
      <sz val="14"/>
      <name val="Arial"/>
      <family val="2"/>
      <charset val="238"/>
    </font>
    <font>
      <sz val="9"/>
      <name val="Arial CE"/>
      <family val="2"/>
      <charset val="238"/>
    </font>
  </fonts>
  <fills count="58">
    <fill>
      <patternFill patternType="none"/>
    </fill>
    <fill>
      <patternFill patternType="gray125"/>
    </fill>
    <fill>
      <patternFill patternType="solid">
        <fgColor rgb="FFCCCCFF"/>
        <bgColor rgb="FFBCD6EE"/>
      </patternFill>
    </fill>
    <fill>
      <patternFill patternType="solid">
        <fgColor rgb="FF99CCFF"/>
        <bgColor rgb="FF9AC4F2"/>
      </patternFill>
    </fill>
    <fill>
      <patternFill patternType="solid">
        <fgColor rgb="FFDDE9F6"/>
        <bgColor rgb="FFE0E8F2"/>
      </patternFill>
    </fill>
    <fill>
      <patternFill patternType="solid">
        <fgColor rgb="FFFF99CC"/>
        <bgColor rgb="FFFF8080"/>
      </patternFill>
    </fill>
    <fill>
      <patternFill patternType="solid">
        <fgColor rgb="FFFF8080"/>
        <bgColor rgb="FFFF99CC"/>
      </patternFill>
    </fill>
    <fill>
      <patternFill patternType="solid">
        <fgColor rgb="FFF9EED5"/>
        <bgColor rgb="FFFFF1CF"/>
      </patternFill>
    </fill>
    <fill>
      <patternFill patternType="solid">
        <fgColor rgb="FFCCFFCC"/>
        <bgColor rgb="FFCCFFFF"/>
      </patternFill>
    </fill>
    <fill>
      <patternFill patternType="solid">
        <fgColor rgb="FFFFFFCC"/>
        <bgColor rgb="FFFFF1CF"/>
      </patternFill>
    </fill>
    <fill>
      <patternFill patternType="solid">
        <fgColor rgb="FFF0F0F0"/>
        <bgColor rgb="FFEAEAE9"/>
      </patternFill>
    </fill>
    <fill>
      <patternFill patternType="solid">
        <fgColor rgb="FFCC99FF"/>
        <bgColor rgb="FFFF99CC"/>
      </patternFill>
    </fill>
    <fill>
      <patternFill patternType="solid">
        <fgColor rgb="FFFFCC99"/>
        <bgColor rgb="FFFDCB9E"/>
      </patternFill>
    </fill>
    <fill>
      <patternFill patternType="solid">
        <fgColor rgb="FFFFF1CF"/>
        <bgColor rgb="FFF9EED5"/>
      </patternFill>
    </fill>
    <fill>
      <patternFill patternType="solid">
        <fgColor rgb="FFCCFFFF"/>
        <bgColor rgb="FFCCFFCC"/>
      </patternFill>
    </fill>
    <fill>
      <patternFill patternType="solid">
        <fgColor rgb="FFE0E8F2"/>
        <bgColor rgb="FFDDE9F6"/>
      </patternFill>
    </fill>
    <fill>
      <patternFill patternType="solid">
        <fgColor rgb="FFC0C0C0"/>
        <bgColor rgb="FFBFBFBF"/>
      </patternFill>
    </fill>
    <fill>
      <patternFill patternType="solid">
        <fgColor rgb="FFEAEAE9"/>
        <bgColor rgb="FFE7E6E6"/>
      </patternFill>
    </fill>
    <fill>
      <patternFill patternType="solid">
        <fgColor rgb="FFBCD6EE"/>
        <bgColor rgb="FFBDD7EE"/>
      </patternFill>
    </fill>
    <fill>
      <patternFill patternType="solid">
        <fgColor rgb="FFF8CBAD"/>
        <bgColor rgb="FFFDCB9E"/>
      </patternFill>
    </fill>
    <fill>
      <patternFill patternType="solid">
        <fgColor rgb="FF00FF00"/>
        <bgColor rgb="FF2FCCCF"/>
      </patternFill>
    </fill>
    <fill>
      <patternFill patternType="solid">
        <fgColor rgb="FFFFFF99"/>
        <bgColor rgb="FFFFEA9B"/>
      </patternFill>
    </fill>
    <fill>
      <patternFill patternType="solid">
        <fgColor rgb="FFDDDDDD"/>
        <bgColor rgb="FFD9D9D9"/>
      </patternFill>
    </fill>
    <fill>
      <patternFill patternType="solid">
        <fgColor rgb="FFFFEA9B"/>
        <bgColor rgb="FFFFDB9A"/>
      </patternFill>
    </fill>
    <fill>
      <patternFill patternType="solid">
        <fgColor rgb="FFBECBD7"/>
        <bgColor rgb="FFBCD6EE"/>
      </patternFill>
    </fill>
    <fill>
      <patternFill patternType="solid">
        <fgColor rgb="FFFFCC00"/>
        <bgColor rgb="FFFFC000"/>
      </patternFill>
    </fill>
    <fill>
      <patternFill patternType="solid">
        <fgColor rgb="FFC1E6B8"/>
        <bgColor rgb="FFBDD4A9"/>
      </patternFill>
    </fill>
    <fill>
      <patternFill patternType="solid">
        <fgColor rgb="FF0066CC"/>
        <bgColor rgb="FF003366"/>
      </patternFill>
    </fill>
    <fill>
      <patternFill patternType="solid">
        <fgColor rgb="FF9AC4F2"/>
        <bgColor rgb="FF99CCFF"/>
      </patternFill>
    </fill>
    <fill>
      <patternFill patternType="solid">
        <fgColor rgb="FFFF6600"/>
        <bgColor rgb="FFF87D09"/>
      </patternFill>
    </fill>
    <fill>
      <patternFill patternType="solid">
        <fgColor rgb="FFFDCB9E"/>
        <bgColor rgb="FFFFCC99"/>
      </patternFill>
    </fill>
    <fill>
      <patternFill patternType="darkGray">
        <fgColor rgb="FF81006A"/>
        <bgColor rgb="FF800080"/>
      </patternFill>
    </fill>
    <fill>
      <patternFill patternType="solid">
        <fgColor rgb="FFFFDB9A"/>
        <bgColor rgb="FFFFEA9B"/>
      </patternFill>
    </fill>
    <fill>
      <patternFill patternType="solid">
        <fgColor rgb="FF2FCCCF"/>
        <bgColor rgb="FF1C9D62"/>
      </patternFill>
    </fill>
    <fill>
      <patternFill patternType="solid">
        <fgColor rgb="FFA7B9CF"/>
        <bgColor rgb="FFB2B2B2"/>
      </patternFill>
    </fill>
    <fill>
      <patternFill patternType="solid">
        <fgColor rgb="FFFF9900"/>
        <bgColor rgb="FFF87D09"/>
      </patternFill>
    </fill>
    <fill>
      <patternFill patternType="solid">
        <fgColor rgb="FFBDD4A9"/>
        <bgColor rgb="FFC1E6B8"/>
      </patternFill>
    </fill>
    <fill>
      <patternFill patternType="solid">
        <fgColor rgb="FF39339B"/>
        <bgColor rgb="FF003366"/>
      </patternFill>
    </fill>
    <fill>
      <patternFill patternType="solid">
        <fgColor rgb="FF003366"/>
        <bgColor rgb="FF39339B"/>
      </patternFill>
    </fill>
    <fill>
      <patternFill patternType="solid">
        <fgColor rgb="FF607ABE"/>
        <bgColor rgb="FF6168A5"/>
      </patternFill>
    </fill>
    <fill>
      <patternFill patternType="solid">
        <fgColor rgb="FFFF0000"/>
        <bgColor rgb="FF81006A"/>
      </patternFill>
    </fill>
    <fill>
      <patternFill patternType="solid">
        <fgColor rgb="FFF87D09"/>
        <bgColor rgb="FFFF6600"/>
      </patternFill>
    </fill>
    <fill>
      <patternFill patternType="solid">
        <fgColor rgb="FF1C9D62"/>
        <bgColor rgb="FF607ABE"/>
      </patternFill>
    </fill>
    <fill>
      <patternFill patternType="solid">
        <fgColor rgb="FFA7A7A7"/>
        <bgColor rgb="FFB2B2B2"/>
      </patternFill>
    </fill>
    <fill>
      <patternFill patternType="solid">
        <fgColor rgb="FF6168A5"/>
        <bgColor rgb="FF607ABE"/>
      </patternFill>
    </fill>
    <fill>
      <patternFill patternType="solid">
        <fgColor rgb="FFFFC000"/>
        <bgColor rgb="FFFFCC00"/>
      </patternFill>
    </fill>
    <fill>
      <patternFill patternType="darkGray">
        <fgColor rgb="FF607ABE"/>
        <bgColor rgb="FF6168A5"/>
      </patternFill>
    </fill>
    <fill>
      <patternFill patternType="solid">
        <fgColor rgb="FF99CB65"/>
        <bgColor rgb="FFBDD4A9"/>
      </patternFill>
    </fill>
    <fill>
      <patternFill patternType="solid">
        <fgColor rgb="FFFFC7CE"/>
        <bgColor rgb="FFF8CBAD"/>
      </patternFill>
    </fill>
    <fill>
      <patternFill patternType="solid">
        <fgColor rgb="FFFFFFFF"/>
        <bgColor rgb="FFF0F0F0"/>
      </patternFill>
    </fill>
    <fill>
      <patternFill patternType="solid">
        <fgColor rgb="FF808080"/>
        <bgColor rgb="FF607ABE"/>
      </patternFill>
    </fill>
    <fill>
      <patternFill patternType="solid">
        <fgColor rgb="FFBFBFBF"/>
        <bgColor rgb="FFC0C0C0"/>
      </patternFill>
    </fill>
    <fill>
      <patternFill patternType="solid">
        <fgColor rgb="FFB2B2B2"/>
        <bgColor rgb="FFBCBBBB"/>
      </patternFill>
    </fill>
    <fill>
      <patternFill patternType="solid">
        <fgColor rgb="FFBDD7EE"/>
        <bgColor rgb="FFBCD6EE"/>
      </patternFill>
    </fill>
    <fill>
      <patternFill patternType="solid">
        <fgColor rgb="FFBCBBBB"/>
        <bgColor rgb="FFBFBFBF"/>
      </patternFill>
    </fill>
    <fill>
      <patternFill patternType="solid">
        <fgColor rgb="FFE7E6E6"/>
        <bgColor rgb="FFEAEAE9"/>
      </patternFill>
    </fill>
    <fill>
      <patternFill patternType="solid">
        <fgColor rgb="FFD9D9D9"/>
        <bgColor rgb="FFDDDDDD"/>
      </patternFill>
    </fill>
    <fill>
      <patternFill patternType="solid">
        <fgColor rgb="FFFFFFCC"/>
        <bgColor rgb="FFFFEA9B"/>
      </patternFill>
    </fill>
  </fills>
  <borders count="19">
    <border>
      <left/>
      <right/>
      <top/>
      <bottom/>
      <diagonal/>
    </border>
    <border>
      <left style="thin">
        <color rgb="FFC0C0C0"/>
      </left>
      <right style="thin">
        <color rgb="FFC0C0C0"/>
      </right>
      <top style="thin">
        <color rgb="FFC0C0C0"/>
      </top>
      <bottom style="thin">
        <color rgb="FFC0C0C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double">
        <color auto="1"/>
      </left>
      <right style="double">
        <color auto="1"/>
      </right>
      <top style="double">
        <color auto="1"/>
      </top>
      <bottom style="double">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s>
  <cellStyleXfs count="65018">
    <xf numFmtId="0" fontId="0" fillId="0" borderId="0"/>
    <xf numFmtId="166" fontId="42" fillId="0" borderId="0"/>
    <xf numFmtId="0" fontId="42" fillId="2" borderId="0"/>
    <xf numFmtId="0" fontId="42" fillId="2" borderId="0"/>
    <xf numFmtId="0" fontId="42" fillId="2" borderId="0"/>
    <xf numFmtId="0" fontId="42" fillId="2" borderId="0"/>
    <xf numFmtId="0" fontId="42" fillId="2" borderId="0"/>
    <xf numFmtId="0" fontId="42" fillId="2" borderId="0"/>
    <xf numFmtId="0" fontId="42" fillId="2" borderId="0"/>
    <xf numFmtId="0" fontId="42" fillId="2" borderId="0"/>
    <xf numFmtId="0" fontId="42" fillId="2" borderId="0"/>
    <xf numFmtId="0" fontId="42" fillId="2" borderId="0"/>
    <xf numFmtId="0" fontId="42" fillId="3" borderId="0"/>
    <xf numFmtId="0" fontId="42" fillId="4" borderId="0"/>
    <xf numFmtId="0" fontId="1" fillId="2" borderId="0"/>
    <xf numFmtId="0" fontId="42" fillId="2" borderId="0"/>
    <xf numFmtId="0" fontId="42" fillId="3" borderId="0"/>
    <xf numFmtId="0" fontId="42" fillId="5" borderId="0"/>
    <xf numFmtId="0" fontId="42" fillId="5" borderId="0"/>
    <xf numFmtId="0" fontId="42" fillId="5" borderId="0"/>
    <xf numFmtId="0" fontId="42" fillId="5" borderId="0"/>
    <xf numFmtId="0" fontId="42" fillId="5" borderId="0"/>
    <xf numFmtId="0" fontId="42" fillId="5" borderId="0"/>
    <xf numFmtId="0" fontId="42" fillId="5" borderId="0"/>
    <xf numFmtId="0" fontId="42" fillId="5" borderId="0"/>
    <xf numFmtId="0" fontId="42" fillId="5" borderId="0"/>
    <xf numFmtId="0" fontId="42" fillId="5" borderId="0"/>
    <xf numFmtId="0" fontId="42" fillId="6" borderId="0"/>
    <xf numFmtId="0" fontId="42" fillId="7" borderId="0"/>
    <xf numFmtId="0" fontId="1" fillId="5" borderId="0"/>
    <xf numFmtId="0" fontId="42" fillId="5" borderId="0"/>
    <xf numFmtId="0" fontId="42" fillId="6" borderId="0"/>
    <xf numFmtId="0" fontId="42" fillId="8" borderId="0"/>
    <xf numFmtId="0" fontId="42" fillId="8" borderId="0"/>
    <xf numFmtId="0" fontId="42" fillId="8" borderId="0"/>
    <xf numFmtId="0" fontId="42" fillId="8" borderId="0"/>
    <xf numFmtId="0" fontId="42" fillId="8" borderId="0"/>
    <xf numFmtId="0" fontId="42" fillId="8" borderId="0"/>
    <xf numFmtId="0" fontId="42" fillId="8" borderId="0"/>
    <xf numFmtId="0" fontId="42" fillId="8" borderId="0"/>
    <xf numFmtId="0" fontId="42" fillId="8" borderId="0"/>
    <xf numFmtId="0" fontId="42" fillId="8" borderId="0"/>
    <xf numFmtId="0" fontId="42" fillId="9" borderId="0"/>
    <xf numFmtId="0" fontId="42" fillId="10" borderId="0"/>
    <xf numFmtId="0" fontId="1" fillId="8" borderId="0"/>
    <xf numFmtId="0" fontId="42" fillId="8" borderId="0"/>
    <xf numFmtId="0" fontId="42" fillId="9"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2" borderId="0"/>
    <xf numFmtId="0" fontId="42" fillId="13" borderId="0"/>
    <xf numFmtId="0" fontId="1" fillId="11" borderId="0"/>
    <xf numFmtId="0" fontId="42" fillId="11" borderId="0"/>
    <xf numFmtId="0" fontId="42" fillId="12"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5" borderId="0"/>
    <xf numFmtId="0" fontId="42" fillId="14" borderId="0"/>
    <xf numFmtId="0" fontId="42" fillId="12" borderId="0"/>
    <xf numFmtId="0" fontId="42" fillId="12" borderId="0"/>
    <xf numFmtId="0" fontId="42" fillId="12" borderId="0"/>
    <xf numFmtId="0" fontId="42" fillId="12" borderId="0"/>
    <xf numFmtId="0" fontId="42" fillId="12" borderId="0"/>
    <xf numFmtId="0" fontId="42" fillId="12" borderId="0"/>
    <xf numFmtId="0" fontId="42" fillId="12" borderId="0"/>
    <xf numFmtId="0" fontId="42" fillId="12" borderId="0"/>
    <xf numFmtId="0" fontId="42" fillId="12" borderId="0"/>
    <xf numFmtId="0" fontId="42" fillId="12" borderId="0"/>
    <xf numFmtId="0" fontId="42" fillId="9" borderId="0"/>
    <xf numFmtId="0" fontId="42" fillId="16" borderId="0"/>
    <xf numFmtId="0" fontId="1" fillId="12" borderId="0"/>
    <xf numFmtId="0" fontId="42" fillId="12" borderId="0"/>
    <xf numFmtId="0" fontId="42" fillId="17" borderId="0"/>
    <xf numFmtId="0" fontId="42" fillId="9" borderId="0"/>
    <xf numFmtId="0" fontId="42" fillId="2" borderId="0"/>
    <xf numFmtId="0" fontId="42" fillId="2" borderId="0"/>
    <xf numFmtId="0" fontId="42" fillId="2" borderId="0"/>
    <xf numFmtId="0" fontId="42" fillId="2" borderId="0"/>
    <xf numFmtId="0" fontId="42" fillId="2" borderId="0"/>
    <xf numFmtId="0" fontId="42" fillId="14" borderId="0"/>
    <xf numFmtId="0" fontId="42" fillId="2" borderId="0"/>
    <xf numFmtId="0" fontId="42" fillId="14" borderId="0"/>
    <xf numFmtId="0" fontId="42" fillId="2" borderId="0"/>
    <xf numFmtId="0" fontId="42" fillId="2" borderId="0"/>
    <xf numFmtId="0" fontId="42" fillId="2" borderId="0"/>
    <xf numFmtId="0" fontId="42" fillId="2" borderId="0"/>
    <xf numFmtId="0" fontId="42" fillId="2" borderId="0"/>
    <xf numFmtId="0" fontId="42" fillId="2" borderId="0"/>
    <xf numFmtId="0" fontId="42" fillId="2" borderId="0"/>
    <xf numFmtId="0" fontId="42" fillId="2" borderId="0"/>
    <xf numFmtId="0" fontId="42" fillId="5" borderId="0"/>
    <xf numFmtId="0" fontId="42" fillId="5" borderId="0"/>
    <xf numFmtId="0" fontId="42" fillId="5" borderId="0"/>
    <xf numFmtId="0" fontId="42" fillId="5" borderId="0"/>
    <xf numFmtId="0" fontId="42" fillId="5" borderId="0"/>
    <xf numFmtId="0" fontId="42" fillId="9" borderId="0"/>
    <xf numFmtId="0" fontId="42" fillId="5" borderId="0"/>
    <xf numFmtId="0" fontId="42" fillId="9" borderId="0"/>
    <xf numFmtId="0" fontId="42" fillId="5" borderId="0"/>
    <xf numFmtId="0" fontId="42" fillId="5" borderId="0"/>
    <xf numFmtId="0" fontId="42" fillId="5" borderId="0"/>
    <xf numFmtId="0" fontId="42" fillId="5" borderId="0"/>
    <xf numFmtId="0" fontId="42" fillId="5" borderId="0"/>
    <xf numFmtId="0" fontId="42" fillId="5" borderId="0"/>
    <xf numFmtId="0" fontId="42" fillId="5" borderId="0"/>
    <xf numFmtId="0" fontId="42" fillId="5" borderId="0"/>
    <xf numFmtId="0" fontId="42" fillId="8" borderId="0"/>
    <xf numFmtId="0" fontId="42" fillId="8" borderId="0"/>
    <xf numFmtId="0" fontId="42" fillId="8" borderId="0"/>
    <xf numFmtId="0" fontId="42" fillId="8" borderId="0"/>
    <xf numFmtId="0" fontId="42" fillId="8" borderId="0"/>
    <xf numFmtId="0" fontId="42" fillId="9" borderId="0"/>
    <xf numFmtId="0" fontId="42" fillId="8" borderId="0"/>
    <xf numFmtId="0" fontId="42" fillId="9" borderId="0"/>
    <xf numFmtId="0" fontId="42" fillId="8" borderId="0"/>
    <xf numFmtId="0" fontId="42" fillId="8" borderId="0"/>
    <xf numFmtId="0" fontId="42" fillId="8" borderId="0"/>
    <xf numFmtId="0" fontId="42" fillId="8" borderId="0"/>
    <xf numFmtId="0" fontId="42" fillId="8" borderId="0"/>
    <xf numFmtId="0" fontId="42" fillId="8" borderId="0"/>
    <xf numFmtId="0" fontId="42" fillId="8" borderId="0"/>
    <xf numFmtId="0" fontId="42" fillId="8" borderId="0"/>
    <xf numFmtId="0" fontId="42" fillId="11" borderId="0"/>
    <xf numFmtId="0" fontId="42" fillId="11" borderId="0"/>
    <xf numFmtId="0" fontId="42" fillId="11" borderId="0"/>
    <xf numFmtId="0" fontId="42" fillId="11" borderId="0"/>
    <xf numFmtId="0" fontId="42" fillId="11" borderId="0"/>
    <xf numFmtId="0" fontId="42" fillId="2" borderId="0"/>
    <xf numFmtId="0" fontId="42" fillId="11" borderId="0"/>
    <xf numFmtId="0" fontId="42" fillId="2"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4" borderId="0"/>
    <xf numFmtId="0" fontId="42" fillId="12" borderId="0"/>
    <xf numFmtId="0" fontId="42" fillId="12" borderId="0"/>
    <xf numFmtId="0" fontId="42" fillId="12" borderId="0"/>
    <xf numFmtId="0" fontId="42" fillId="12" borderId="0"/>
    <xf numFmtId="0" fontId="42" fillId="12" borderId="0"/>
    <xf numFmtId="0" fontId="42" fillId="9" borderId="0"/>
    <xf numFmtId="0" fontId="42" fillId="12" borderId="0"/>
    <xf numFmtId="0" fontId="42" fillId="9" borderId="0"/>
    <xf numFmtId="0" fontId="42" fillId="12" borderId="0"/>
    <xf numFmtId="0" fontId="42" fillId="12" borderId="0"/>
    <xf numFmtId="0" fontId="42" fillId="12" borderId="0"/>
    <xf numFmtId="0" fontId="42" fillId="12" borderId="0"/>
    <xf numFmtId="0" fontId="42" fillId="12" borderId="0"/>
    <xf numFmtId="0" fontId="42" fillId="12" borderId="0"/>
    <xf numFmtId="0" fontId="42" fillId="12" borderId="0"/>
    <xf numFmtId="0" fontId="42" fillId="12"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14" borderId="0"/>
    <xf numFmtId="0" fontId="42" fillId="18" borderId="0"/>
    <xf numFmtId="0" fontId="1" fillId="3" borderId="0"/>
    <xf numFmtId="0" fontId="42" fillId="3" borderId="0"/>
    <xf numFmtId="0" fontId="42" fillId="14" borderId="0"/>
    <xf numFmtId="0" fontId="42" fillId="6" borderId="0"/>
    <xf numFmtId="0" fontId="42" fillId="6" borderId="0"/>
    <xf numFmtId="0" fontId="42" fillId="6" borderId="0"/>
    <xf numFmtId="0" fontId="42" fillId="6" borderId="0"/>
    <xf numFmtId="0" fontId="42" fillId="6" borderId="0"/>
    <xf numFmtId="0" fontId="42" fillId="6" borderId="0"/>
    <xf numFmtId="0" fontId="42" fillId="6" borderId="0"/>
    <xf numFmtId="0" fontId="42" fillId="6" borderId="0"/>
    <xf numFmtId="0" fontId="42" fillId="6" borderId="0"/>
    <xf numFmtId="0" fontId="42" fillId="6" borderId="0"/>
    <xf numFmtId="0" fontId="42" fillId="6" borderId="0"/>
    <xf numFmtId="0" fontId="42" fillId="19" borderId="0"/>
    <xf numFmtId="0" fontId="42" fillId="6" borderId="0"/>
    <xf numFmtId="0" fontId="42" fillId="20" borderId="0"/>
    <xf numFmtId="0" fontId="42" fillId="20" borderId="0"/>
    <xf numFmtId="0" fontId="42" fillId="20" borderId="0"/>
    <xf numFmtId="0" fontId="42" fillId="20" borderId="0"/>
    <xf numFmtId="0" fontId="42" fillId="20" borderId="0"/>
    <xf numFmtId="0" fontId="42" fillId="20" borderId="0"/>
    <xf numFmtId="0" fontId="42" fillId="20" borderId="0"/>
    <xf numFmtId="0" fontId="42" fillId="20" borderId="0"/>
    <xf numFmtId="0" fontId="42" fillId="20" borderId="0"/>
    <xf numFmtId="0" fontId="42" fillId="20" borderId="0"/>
    <xf numFmtId="0" fontId="42" fillId="21" borderId="0"/>
    <xf numFmtId="0" fontId="42" fillId="22" borderId="0"/>
    <xf numFmtId="0" fontId="1" fillId="20" borderId="0"/>
    <xf numFmtId="0" fontId="42" fillId="20" borderId="0"/>
    <xf numFmtId="0" fontId="42" fillId="2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5" borderId="0"/>
    <xf numFmtId="0" fontId="42" fillId="23" borderId="0"/>
    <xf numFmtId="0" fontId="1" fillId="11" borderId="0"/>
    <xf numFmtId="0" fontId="42" fillId="11" borderId="0"/>
    <xf numFmtId="0" fontId="42" fillId="5"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14" borderId="0"/>
    <xf numFmtId="0" fontId="42" fillId="24" borderId="0"/>
    <xf numFmtId="0" fontId="1" fillId="3" borderId="0"/>
    <xf numFmtId="0" fontId="42" fillId="3" borderId="0"/>
    <xf numFmtId="0" fontId="42" fillId="14" borderId="0"/>
    <xf numFmtId="0" fontId="42" fillId="25" borderId="0"/>
    <xf numFmtId="0" fontId="42" fillId="25" borderId="0"/>
    <xf numFmtId="0" fontId="42" fillId="25" borderId="0"/>
    <xf numFmtId="0" fontId="42" fillId="25" borderId="0"/>
    <xf numFmtId="0" fontId="42" fillId="25" borderId="0"/>
    <xf numFmtId="0" fontId="42" fillId="25" borderId="0"/>
    <xf numFmtId="0" fontId="42" fillId="25" borderId="0"/>
    <xf numFmtId="0" fontId="42" fillId="25" borderId="0"/>
    <xf numFmtId="0" fontId="42" fillId="25" borderId="0"/>
    <xf numFmtId="0" fontId="42" fillId="25" borderId="0"/>
    <xf numFmtId="0" fontId="42" fillId="9" borderId="0"/>
    <xf numFmtId="0" fontId="42" fillId="26" borderId="0"/>
    <xf numFmtId="0" fontId="1" fillId="25" borderId="0"/>
    <xf numFmtId="0" fontId="42" fillId="25" borderId="0"/>
    <xf numFmtId="0" fontId="42" fillId="9" borderId="0"/>
    <xf numFmtId="0" fontId="42" fillId="2"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2"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6" borderId="0"/>
    <xf numFmtId="0" fontId="42" fillId="6" borderId="0"/>
    <xf numFmtId="0" fontId="42" fillId="6" borderId="0"/>
    <xf numFmtId="0" fontId="42" fillId="6" borderId="0"/>
    <xf numFmtId="0" fontId="42" fillId="6" borderId="0"/>
    <xf numFmtId="0" fontId="42" fillId="16" borderId="0"/>
    <xf numFmtId="0" fontId="42" fillId="6" borderId="0"/>
    <xf numFmtId="0" fontId="42" fillId="16" borderId="0"/>
    <xf numFmtId="0" fontId="42" fillId="6" borderId="0"/>
    <xf numFmtId="0" fontId="42" fillId="6" borderId="0"/>
    <xf numFmtId="0" fontId="42" fillId="6" borderId="0"/>
    <xf numFmtId="0" fontId="42" fillId="6" borderId="0"/>
    <xf numFmtId="0" fontId="42" fillId="6" borderId="0"/>
    <xf numFmtId="0" fontId="42" fillId="6" borderId="0"/>
    <xf numFmtId="0" fontId="42" fillId="6" borderId="0"/>
    <xf numFmtId="0" fontId="42" fillId="6" borderId="0"/>
    <xf numFmtId="0" fontId="42" fillId="20" borderId="0"/>
    <xf numFmtId="0" fontId="42" fillId="20" borderId="0"/>
    <xf numFmtId="0" fontId="42" fillId="20" borderId="0"/>
    <xf numFmtId="0" fontId="42" fillId="20" borderId="0"/>
    <xf numFmtId="0" fontId="42" fillId="20" borderId="0"/>
    <xf numFmtId="0" fontId="42" fillId="8" borderId="0"/>
    <xf numFmtId="0" fontId="42" fillId="20" borderId="0"/>
    <xf numFmtId="0" fontId="42" fillId="8" borderId="0"/>
    <xf numFmtId="0" fontId="42" fillId="20" borderId="0"/>
    <xf numFmtId="0" fontId="42" fillId="20" borderId="0"/>
    <xf numFmtId="0" fontId="42" fillId="20" borderId="0"/>
    <xf numFmtId="0" fontId="42" fillId="20" borderId="0"/>
    <xf numFmtId="0" fontId="42" fillId="20" borderId="0"/>
    <xf numFmtId="0" fontId="42" fillId="20" borderId="0"/>
    <xf numFmtId="0" fontId="42" fillId="20" borderId="0"/>
    <xf numFmtId="0" fontId="42" fillId="20" borderId="0"/>
    <xf numFmtId="0" fontId="42" fillId="11" borderId="0"/>
    <xf numFmtId="0" fontId="42" fillId="11" borderId="0"/>
    <xf numFmtId="0" fontId="42" fillId="11" borderId="0"/>
    <xf numFmtId="0" fontId="42" fillId="11" borderId="0"/>
    <xf numFmtId="0" fontId="42" fillId="11" borderId="0"/>
    <xf numFmtId="0" fontId="42" fillId="16" borderId="0"/>
    <xf numFmtId="0" fontId="42" fillId="11" borderId="0"/>
    <xf numFmtId="0" fontId="42" fillId="16"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11" borderId="0"/>
    <xf numFmtId="0" fontId="42" fillId="3" borderId="0"/>
    <xf numFmtId="0" fontId="42" fillId="3" borderId="0"/>
    <xf numFmtId="0" fontId="42" fillId="3" borderId="0"/>
    <xf numFmtId="0" fontId="42" fillId="3" borderId="0"/>
    <xf numFmtId="0" fontId="42" fillId="3" borderId="0"/>
    <xf numFmtId="0" fontId="42" fillId="2" borderId="0"/>
    <xf numFmtId="0" fontId="42" fillId="3" borderId="0"/>
    <xf numFmtId="0" fontId="42" fillId="2"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25" borderId="0"/>
    <xf numFmtId="0" fontId="42" fillId="25" borderId="0"/>
    <xf numFmtId="0" fontId="42" fillId="25" borderId="0"/>
    <xf numFmtId="0" fontId="42" fillId="25" borderId="0"/>
    <xf numFmtId="0" fontId="42" fillId="25" borderId="0"/>
    <xf numFmtId="0" fontId="42" fillId="12" borderId="0"/>
    <xf numFmtId="0" fontId="42" fillId="25" borderId="0"/>
    <xf numFmtId="0" fontId="42" fillId="12" borderId="0"/>
    <xf numFmtId="0" fontId="42" fillId="25" borderId="0"/>
    <xf numFmtId="0" fontId="42" fillId="25" borderId="0"/>
    <xf numFmtId="0" fontId="42" fillId="25" borderId="0"/>
    <xf numFmtId="0" fontId="42" fillId="25" borderId="0"/>
    <xf numFmtId="0" fontId="42" fillId="25" borderId="0"/>
    <xf numFmtId="0" fontId="42" fillId="25" borderId="0"/>
    <xf numFmtId="0" fontId="42" fillId="25" borderId="0"/>
    <xf numFmtId="0" fontId="42" fillId="25"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42" fillId="3" borderId="0"/>
    <xf numFmtId="0" fontId="2" fillId="27" borderId="0"/>
    <xf numFmtId="0" fontId="2" fillId="27" borderId="0"/>
    <xf numFmtId="0" fontId="2" fillId="27" borderId="0"/>
    <xf numFmtId="0" fontId="2" fillId="27" borderId="0"/>
    <xf numFmtId="0" fontId="2" fillId="27" borderId="0"/>
    <xf numFmtId="0" fontId="2" fillId="27" borderId="0"/>
    <xf numFmtId="0" fontId="2" fillId="27" borderId="0"/>
    <xf numFmtId="0" fontId="2" fillId="14" borderId="0"/>
    <xf numFmtId="0" fontId="2" fillId="28" borderId="0"/>
    <xf numFmtId="0" fontId="3" fillId="27" borderId="0"/>
    <xf numFmtId="0" fontId="2" fillId="27" borderId="0"/>
    <xf numFmtId="0" fontId="2" fillId="14" borderId="0"/>
    <xf numFmtId="0" fontId="2" fillId="27" borderId="0"/>
    <xf numFmtId="0" fontId="2" fillId="27" borderId="0"/>
    <xf numFmtId="0" fontId="2" fillId="6" borderId="0"/>
    <xf numFmtId="0" fontId="2" fillId="6" borderId="0"/>
    <xf numFmtId="0" fontId="2" fillId="6" borderId="0"/>
    <xf numFmtId="0" fontId="2" fillId="6" borderId="0"/>
    <xf numFmtId="0" fontId="2" fillId="6" borderId="0"/>
    <xf numFmtId="0" fontId="2" fillId="6" borderId="0"/>
    <xf numFmtId="0" fontId="2" fillId="6" borderId="0"/>
    <xf numFmtId="0" fontId="2" fillId="29" borderId="0"/>
    <xf numFmtId="0" fontId="2" fillId="30" borderId="0"/>
    <xf numFmtId="0" fontId="3" fillId="6" borderId="0"/>
    <xf numFmtId="0" fontId="2" fillId="6" borderId="0"/>
    <xf numFmtId="0" fontId="2" fillId="29" borderId="0"/>
    <xf numFmtId="0" fontId="2" fillId="6" borderId="0"/>
    <xf numFmtId="0" fontId="2" fillId="6" borderId="0"/>
    <xf numFmtId="0" fontId="2" fillId="20" borderId="0"/>
    <xf numFmtId="0" fontId="2" fillId="20" borderId="0"/>
    <xf numFmtId="0" fontId="2" fillId="20" borderId="0"/>
    <xf numFmtId="0" fontId="2" fillId="20" borderId="0"/>
    <xf numFmtId="0" fontId="2" fillId="20" borderId="0"/>
    <xf numFmtId="0" fontId="2" fillId="20" borderId="0"/>
    <xf numFmtId="0" fontId="2" fillId="20" borderId="0"/>
    <xf numFmtId="0" fontId="2" fillId="25" borderId="0"/>
    <xf numFmtId="0" fontId="2" fillId="16" borderId="0"/>
    <xf numFmtId="0" fontId="3" fillId="20" borderId="0"/>
    <xf numFmtId="0" fontId="2" fillId="20" borderId="0"/>
    <xf numFmtId="0" fontId="2" fillId="25" borderId="0"/>
    <xf numFmtId="0" fontId="2" fillId="20" borderId="0"/>
    <xf numFmtId="0" fontId="2" fillId="20"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5" borderId="0"/>
    <xf numFmtId="0" fontId="2" fillId="32" borderId="0"/>
    <xf numFmtId="0" fontId="3" fillId="31" borderId="0"/>
    <xf numFmtId="0" fontId="2" fillId="31" borderId="0"/>
    <xf numFmtId="0" fontId="2" fillId="5" borderId="0"/>
    <xf numFmtId="0" fontId="2" fillId="31" borderId="0"/>
    <xf numFmtId="0" fontId="2" fillId="31" borderId="0"/>
    <xf numFmtId="0" fontId="2" fillId="33" borderId="0"/>
    <xf numFmtId="0" fontId="2" fillId="33" borderId="0"/>
    <xf numFmtId="0" fontId="2" fillId="33" borderId="0"/>
    <xf numFmtId="0" fontId="2" fillId="33" borderId="0"/>
    <xf numFmtId="0" fontId="2" fillId="33" borderId="0"/>
    <xf numFmtId="0" fontId="2" fillId="33" borderId="0"/>
    <xf numFmtId="0" fontId="2" fillId="33" borderId="0"/>
    <xf numFmtId="0" fontId="2" fillId="14" borderId="0"/>
    <xf numFmtId="0" fontId="2" fillId="34" borderId="0"/>
    <xf numFmtId="0" fontId="3" fillId="33" borderId="0"/>
    <xf numFmtId="0" fontId="2" fillId="33" borderId="0"/>
    <xf numFmtId="0" fontId="2" fillId="14" borderId="0"/>
    <xf numFmtId="0" fontId="2" fillId="33" borderId="0"/>
    <xf numFmtId="0" fontId="2" fillId="33" borderId="0"/>
    <xf numFmtId="0" fontId="2" fillId="35" borderId="0"/>
    <xf numFmtId="0" fontId="2" fillId="35" borderId="0"/>
    <xf numFmtId="0" fontId="2" fillId="35" borderId="0"/>
    <xf numFmtId="0" fontId="2" fillId="35" borderId="0"/>
    <xf numFmtId="0" fontId="2" fillId="35" borderId="0"/>
    <xf numFmtId="0" fontId="2" fillId="35" borderId="0"/>
    <xf numFmtId="0" fontId="2" fillId="35" borderId="0"/>
    <xf numFmtId="0" fontId="2" fillId="6" borderId="0"/>
    <xf numFmtId="0" fontId="2" fillId="36" borderId="0"/>
    <xf numFmtId="0" fontId="3" fillId="35" borderId="0"/>
    <xf numFmtId="0" fontId="2" fillId="35" borderId="0"/>
    <xf numFmtId="0" fontId="2" fillId="6" borderId="0"/>
    <xf numFmtId="0" fontId="2" fillId="35" borderId="0"/>
    <xf numFmtId="0" fontId="2" fillId="35" borderId="0"/>
    <xf numFmtId="0" fontId="2" fillId="27" borderId="0"/>
    <xf numFmtId="0" fontId="2" fillId="27" borderId="0"/>
    <xf numFmtId="0" fontId="2" fillId="27" borderId="0"/>
    <xf numFmtId="0" fontId="2" fillId="3" borderId="0"/>
    <xf numFmtId="0" fontId="2" fillId="27" borderId="0"/>
    <xf numFmtId="0" fontId="2" fillId="27" borderId="0"/>
    <xf numFmtId="0" fontId="2" fillId="6" borderId="0"/>
    <xf numFmtId="0" fontId="2" fillId="6" borderId="0"/>
    <xf numFmtId="0" fontId="2" fillId="6" borderId="0"/>
    <xf numFmtId="0" fontId="2" fillId="6" borderId="0"/>
    <xf numFmtId="0" fontId="2" fillId="6" borderId="0"/>
    <xf numFmtId="0" fontId="2" fillId="20" borderId="0"/>
    <xf numFmtId="0" fontId="2" fillId="20" borderId="0"/>
    <xf numFmtId="0" fontId="2" fillId="20" borderId="0"/>
    <xf numFmtId="0" fontId="2" fillId="16" borderId="0"/>
    <xf numFmtId="0" fontId="2" fillId="20" borderId="0"/>
    <xf numFmtId="0" fontId="2" fillId="20" borderId="0"/>
    <xf numFmtId="0" fontId="2" fillId="31" borderId="0"/>
    <xf numFmtId="0" fontId="2" fillId="31" borderId="0"/>
    <xf numFmtId="0" fontId="2" fillId="31" borderId="0"/>
    <xf numFmtId="0" fontId="2" fillId="16" borderId="0"/>
    <xf numFmtId="0" fontId="2" fillId="31" borderId="0"/>
    <xf numFmtId="0" fontId="2" fillId="31" borderId="0"/>
    <xf numFmtId="0" fontId="2" fillId="33" borderId="0"/>
    <xf numFmtId="0" fontId="2" fillId="33" borderId="0"/>
    <xf numFmtId="0" fontId="2" fillId="33" borderId="0"/>
    <xf numFmtId="0" fontId="2" fillId="3" borderId="0"/>
    <xf numFmtId="0" fontId="2" fillId="33" borderId="0"/>
    <xf numFmtId="0" fontId="2" fillId="33" borderId="0"/>
    <xf numFmtId="0" fontId="2" fillId="35" borderId="0"/>
    <xf numFmtId="0" fontId="2" fillId="35" borderId="0"/>
    <xf numFmtId="0" fontId="2" fillId="35" borderId="0"/>
    <xf numFmtId="0" fontId="2" fillId="12" borderId="0"/>
    <xf numFmtId="0" fontId="2" fillId="35" borderId="0"/>
    <xf numFmtId="0" fontId="2" fillId="35" borderId="0"/>
    <xf numFmtId="0" fontId="4" fillId="0" borderId="0"/>
    <xf numFmtId="0" fontId="2" fillId="37" borderId="0"/>
    <xf numFmtId="0" fontId="2" fillId="37" borderId="0"/>
    <xf numFmtId="0" fontId="2" fillId="37" borderId="0"/>
    <xf numFmtId="0" fontId="2" fillId="37" borderId="0"/>
    <xf numFmtId="0" fontId="2" fillId="37" borderId="0"/>
    <xf numFmtId="0" fontId="2" fillId="37" borderId="0"/>
    <xf numFmtId="0" fontId="2" fillId="37" borderId="0"/>
    <xf numFmtId="0" fontId="2" fillId="38" borderId="0"/>
    <xf numFmtId="0" fontId="2" fillId="39" borderId="0"/>
    <xf numFmtId="0" fontId="3" fillId="37" borderId="0"/>
    <xf numFmtId="0" fontId="2" fillId="37" borderId="0"/>
    <xf numFmtId="0" fontId="2" fillId="38" borderId="0"/>
    <xf numFmtId="0" fontId="2" fillId="37" borderId="0"/>
    <xf numFmtId="0" fontId="2" fillId="37" borderId="0"/>
    <xf numFmtId="0" fontId="2" fillId="40" borderId="0"/>
    <xf numFmtId="0" fontId="2" fillId="40" borderId="0"/>
    <xf numFmtId="0" fontId="2" fillId="40" borderId="0"/>
    <xf numFmtId="0" fontId="2" fillId="40" borderId="0"/>
    <xf numFmtId="0" fontId="2" fillId="40" borderId="0"/>
    <xf numFmtId="0" fontId="2" fillId="40" borderId="0"/>
    <xf numFmtId="0" fontId="2" fillId="40" borderId="0"/>
    <xf numFmtId="0" fontId="2" fillId="29" borderId="0"/>
    <xf numFmtId="0" fontId="2" fillId="41" borderId="0"/>
    <xf numFmtId="0" fontId="3" fillId="40" borderId="0"/>
    <xf numFmtId="0" fontId="2" fillId="40" borderId="0"/>
    <xf numFmtId="0" fontId="2" fillId="29" borderId="0"/>
    <xf numFmtId="0" fontId="2" fillId="40" borderId="0"/>
    <xf numFmtId="0" fontId="2" fillId="40" borderId="0"/>
    <xf numFmtId="0" fontId="2" fillId="42" borderId="0"/>
    <xf numFmtId="0" fontId="2" fillId="42" borderId="0"/>
    <xf numFmtId="0" fontId="2" fillId="42" borderId="0"/>
    <xf numFmtId="0" fontId="2" fillId="42" borderId="0"/>
    <xf numFmtId="0" fontId="2" fillId="42" borderId="0"/>
    <xf numFmtId="0" fontId="2" fillId="42" borderId="0"/>
    <xf numFmtId="0" fontId="2" fillId="42" borderId="0"/>
    <xf numFmtId="0" fontId="2" fillId="25" borderId="0"/>
    <xf numFmtId="0" fontId="2" fillId="43" borderId="0"/>
    <xf numFmtId="0" fontId="3" fillId="42" borderId="0"/>
    <xf numFmtId="0" fontId="2" fillId="42" borderId="0"/>
    <xf numFmtId="0" fontId="2" fillId="25" borderId="0"/>
    <xf numFmtId="0" fontId="2" fillId="42" borderId="0"/>
    <xf numFmtId="0" fontId="2" fillId="42" borderId="0"/>
    <xf numFmtId="0" fontId="2" fillId="31" borderId="0"/>
    <xf numFmtId="0" fontId="2" fillId="31" borderId="0"/>
    <xf numFmtId="0" fontId="2" fillId="31" borderId="0"/>
    <xf numFmtId="0" fontId="2" fillId="31" borderId="0"/>
    <xf numFmtId="0" fontId="2" fillId="31" borderId="0"/>
    <xf numFmtId="0" fontId="2" fillId="31" borderId="0"/>
    <xf numFmtId="0" fontId="2" fillId="31" borderId="0"/>
    <xf numFmtId="0" fontId="2" fillId="44" borderId="0"/>
    <xf numFmtId="0" fontId="2" fillId="45" borderId="0"/>
    <xf numFmtId="0" fontId="3" fillId="31" borderId="0"/>
    <xf numFmtId="0" fontId="2" fillId="31" borderId="0"/>
    <xf numFmtId="0" fontId="2" fillId="44" borderId="0"/>
    <xf numFmtId="0" fontId="2" fillId="31" borderId="0"/>
    <xf numFmtId="0" fontId="2" fillId="31" borderId="0"/>
    <xf numFmtId="0" fontId="2" fillId="33" borderId="0"/>
    <xf numFmtId="0" fontId="2" fillId="33" borderId="0"/>
    <xf numFmtId="0" fontId="2" fillId="33" borderId="0"/>
    <xf numFmtId="0" fontId="2" fillId="33" borderId="0"/>
    <xf numFmtId="0" fontId="2" fillId="33" borderId="0"/>
    <xf numFmtId="0" fontId="2" fillId="33" borderId="0"/>
    <xf numFmtId="0" fontId="2" fillId="33" borderId="0"/>
    <xf numFmtId="0" fontId="2" fillId="46" borderId="0"/>
    <xf numFmtId="0" fontId="3" fillId="33" borderId="0"/>
    <xf numFmtId="0" fontId="2" fillId="33" borderId="0"/>
    <xf numFmtId="0" fontId="2" fillId="33" borderId="0"/>
    <xf numFmtId="0" fontId="2" fillId="29" borderId="0"/>
    <xf numFmtId="0" fontId="2" fillId="29" borderId="0"/>
    <xf numFmtId="0" fontId="2" fillId="29" borderId="0"/>
    <xf numFmtId="0" fontId="2" fillId="29" borderId="0"/>
    <xf numFmtId="0" fontId="2" fillId="29" borderId="0"/>
    <xf numFmtId="0" fontId="2" fillId="29" borderId="0"/>
    <xf numFmtId="0" fontId="2" fillId="29" borderId="0"/>
    <xf numFmtId="0" fontId="2" fillId="40" borderId="0"/>
    <xf numFmtId="0" fontId="2" fillId="47" borderId="0"/>
    <xf numFmtId="0" fontId="3" fillId="29" borderId="0"/>
    <xf numFmtId="0" fontId="2" fillId="29" borderId="0"/>
    <xf numFmtId="0" fontId="2" fillId="40" borderId="0"/>
    <xf numFmtId="0" fontId="2" fillId="29" borderId="0"/>
    <xf numFmtId="0" fontId="2" fillId="29" borderId="0"/>
    <xf numFmtId="0" fontId="5" fillId="5" borderId="0"/>
    <xf numFmtId="0" fontId="5" fillId="5" borderId="0"/>
    <xf numFmtId="0" fontId="5" fillId="5" borderId="0"/>
    <xf numFmtId="0" fontId="5" fillId="5" borderId="0"/>
    <xf numFmtId="0" fontId="5" fillId="5" borderId="0"/>
    <xf numFmtId="0" fontId="5" fillId="5" borderId="0"/>
    <xf numFmtId="0" fontId="5" fillId="11" borderId="0"/>
    <xf numFmtId="0" fontId="6" fillId="48" borderId="0"/>
    <xf numFmtId="0" fontId="5" fillId="11" borderId="0"/>
    <xf numFmtId="0" fontId="5" fillId="5" borderId="0"/>
    <xf numFmtId="0" fontId="5" fillId="11" borderId="0"/>
    <xf numFmtId="0" fontId="6" fillId="48" borderId="0"/>
    <xf numFmtId="0" fontId="7" fillId="5" borderId="0"/>
    <xf numFmtId="0" fontId="6" fillId="48" borderId="0"/>
    <xf numFmtId="0" fontId="5" fillId="5" borderId="0"/>
    <xf numFmtId="0" fontId="5" fillId="5" borderId="0"/>
    <xf numFmtId="0" fontId="5" fillId="5" borderId="0"/>
    <xf numFmtId="0" fontId="5" fillId="5" borderId="0"/>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 fillId="9" borderId="1"/>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cellStyleXfs>
  <cellXfs count="308">
    <xf numFmtId="0" fontId="0" fillId="0" borderId="0" xfId="0"/>
    <xf numFmtId="0" fontId="9" fillId="49" borderId="3" xfId="1538" applyFont="1" applyFill="1" applyBorder="1" applyAlignment="1">
      <alignment horizontal="center" vertical="center"/>
    </xf>
    <xf numFmtId="0" fontId="8" fillId="0" borderId="0" xfId="1538" applyFont="1" applyAlignment="1">
      <alignment horizontal="left"/>
    </xf>
    <xf numFmtId="0" fontId="9" fillId="49" borderId="0" xfId="1538" applyFont="1" applyFill="1" applyAlignment="1">
      <alignment horizontal="center"/>
    </xf>
    <xf numFmtId="0" fontId="10" fillId="0" borderId="0" xfId="1538" applyFont="1" applyAlignment="1">
      <alignment horizontal="left"/>
    </xf>
    <xf numFmtId="0" fontId="11" fillId="0" borderId="0" xfId="1538" applyFont="1"/>
    <xf numFmtId="0" fontId="11" fillId="0" borderId="0" xfId="1538" applyFont="1" applyAlignment="1">
      <alignment horizontal="center"/>
    </xf>
    <xf numFmtId="0" fontId="11" fillId="0" borderId="0" xfId="1538" applyFont="1" applyAlignment="1">
      <alignment horizontal="right"/>
    </xf>
    <xf numFmtId="0" fontId="11" fillId="0" borderId="5" xfId="1538" applyFont="1" applyBorder="1" applyAlignment="1">
      <alignment horizontal="left" vertical="center" wrapText="1"/>
    </xf>
    <xf numFmtId="0" fontId="11" fillId="0" borderId="0" xfId="1538" applyFont="1" applyAlignment="1">
      <alignment vertical="center" wrapText="1"/>
    </xf>
    <xf numFmtId="0" fontId="11" fillId="0" borderId="6" xfId="1538" applyFont="1" applyBorder="1" applyAlignment="1">
      <alignment horizontal="right" vertical="center" wrapText="1"/>
    </xf>
    <xf numFmtId="0" fontId="12" fillId="28" borderId="7" xfId="1538" applyFont="1" applyFill="1" applyBorder="1" applyAlignment="1">
      <alignment horizontal="center" vertical="center" wrapText="1"/>
    </xf>
    <xf numFmtId="0" fontId="11" fillId="0" borderId="5" xfId="1538" applyFont="1" applyBorder="1"/>
    <xf numFmtId="0" fontId="11" fillId="0" borderId="6" xfId="1538" applyFont="1" applyBorder="1" applyAlignment="1">
      <alignment horizontal="right"/>
    </xf>
    <xf numFmtId="0" fontId="12" fillId="0" borderId="7" xfId="1538" applyFont="1" applyBorder="1" applyAlignment="1">
      <alignment horizontal="center" vertical="center" wrapText="1"/>
    </xf>
    <xf numFmtId="0" fontId="12" fillId="0" borderId="7" xfId="1538" applyFont="1" applyBorder="1" applyAlignment="1">
      <alignment vertical="center" wrapText="1"/>
    </xf>
    <xf numFmtId="4" fontId="12" fillId="0" borderId="7" xfId="1538" applyNumberFormat="1" applyFont="1" applyBorder="1" applyAlignment="1">
      <alignment horizontal="right" vertical="center" wrapText="1"/>
    </xf>
    <xf numFmtId="4" fontId="8" fillId="0" borderId="8" xfId="1538" applyNumberFormat="1" applyFont="1" applyBorder="1" applyAlignment="1">
      <alignment horizontal="right" vertical="center" wrapText="1" indent="1"/>
    </xf>
    <xf numFmtId="0" fontId="11" fillId="0" borderId="9" xfId="1538" applyFont="1" applyBorder="1" applyAlignment="1">
      <alignment horizontal="left" vertical="center" wrapText="1"/>
    </xf>
    <xf numFmtId="0" fontId="11" fillId="0" borderId="10" xfId="1538" applyFont="1" applyBorder="1" applyAlignment="1">
      <alignment horizontal="center" vertical="center" wrapText="1"/>
    </xf>
    <xf numFmtId="0" fontId="11" fillId="0" borderId="11" xfId="1538" applyFont="1" applyBorder="1" applyAlignment="1">
      <alignment horizontal="right" vertical="center" wrapText="1"/>
    </xf>
    <xf numFmtId="0" fontId="13" fillId="0" borderId="0" xfId="1538" applyFont="1"/>
    <xf numFmtId="49" fontId="8" fillId="19" borderId="12" xfId="1538" applyNumberFormat="1" applyFont="1" applyFill="1" applyBorder="1" applyAlignment="1">
      <alignment horizontal="left" vertical="top" wrapText="1"/>
    </xf>
    <xf numFmtId="4" fontId="14" fillId="19" borderId="12" xfId="1538" applyNumberFormat="1" applyFont="1" applyFill="1" applyBorder="1" applyAlignment="1">
      <alignment horizontal="right" wrapText="1"/>
    </xf>
    <xf numFmtId="49" fontId="15" fillId="50" borderId="12" xfId="1538" applyNumberFormat="1" applyFont="1" applyFill="1" applyBorder="1" applyAlignment="1">
      <alignment horizontal="left" vertical="center" wrapText="1"/>
    </xf>
    <xf numFmtId="49" fontId="15" fillId="50" borderId="12" xfId="1538" applyNumberFormat="1" applyFont="1" applyFill="1" applyBorder="1" applyAlignment="1">
      <alignment horizontal="center" vertical="center" wrapText="1"/>
    </xf>
    <xf numFmtId="49" fontId="12" fillId="18" borderId="12" xfId="1538" applyNumberFormat="1" applyFont="1" applyFill="1" applyBorder="1" applyAlignment="1">
      <alignment horizontal="left" vertical="top" wrapText="1"/>
    </xf>
    <xf numFmtId="4" fontId="12" fillId="18" borderId="12" xfId="1538" applyNumberFormat="1" applyFont="1" applyFill="1" applyBorder="1" applyAlignment="1">
      <alignment horizontal="right" wrapText="1"/>
    </xf>
    <xf numFmtId="49" fontId="16" fillId="0" borderId="13" xfId="1538" applyNumberFormat="1" applyFont="1" applyBorder="1" applyAlignment="1">
      <alignment vertical="top"/>
    </xf>
    <xf numFmtId="2" fontId="16" fillId="0" borderId="13" xfId="1538" applyNumberFormat="1" applyFont="1" applyBorder="1" applyAlignment="1">
      <alignment horizontal="justify" vertical="top" wrapText="1"/>
    </xf>
    <xf numFmtId="0" fontId="16" fillId="0" borderId="12" xfId="1538" applyFont="1" applyBorder="1" applyAlignment="1">
      <alignment horizontal="center"/>
    </xf>
    <xf numFmtId="3" fontId="16" fillId="0" borderId="12" xfId="1538" applyNumberFormat="1" applyFont="1" applyBorder="1" applyAlignment="1">
      <alignment horizontal="center"/>
    </xf>
    <xf numFmtId="2" fontId="16" fillId="0" borderId="12" xfId="1538" applyNumberFormat="1" applyFont="1" applyBorder="1" applyAlignment="1">
      <alignment horizontal="right"/>
    </xf>
    <xf numFmtId="49" fontId="16" fillId="0" borderId="13" xfId="1538" applyNumberFormat="1" applyFont="1" applyBorder="1" applyAlignment="1">
      <alignment horizontal="justify" vertical="top" wrapText="1" readingOrder="1"/>
    </xf>
    <xf numFmtId="0" fontId="16" fillId="51" borderId="12" xfId="1538" applyFont="1" applyFill="1" applyBorder="1" applyAlignment="1">
      <alignment horizontal="center" vertical="center"/>
    </xf>
    <xf numFmtId="4" fontId="16" fillId="51" borderId="12" xfId="1538" applyNumberFormat="1" applyFont="1" applyFill="1" applyBorder="1" applyAlignment="1">
      <alignment horizontal="center" vertical="center"/>
    </xf>
    <xf numFmtId="2" fontId="16" fillId="51" borderId="12" xfId="1538" applyNumberFormat="1" applyFont="1" applyFill="1" applyBorder="1" applyAlignment="1">
      <alignment horizontal="right" vertical="center"/>
    </xf>
    <xf numFmtId="49" fontId="16" fillId="0" borderId="12" xfId="1538" applyNumberFormat="1" applyFont="1" applyBorder="1" applyAlignment="1">
      <alignment vertical="top"/>
    </xf>
    <xf numFmtId="49" fontId="16" fillId="0" borderId="12" xfId="1538" applyNumberFormat="1" applyFont="1" applyBorder="1" applyAlignment="1">
      <alignment horizontal="justify" vertical="top" wrapText="1" readingOrder="1"/>
    </xf>
    <xf numFmtId="0" fontId="16" fillId="0" borderId="12" xfId="1538" applyFont="1" applyBorder="1" applyAlignment="1">
      <alignment horizontal="center" vertical="center"/>
    </xf>
    <xf numFmtId="4" fontId="16" fillId="0" borderId="12" xfId="1538" applyNumberFormat="1" applyFont="1" applyBorder="1" applyAlignment="1">
      <alignment horizontal="center" vertical="center"/>
    </xf>
    <xf numFmtId="2" fontId="16" fillId="0" borderId="12" xfId="1538" applyNumberFormat="1" applyFont="1" applyBorder="1" applyAlignment="1">
      <alignment horizontal="right" vertical="center"/>
    </xf>
    <xf numFmtId="2" fontId="16" fillId="0" borderId="12" xfId="1538" applyNumberFormat="1" applyFont="1" applyBorder="1" applyAlignment="1">
      <alignment horizontal="justify" vertical="top" wrapText="1"/>
    </xf>
    <xf numFmtId="2" fontId="16" fillId="0" borderId="12" xfId="1538" applyNumberFormat="1" applyFont="1" applyBorder="1" applyAlignment="1">
      <alignment horizontal="right" vertical="center" wrapText="1"/>
    </xf>
    <xf numFmtId="2" fontId="16" fillId="0" borderId="12" xfId="1538" applyNumberFormat="1" applyFont="1" applyBorder="1" applyAlignment="1">
      <alignment horizontal="center"/>
    </xf>
    <xf numFmtId="4" fontId="16" fillId="0" borderId="12" xfId="1538" applyNumberFormat="1" applyFont="1" applyBorder="1" applyAlignment="1">
      <alignment horizontal="center"/>
    </xf>
    <xf numFmtId="0" fontId="16" fillId="51" borderId="12" xfId="1538" applyFont="1" applyFill="1" applyBorder="1" applyAlignment="1">
      <alignment horizontal="center"/>
    </xf>
    <xf numFmtId="3" fontId="16" fillId="51" borderId="12" xfId="1538" applyNumberFormat="1" applyFont="1" applyFill="1" applyBorder="1" applyAlignment="1">
      <alignment horizontal="center"/>
    </xf>
    <xf numFmtId="2" fontId="16" fillId="51" borderId="12" xfId="1538" applyNumberFormat="1" applyFont="1" applyFill="1" applyBorder="1" applyAlignment="1">
      <alignment horizontal="right"/>
    </xf>
    <xf numFmtId="3" fontId="16" fillId="0" borderId="12" xfId="1538" applyNumberFormat="1" applyFont="1" applyBorder="1" applyAlignment="1">
      <alignment horizontal="center" vertical="center"/>
    </xf>
    <xf numFmtId="0" fontId="16" fillId="0" borderId="12" xfId="1538" applyFont="1" applyBorder="1" applyAlignment="1">
      <alignment horizontal="justify" vertical="top" wrapText="1"/>
    </xf>
    <xf numFmtId="0" fontId="16" fillId="0" borderId="12" xfId="1538" applyFont="1" applyBorder="1" applyAlignment="1">
      <alignment horizontal="center" vertical="center" wrapText="1"/>
    </xf>
    <xf numFmtId="3" fontId="16" fillId="0" borderId="12" xfId="1538" applyNumberFormat="1" applyFont="1" applyBorder="1" applyAlignment="1">
      <alignment horizontal="center" vertical="center" wrapText="1"/>
    </xf>
    <xf numFmtId="4" fontId="16" fillId="0" borderId="12" xfId="1538" applyNumberFormat="1" applyFont="1" applyBorder="1" applyAlignment="1">
      <alignment horizontal="right" vertical="center" wrapText="1"/>
    </xf>
    <xf numFmtId="4" fontId="16" fillId="0" borderId="12" xfId="1538" applyNumberFormat="1" applyFont="1" applyBorder="1" applyAlignment="1">
      <alignment horizontal="right" wrapText="1"/>
    </xf>
    <xf numFmtId="0" fontId="13" fillId="0" borderId="0" xfId="1538" applyFont="1" applyAlignment="1">
      <alignment horizontal="right"/>
    </xf>
    <xf numFmtId="49" fontId="14" fillId="18" borderId="14" xfId="1538" applyNumberFormat="1" applyFont="1" applyFill="1" applyBorder="1" applyAlignment="1">
      <alignment horizontal="left" vertical="top" wrapText="1"/>
    </xf>
    <xf numFmtId="4" fontId="14" fillId="18" borderId="12" xfId="1538" applyNumberFormat="1" applyFont="1" applyFill="1" applyBorder="1" applyAlignment="1">
      <alignment horizontal="right" wrapText="1"/>
    </xf>
    <xf numFmtId="49" fontId="18" fillId="9" borderId="12" xfId="1538" applyNumberFormat="1" applyFont="1" applyFill="1" applyBorder="1" applyAlignment="1">
      <alignment vertical="center"/>
    </xf>
    <xf numFmtId="0" fontId="18" fillId="9" borderId="12" xfId="1538" applyFont="1" applyFill="1" applyBorder="1" applyAlignment="1">
      <alignment horizontal="justify" vertical="center"/>
    </xf>
    <xf numFmtId="0" fontId="18" fillId="9" borderId="12" xfId="1538" applyFont="1" applyFill="1" applyBorder="1" applyAlignment="1">
      <alignment horizontal="center" vertical="center"/>
    </xf>
    <xf numFmtId="0" fontId="19" fillId="9" borderId="12" xfId="1538" applyFont="1" applyFill="1" applyBorder="1" applyAlignment="1">
      <alignment horizontal="right" vertical="center"/>
    </xf>
    <xf numFmtId="2" fontId="15" fillId="9" borderId="12" xfId="1538" applyNumberFormat="1" applyFont="1" applyFill="1" applyBorder="1" applyAlignment="1">
      <alignment horizontal="right" vertical="center"/>
    </xf>
    <xf numFmtId="0" fontId="20" fillId="0" borderId="0" xfId="1538" applyFont="1"/>
    <xf numFmtId="49" fontId="16" fillId="49" borderId="12" xfId="1538" applyNumberFormat="1" applyFont="1" applyFill="1" applyBorder="1" applyAlignment="1">
      <alignment vertical="top"/>
    </xf>
    <xf numFmtId="164" fontId="16" fillId="0" borderId="12" xfId="1538" applyNumberFormat="1" applyFont="1" applyBorder="1"/>
    <xf numFmtId="164" fontId="16" fillId="49" borderId="12" xfId="1538" applyNumberFormat="1" applyFont="1" applyFill="1" applyBorder="1"/>
    <xf numFmtId="49" fontId="16" fillId="0" borderId="12" xfId="1538" applyNumberFormat="1" applyFont="1" applyBorder="1" applyAlignment="1">
      <alignment horizontal="justify" vertical="top" wrapText="1"/>
    </xf>
    <xf numFmtId="0" fontId="16" fillId="51" borderId="12" xfId="1538" applyFont="1" applyFill="1" applyBorder="1" applyAlignment="1">
      <alignment horizontal="left" wrapText="1"/>
    </xf>
    <xf numFmtId="4" fontId="16" fillId="51" borderId="12" xfId="1538" applyNumberFormat="1" applyFont="1" applyFill="1" applyBorder="1" applyAlignment="1">
      <alignment horizontal="right" wrapText="1"/>
    </xf>
    <xf numFmtId="4" fontId="16" fillId="51" borderId="12" xfId="1538" applyNumberFormat="1" applyFont="1" applyFill="1" applyBorder="1"/>
    <xf numFmtId="0" fontId="16" fillId="0" borderId="12" xfId="1538" applyFont="1" applyBorder="1" applyAlignment="1">
      <alignment horizontal="left" wrapText="1"/>
    </xf>
    <xf numFmtId="2" fontId="21" fillId="0" borderId="12" xfId="1538" applyNumberFormat="1" applyFont="1" applyBorder="1" applyAlignment="1">
      <alignment horizontal="right"/>
    </xf>
    <xf numFmtId="3" fontId="16" fillId="51" borderId="12" xfId="1538" applyNumberFormat="1" applyFont="1" applyFill="1" applyBorder="1" applyAlignment="1">
      <alignment horizontal="center" vertical="center"/>
    </xf>
    <xf numFmtId="2" fontId="22" fillId="51" borderId="12" xfId="1538" applyNumberFormat="1" applyFont="1" applyFill="1" applyBorder="1" applyAlignment="1">
      <alignment horizontal="right" vertical="center"/>
    </xf>
    <xf numFmtId="2" fontId="21" fillId="51" borderId="12" xfId="1538" applyNumberFormat="1" applyFont="1" applyFill="1" applyBorder="1" applyAlignment="1">
      <alignment horizontal="right" vertical="center"/>
    </xf>
    <xf numFmtId="2" fontId="22" fillId="0" borderId="12" xfId="1538" applyNumberFormat="1" applyFont="1" applyBorder="1" applyAlignment="1">
      <alignment horizontal="right"/>
    </xf>
    <xf numFmtId="49" fontId="16" fillId="0" borderId="12" xfId="1538" applyNumberFormat="1" applyFont="1" applyBorder="1" applyAlignment="1">
      <alignment vertical="center"/>
    </xf>
    <xf numFmtId="0" fontId="23" fillId="0" borderId="12" xfId="1538" applyFont="1" applyBorder="1" applyAlignment="1">
      <alignment horizontal="justify" vertical="top" wrapText="1"/>
    </xf>
    <xf numFmtId="2" fontId="22" fillId="0" borderId="12" xfId="1538" applyNumberFormat="1" applyFont="1" applyBorder="1" applyAlignment="1">
      <alignment horizontal="right" vertical="center"/>
    </xf>
    <xf numFmtId="2" fontId="21" fillId="0" borderId="12" xfId="1538" applyNumberFormat="1" applyFont="1" applyBorder="1" applyAlignment="1">
      <alignment horizontal="right" vertical="center"/>
    </xf>
    <xf numFmtId="0" fontId="21" fillId="0" borderId="12" xfId="1538" applyFont="1" applyBorder="1" applyAlignment="1">
      <alignment horizontal="center" wrapText="1"/>
    </xf>
    <xf numFmtId="3" fontId="25" fillId="0" borderId="12" xfId="1538" applyNumberFormat="1" applyFont="1" applyBorder="1" applyAlignment="1">
      <alignment horizontal="center" vertical="center"/>
    </xf>
    <xf numFmtId="4" fontId="25" fillId="0" borderId="12" xfId="1538" applyNumberFormat="1" applyFont="1" applyBorder="1" applyAlignment="1">
      <alignment horizontal="center" vertical="center"/>
    </xf>
    <xf numFmtId="0" fontId="23" fillId="0" borderId="12" xfId="1538" applyFont="1" applyBorder="1" applyAlignment="1">
      <alignment horizontal="justify" vertical="center" wrapText="1"/>
    </xf>
    <xf numFmtId="0" fontId="26" fillId="0" borderId="12" xfId="1538" applyFont="1" applyBorder="1" applyAlignment="1">
      <alignment horizontal="justify" vertical="top" wrapText="1"/>
    </xf>
    <xf numFmtId="49" fontId="16" fillId="0" borderId="14" xfId="1538" applyNumberFormat="1" applyFont="1" applyBorder="1" applyAlignment="1">
      <alignment vertical="center"/>
    </xf>
    <xf numFmtId="49" fontId="16" fillId="0" borderId="14" xfId="1538" applyNumberFormat="1" applyFont="1" applyBorder="1" applyAlignment="1">
      <alignment vertical="top"/>
    </xf>
    <xf numFmtId="49" fontId="16" fillId="0" borderId="15" xfId="1538" applyNumberFormat="1" applyFont="1" applyBorder="1" applyAlignment="1">
      <alignment vertical="center"/>
    </xf>
    <xf numFmtId="49" fontId="26" fillId="0" borderId="12" xfId="1538" applyNumberFormat="1" applyFont="1" applyBorder="1" applyAlignment="1">
      <alignment horizontal="left" vertical="top" wrapText="1"/>
    </xf>
    <xf numFmtId="49" fontId="16" fillId="0" borderId="13" xfId="1538" applyNumberFormat="1" applyFont="1" applyBorder="1" applyAlignment="1">
      <alignment vertical="center"/>
    </xf>
    <xf numFmtId="0" fontId="16" fillId="0" borderId="12" xfId="1538" applyFont="1" applyBorder="1" applyAlignment="1">
      <alignment horizontal="justify" vertical="top"/>
    </xf>
    <xf numFmtId="0" fontId="27" fillId="51" borderId="12" xfId="1538" applyFont="1" applyFill="1" applyBorder="1" applyAlignment="1">
      <alignment horizontal="center"/>
    </xf>
    <xf numFmtId="0" fontId="27" fillId="51" borderId="12" xfId="1538" applyFont="1" applyFill="1" applyBorder="1" applyAlignment="1">
      <alignment horizontal="right"/>
    </xf>
    <xf numFmtId="49" fontId="16" fillId="0" borderId="12" xfId="1538" applyNumberFormat="1" applyFont="1" applyBorder="1"/>
    <xf numFmtId="49" fontId="21" fillId="0" borderId="12" xfId="1538" applyNumberFormat="1" applyFont="1" applyBorder="1" applyAlignment="1">
      <alignment vertical="center"/>
    </xf>
    <xf numFmtId="0" fontId="18" fillId="51" borderId="12" xfId="1538" applyFont="1" applyFill="1" applyBorder="1" applyAlignment="1">
      <alignment horizontal="center" vertical="center"/>
    </xf>
    <xf numFmtId="0" fontId="19" fillId="51" borderId="12" xfId="1538" applyFont="1" applyFill="1" applyBorder="1" applyAlignment="1">
      <alignment horizontal="right" vertical="center"/>
    </xf>
    <xf numFmtId="0" fontId="15" fillId="51" borderId="12" xfId="1538" applyFont="1" applyFill="1" applyBorder="1" applyAlignment="1">
      <alignment horizontal="right" vertical="center"/>
    </xf>
    <xf numFmtId="2" fontId="15" fillId="0" borderId="12" xfId="1538" applyNumberFormat="1" applyFont="1" applyBorder="1" applyAlignment="1">
      <alignment horizontal="justify" vertical="top" wrapText="1"/>
    </xf>
    <xf numFmtId="0" fontId="18" fillId="51" borderId="12" xfId="1538" applyFont="1" applyFill="1" applyBorder="1" applyAlignment="1">
      <alignment horizontal="right" vertical="center"/>
    </xf>
    <xf numFmtId="2" fontId="16" fillId="49" borderId="12" xfId="1538" applyNumberFormat="1" applyFont="1" applyFill="1" applyBorder="1" applyAlignment="1">
      <alignment horizontal="justify" vertical="top" wrapText="1"/>
    </xf>
    <xf numFmtId="0" fontId="21" fillId="0" borderId="12" xfId="1538" applyFont="1" applyBorder="1" applyAlignment="1">
      <alignment horizontal="justify" vertical="top" wrapText="1"/>
    </xf>
    <xf numFmtId="0" fontId="21" fillId="0" borderId="12" xfId="1538" applyFont="1" applyBorder="1" applyAlignment="1">
      <alignment horizontal="center"/>
    </xf>
    <xf numFmtId="3" fontId="21" fillId="0" borderId="12" xfId="1538" applyNumberFormat="1" applyFont="1" applyBorder="1" applyAlignment="1">
      <alignment horizontal="center"/>
    </xf>
    <xf numFmtId="49" fontId="21" fillId="0" borderId="12" xfId="1538" applyNumberFormat="1" applyFont="1" applyBorder="1" applyAlignment="1">
      <alignment vertical="top" wrapText="1"/>
    </xf>
    <xf numFmtId="0" fontId="21" fillId="51" borderId="12" xfId="1538" applyFont="1" applyFill="1" applyBorder="1" applyAlignment="1">
      <alignment horizontal="center"/>
    </xf>
    <xf numFmtId="3" fontId="21" fillId="51" borderId="12" xfId="1538" applyNumberFormat="1" applyFont="1" applyFill="1" applyBorder="1" applyAlignment="1">
      <alignment horizontal="center"/>
    </xf>
    <xf numFmtId="4" fontId="16" fillId="51" borderId="12" xfId="1538" applyNumberFormat="1" applyFont="1" applyFill="1" applyBorder="1" applyAlignment="1">
      <alignment horizontal="center"/>
    </xf>
    <xf numFmtId="2" fontId="22" fillId="51" borderId="12" xfId="1538" applyNumberFormat="1" applyFont="1" applyFill="1" applyBorder="1" applyAlignment="1">
      <alignment horizontal="right"/>
    </xf>
    <xf numFmtId="2" fontId="21" fillId="51" borderId="12" xfId="1538" applyNumberFormat="1" applyFont="1" applyFill="1" applyBorder="1" applyAlignment="1">
      <alignment horizontal="right"/>
    </xf>
    <xf numFmtId="0" fontId="28" fillId="0" borderId="0" xfId="1538" applyFont="1"/>
    <xf numFmtId="49" fontId="29" fillId="0" borderId="12" xfId="1538" applyNumberFormat="1" applyFont="1" applyBorder="1" applyAlignment="1">
      <alignment vertical="top"/>
    </xf>
    <xf numFmtId="2" fontId="30" fillId="0" borderId="12" xfId="1538" applyNumberFormat="1" applyFont="1" applyBorder="1" applyAlignment="1">
      <alignment horizontal="justify" vertical="top" wrapText="1"/>
    </xf>
    <xf numFmtId="0" fontId="29" fillId="0" borderId="12" xfId="1538" applyFont="1" applyBorder="1" applyAlignment="1">
      <alignment horizontal="center"/>
    </xf>
    <xf numFmtId="4" fontId="29" fillId="0" borderId="12" xfId="1538" applyNumberFormat="1" applyFont="1" applyBorder="1" applyAlignment="1">
      <alignment horizontal="center"/>
    </xf>
    <xf numFmtId="0" fontId="16" fillId="0" borderId="12" xfId="1538" applyFont="1" applyBorder="1" applyAlignment="1">
      <alignment vertical="top" wrapText="1"/>
    </xf>
    <xf numFmtId="0" fontId="13" fillId="51" borderId="12" xfId="1538" applyFont="1" applyFill="1" applyBorder="1"/>
    <xf numFmtId="0" fontId="16" fillId="0" borderId="12" xfId="1538" applyFont="1" applyBorder="1"/>
    <xf numFmtId="4" fontId="14" fillId="19" borderId="12" xfId="1538" applyNumberFormat="1" applyFont="1" applyFill="1" applyBorder="1" applyAlignment="1">
      <alignment wrapText="1"/>
    </xf>
    <xf numFmtId="0" fontId="0" fillId="0" borderId="0" xfId="1538" applyFont="1" applyAlignment="1">
      <alignment horizontal="left"/>
    </xf>
    <xf numFmtId="0" fontId="28" fillId="0" borderId="0" xfId="1538" applyFont="1" applyAlignment="1">
      <alignment horizontal="left"/>
    </xf>
    <xf numFmtId="4" fontId="14" fillId="18" borderId="12" xfId="1538" applyNumberFormat="1" applyFont="1" applyFill="1" applyBorder="1" applyAlignment="1">
      <alignment wrapText="1"/>
    </xf>
    <xf numFmtId="49" fontId="18" fillId="9" borderId="12" xfId="1538" applyNumberFormat="1" applyFont="1" applyFill="1" applyBorder="1" applyAlignment="1">
      <alignment vertical="top"/>
    </xf>
    <xf numFmtId="2" fontId="15" fillId="9" borderId="12" xfId="1538" applyNumberFormat="1" applyFont="1" applyFill="1" applyBorder="1"/>
    <xf numFmtId="2" fontId="31" fillId="0" borderId="12" xfId="1538" applyNumberFormat="1" applyFont="1" applyBorder="1" applyAlignment="1">
      <alignment horizontal="justify" vertical="top" wrapText="1"/>
    </xf>
    <xf numFmtId="2" fontId="21" fillId="0" borderId="12" xfId="1538" applyNumberFormat="1" applyFont="1" applyBorder="1"/>
    <xf numFmtId="0" fontId="20" fillId="0" borderId="0" xfId="1538" applyFont="1" applyAlignment="1">
      <alignment horizontal="left"/>
    </xf>
    <xf numFmtId="2" fontId="22" fillId="52" borderId="12" xfId="1538" applyNumberFormat="1" applyFont="1" applyFill="1" applyBorder="1" applyAlignment="1">
      <alignment horizontal="right" vertical="center"/>
    </xf>
    <xf numFmtId="2" fontId="21" fillId="51" borderId="12" xfId="1538" applyNumberFormat="1" applyFont="1" applyFill="1" applyBorder="1"/>
    <xf numFmtId="49" fontId="21" fillId="49" borderId="12" xfId="1538" applyNumberFormat="1" applyFont="1" applyFill="1" applyBorder="1" applyAlignment="1">
      <alignment vertical="top"/>
    </xf>
    <xf numFmtId="0" fontId="21" fillId="49" borderId="12" xfId="1538" applyFont="1" applyFill="1" applyBorder="1" applyAlignment="1">
      <alignment horizontal="justify" vertical="top"/>
    </xf>
    <xf numFmtId="2" fontId="22" fillId="0" borderId="12" xfId="1538" applyNumberFormat="1" applyFont="1" applyBorder="1" applyAlignment="1">
      <alignment horizontal="center"/>
    </xf>
    <xf numFmtId="0" fontId="16" fillId="49" borderId="12" xfId="1538" applyFont="1" applyFill="1" applyBorder="1" applyAlignment="1">
      <alignment horizontal="left" vertical="top" wrapText="1"/>
    </xf>
    <xf numFmtId="0" fontId="16" fillId="49" borderId="12" xfId="1538" applyFont="1" applyFill="1" applyBorder="1" applyAlignment="1">
      <alignment horizontal="justify" vertical="top" wrapText="1"/>
    </xf>
    <xf numFmtId="49" fontId="16" fillId="0" borderId="12" xfId="1538" applyNumberFormat="1" applyFont="1" applyBorder="1" applyAlignment="1">
      <alignment horizontal="left" vertical="top" wrapText="1"/>
    </xf>
    <xf numFmtId="2" fontId="22" fillId="51" borderId="12" xfId="1538" applyNumberFormat="1" applyFont="1" applyFill="1" applyBorder="1" applyAlignment="1">
      <alignment horizontal="center"/>
    </xf>
    <xf numFmtId="49" fontId="16" fillId="0" borderId="12" xfId="1538" applyNumberFormat="1" applyFont="1" applyBorder="1" applyAlignment="1">
      <alignment horizontal="justify" vertical="top"/>
    </xf>
    <xf numFmtId="49" fontId="33" fillId="0" borderId="12" xfId="1538" applyNumberFormat="1" applyFont="1" applyBorder="1" applyAlignment="1">
      <alignment horizontal="justify" vertical="top"/>
    </xf>
    <xf numFmtId="2" fontId="32" fillId="0" borderId="12" xfId="1538" applyNumberFormat="1" applyFont="1" applyBorder="1" applyAlignment="1">
      <alignment horizontal="justify" vertical="top" wrapText="1"/>
    </xf>
    <xf numFmtId="0" fontId="13" fillId="0" borderId="0" xfId="1538" applyFont="1" applyAlignment="1">
      <alignment horizontal="center"/>
    </xf>
    <xf numFmtId="49" fontId="31" fillId="0" borderId="0" xfId="1538" applyNumberFormat="1" applyFont="1" applyAlignment="1">
      <alignment horizontal="justify" vertical="top"/>
    </xf>
    <xf numFmtId="49" fontId="33" fillId="0" borderId="12" xfId="1538" applyNumberFormat="1" applyFont="1" applyBorder="1" applyAlignment="1">
      <alignment horizontal="justify"/>
    </xf>
    <xf numFmtId="0" fontId="35" fillId="0" borderId="0" xfId="1538" applyFont="1" applyAlignment="1">
      <alignment horizontal="left" vertical="top"/>
    </xf>
    <xf numFmtId="0" fontId="13" fillId="51" borderId="0" xfId="1538" applyFont="1" applyFill="1" applyAlignment="1">
      <alignment horizontal="center"/>
    </xf>
    <xf numFmtId="0" fontId="35" fillId="0" borderId="12" xfId="1538" applyFont="1" applyBorder="1" applyAlignment="1">
      <alignment horizontal="left" vertical="top"/>
    </xf>
    <xf numFmtId="0" fontId="13" fillId="51" borderId="12" xfId="1538" applyFont="1" applyFill="1" applyBorder="1" applyAlignment="1">
      <alignment horizontal="center"/>
    </xf>
    <xf numFmtId="49" fontId="33" fillId="0" borderId="12" xfId="1538" applyNumberFormat="1" applyFont="1" applyBorder="1" applyAlignment="1">
      <alignment horizontal="justify" vertical="top" wrapText="1"/>
    </xf>
    <xf numFmtId="49" fontId="36" fillId="0" borderId="12" xfId="1538" applyNumberFormat="1" applyFont="1" applyBorder="1" applyAlignment="1">
      <alignment vertical="top"/>
    </xf>
    <xf numFmtId="0" fontId="37" fillId="0" borderId="12" xfId="1538" applyFont="1" applyBorder="1" applyAlignment="1">
      <alignment horizontal="left" vertical="top" wrapText="1"/>
    </xf>
    <xf numFmtId="0" fontId="21" fillId="49" borderId="12" xfId="1538" applyFont="1" applyFill="1" applyBorder="1" applyAlignment="1">
      <alignment horizontal="justify" vertical="top" wrapText="1"/>
    </xf>
    <xf numFmtId="0" fontId="16" fillId="49" borderId="12" xfId="1538" applyFont="1" applyFill="1" applyBorder="1" applyAlignment="1">
      <alignment horizontal="center"/>
    </xf>
    <xf numFmtId="4" fontId="16" fillId="49" borderId="12" xfId="1538" applyNumberFormat="1" applyFont="1" applyFill="1" applyBorder="1" applyAlignment="1">
      <alignment horizontal="center"/>
    </xf>
    <xf numFmtId="2" fontId="21" fillId="0" borderId="12" xfId="1538" applyNumberFormat="1" applyFont="1" applyBorder="1" applyAlignment="1">
      <alignment horizontal="justify" vertical="top" wrapText="1"/>
    </xf>
    <xf numFmtId="4" fontId="14" fillId="53" borderId="12" xfId="1538" applyNumberFormat="1" applyFont="1" applyFill="1" applyBorder="1" applyAlignment="1">
      <alignment horizontal="right" vertical="top" wrapText="1"/>
    </xf>
    <xf numFmtId="49" fontId="21" fillId="0" borderId="12" xfId="1538" applyNumberFormat="1" applyFont="1" applyBorder="1" applyAlignment="1">
      <alignment vertical="top"/>
    </xf>
    <xf numFmtId="0" fontId="16" fillId="49" borderId="12" xfId="1538" applyFont="1" applyFill="1" applyBorder="1" applyAlignment="1">
      <alignment horizontal="justify" vertical="top"/>
    </xf>
    <xf numFmtId="2" fontId="21" fillId="49" borderId="12" xfId="1538" applyNumberFormat="1" applyFont="1" applyFill="1" applyBorder="1" applyAlignment="1">
      <alignment horizontal="justify" vertical="top"/>
    </xf>
    <xf numFmtId="2" fontId="21" fillId="49" borderId="12" xfId="1538" applyNumberFormat="1" applyFont="1" applyFill="1" applyBorder="1" applyAlignment="1">
      <alignment horizontal="justify" vertical="top" wrapText="1"/>
    </xf>
    <xf numFmtId="4" fontId="21" fillId="51" borderId="12" xfId="1538" applyNumberFormat="1" applyFont="1" applyFill="1" applyBorder="1" applyAlignment="1">
      <alignment horizontal="center" vertical="center"/>
    </xf>
    <xf numFmtId="2" fontId="16" fillId="0" borderId="15" xfId="1538" applyNumberFormat="1" applyFont="1" applyBorder="1" applyAlignment="1">
      <alignment horizontal="justify" vertical="top" wrapText="1"/>
    </xf>
    <xf numFmtId="49" fontId="21" fillId="0" borderId="12" xfId="1538" applyNumberFormat="1" applyFont="1" applyBorder="1" applyAlignment="1">
      <alignment horizontal="left" vertical="top"/>
    </xf>
    <xf numFmtId="49" fontId="16" fillId="0" borderId="12" xfId="1538" applyNumberFormat="1" applyFont="1" applyBorder="1" applyAlignment="1">
      <alignment horizontal="left" vertical="top"/>
    </xf>
    <xf numFmtId="0" fontId="2" fillId="0" borderId="0" xfId="1538" applyFont="1"/>
    <xf numFmtId="4" fontId="14" fillId="18" borderId="12" xfId="1538" applyNumberFormat="1" applyFont="1" applyFill="1" applyBorder="1" applyAlignment="1">
      <alignment horizontal="right" vertical="top" wrapText="1"/>
    </xf>
    <xf numFmtId="49" fontId="12" fillId="9" borderId="14" xfId="1538" applyNumberFormat="1" applyFont="1" applyFill="1" applyBorder="1" applyAlignment="1">
      <alignment horizontal="left" vertical="top" wrapText="1"/>
    </xf>
    <xf numFmtId="2" fontId="18" fillId="9" borderId="12" xfId="1538" applyNumberFormat="1" applyFont="1" applyFill="1" applyBorder="1" applyAlignment="1">
      <alignment horizontal="justify" vertical="top" wrapText="1"/>
    </xf>
    <xf numFmtId="0" fontId="0" fillId="9" borderId="16" xfId="1538" applyFont="1" applyFill="1" applyBorder="1"/>
    <xf numFmtId="0" fontId="2" fillId="9" borderId="17" xfId="1538" applyFont="1" applyFill="1" applyBorder="1"/>
    <xf numFmtId="4" fontId="12" fillId="9" borderId="12" xfId="1538" applyNumberFormat="1" applyFont="1" applyFill="1" applyBorder="1" applyAlignment="1">
      <alignment horizontal="right" vertical="top" wrapText="1"/>
    </xf>
    <xf numFmtId="2" fontId="18" fillId="0" borderId="12" xfId="1538" applyNumberFormat="1" applyFont="1" applyBorder="1" applyAlignment="1">
      <alignment horizontal="justify" vertical="top" wrapText="1"/>
    </xf>
    <xf numFmtId="0" fontId="16" fillId="54" borderId="12" xfId="1538" applyFont="1" applyFill="1" applyBorder="1" applyAlignment="1">
      <alignment horizontal="center"/>
    </xf>
    <xf numFmtId="4" fontId="38" fillId="54" borderId="12" xfId="1538" applyNumberFormat="1" applyFont="1" applyFill="1" applyBorder="1" applyAlignment="1">
      <alignment horizontal="center"/>
    </xf>
    <xf numFmtId="2" fontId="22" fillId="54" borderId="12" xfId="1538" applyNumberFormat="1" applyFont="1" applyFill="1" applyBorder="1" applyAlignment="1">
      <alignment horizontal="right"/>
    </xf>
    <xf numFmtId="2" fontId="21" fillId="54" borderId="12" xfId="1538" applyNumberFormat="1" applyFont="1" applyFill="1" applyBorder="1" applyAlignment="1">
      <alignment horizontal="right"/>
    </xf>
    <xf numFmtId="2" fontId="21" fillId="54" borderId="12" xfId="1538" applyNumberFormat="1" applyFont="1" applyFill="1" applyBorder="1" applyAlignment="1">
      <alignment horizontal="center"/>
    </xf>
    <xf numFmtId="164" fontId="21" fillId="54" borderId="12" xfId="1538" applyNumberFormat="1" applyFont="1" applyFill="1" applyBorder="1"/>
    <xf numFmtId="2" fontId="22" fillId="54" borderId="12" xfId="1538" applyNumberFormat="1" applyFont="1" applyFill="1" applyBorder="1" applyAlignment="1">
      <alignment horizontal="right" vertical="center"/>
    </xf>
    <xf numFmtId="2" fontId="21" fillId="54" borderId="12" xfId="1538" applyNumberFormat="1" applyFont="1" applyFill="1" applyBorder="1" applyAlignment="1">
      <alignment horizontal="right" vertical="center"/>
    </xf>
    <xf numFmtId="2" fontId="21" fillId="0" borderId="12" xfId="1538" applyNumberFormat="1" applyFont="1" applyBorder="1" applyAlignment="1">
      <alignment horizontal="center"/>
    </xf>
    <xf numFmtId="164" fontId="21" fillId="49" borderId="12" xfId="1538" applyNumberFormat="1" applyFont="1" applyFill="1" applyBorder="1"/>
    <xf numFmtId="2" fontId="16" fillId="0" borderId="12" xfId="1538" applyNumberFormat="1" applyFont="1" applyBorder="1" applyAlignment="1">
      <alignment horizontal="left" vertical="top" wrapText="1"/>
    </xf>
    <xf numFmtId="0" fontId="16" fillId="54" borderId="12" xfId="1538" applyFont="1" applyFill="1" applyBorder="1" applyAlignment="1">
      <alignment horizontal="center" vertical="center"/>
    </xf>
    <xf numFmtId="4" fontId="16" fillId="54" borderId="12" xfId="1538" applyNumberFormat="1" applyFont="1" applyFill="1" applyBorder="1" applyAlignment="1">
      <alignment horizontal="center" vertical="center"/>
    </xf>
    <xf numFmtId="4" fontId="16" fillId="54" borderId="12" xfId="1538" applyNumberFormat="1" applyFont="1" applyFill="1" applyBorder="1" applyAlignment="1">
      <alignment horizontal="center"/>
    </xf>
    <xf numFmtId="3" fontId="16" fillId="54" borderId="12" xfId="1538" applyNumberFormat="1" applyFont="1" applyFill="1" applyBorder="1" applyAlignment="1">
      <alignment horizontal="center"/>
    </xf>
    <xf numFmtId="0" fontId="18" fillId="0" borderId="12" xfId="1538" applyFont="1" applyBorder="1" applyAlignment="1">
      <alignment horizontal="justify" vertical="top" wrapText="1"/>
    </xf>
    <xf numFmtId="0" fontId="18" fillId="9" borderId="12" xfId="1538" applyFont="1" applyFill="1" applyBorder="1" applyAlignment="1">
      <alignment horizontal="justify" vertical="top"/>
    </xf>
    <xf numFmtId="0" fontId="16" fillId="9" borderId="12" xfId="1538" applyFont="1" applyFill="1" applyBorder="1" applyAlignment="1">
      <alignment horizontal="center"/>
    </xf>
    <xf numFmtId="4" fontId="16" fillId="9" borderId="12" xfId="1538" applyNumberFormat="1" applyFont="1" applyFill="1" applyBorder="1" applyAlignment="1">
      <alignment horizontal="center"/>
    </xf>
    <xf numFmtId="2" fontId="22" fillId="9" borderId="12" xfId="1538" applyNumberFormat="1" applyFont="1" applyFill="1" applyBorder="1" applyAlignment="1">
      <alignment horizontal="right"/>
    </xf>
    <xf numFmtId="2" fontId="21" fillId="9" borderId="12" xfId="1538" applyNumberFormat="1" applyFont="1" applyFill="1" applyBorder="1" applyAlignment="1">
      <alignment horizontal="right"/>
    </xf>
    <xf numFmtId="0" fontId="18" fillId="0" borderId="12" xfId="1538" applyFont="1" applyBorder="1" applyAlignment="1">
      <alignment horizontal="justify" vertical="top"/>
    </xf>
    <xf numFmtId="0" fontId="13" fillId="54" borderId="0" xfId="1538" applyFont="1" applyFill="1"/>
    <xf numFmtId="0" fontId="16" fillId="0" borderId="12" xfId="1538" applyFont="1" applyBorder="1" applyAlignment="1">
      <alignment horizontal="justify" vertical="center"/>
    </xf>
    <xf numFmtId="49" fontId="18" fillId="9" borderId="12" xfId="1538" applyNumberFormat="1" applyFont="1" applyFill="1" applyBorder="1" applyAlignment="1">
      <alignment horizontal="justify" vertical="top"/>
    </xf>
    <xf numFmtId="0" fontId="18" fillId="9" borderId="12" xfId="1538" applyFont="1" applyFill="1" applyBorder="1" applyAlignment="1">
      <alignment horizontal="center"/>
    </xf>
    <xf numFmtId="0" fontId="0" fillId="0" borderId="0" xfId="1538" applyFont="1"/>
    <xf numFmtId="49" fontId="16" fillId="54" borderId="12" xfId="1538" applyNumberFormat="1" applyFont="1" applyFill="1" applyBorder="1" applyAlignment="1">
      <alignment horizontal="center"/>
    </xf>
    <xf numFmtId="49" fontId="22" fillId="54" borderId="12" xfId="1538" applyNumberFormat="1" applyFont="1" applyFill="1" applyBorder="1" applyAlignment="1">
      <alignment horizontal="right"/>
    </xf>
    <xf numFmtId="49" fontId="21" fillId="54" borderId="12" xfId="1538" applyNumberFormat="1" applyFont="1" applyFill="1" applyBorder="1" applyAlignment="1">
      <alignment horizontal="right"/>
    </xf>
    <xf numFmtId="49" fontId="18" fillId="0" borderId="12" xfId="1538" applyNumberFormat="1" applyFont="1" applyBorder="1" applyAlignment="1">
      <alignment horizontal="justify" vertical="top" wrapText="1"/>
    </xf>
    <xf numFmtId="49" fontId="39" fillId="0" borderId="12" xfId="1538" applyNumberFormat="1" applyFont="1" applyBorder="1" applyAlignment="1">
      <alignment horizontal="left" vertical="top"/>
    </xf>
    <xf numFmtId="49" fontId="0" fillId="54" borderId="12" xfId="1538" applyNumberFormat="1" applyFont="1" applyFill="1" applyBorder="1"/>
    <xf numFmtId="49" fontId="13" fillId="54" borderId="12" xfId="1538" applyNumberFormat="1" applyFont="1" applyFill="1" applyBorder="1"/>
    <xf numFmtId="165" fontId="21" fillId="49" borderId="12" xfId="1538" applyNumberFormat="1" applyFont="1" applyFill="1" applyBorder="1"/>
    <xf numFmtId="49" fontId="22" fillId="0" borderId="12" xfId="1538" applyNumberFormat="1" applyFont="1" applyBorder="1" applyAlignment="1">
      <alignment horizontal="right"/>
    </xf>
    <xf numFmtId="49" fontId="40" fillId="0" borderId="12" xfId="1538" applyNumberFormat="1" applyFont="1" applyBorder="1" applyAlignment="1">
      <alignment horizontal="justify" vertical="top" wrapText="1"/>
    </xf>
    <xf numFmtId="49" fontId="21" fillId="0" borderId="12" xfId="1538" applyNumberFormat="1" applyFont="1" applyBorder="1" applyAlignment="1">
      <alignment horizontal="justify" vertical="top" wrapText="1"/>
    </xf>
    <xf numFmtId="0" fontId="4" fillId="0" borderId="0" xfId="1538" applyFont="1" applyAlignment="1" applyProtection="1">
      <alignment horizontal="center"/>
      <protection hidden="1"/>
    </xf>
    <xf numFmtId="4" fontId="4" fillId="0" borderId="12" xfId="1538" applyNumberFormat="1" applyFont="1" applyBorder="1" applyAlignment="1">
      <alignment horizontal="right"/>
    </xf>
    <xf numFmtId="0" fontId="2" fillId="0" borderId="12" xfId="1538" applyFont="1" applyBorder="1"/>
    <xf numFmtId="2" fontId="8" fillId="19" borderId="12" xfId="1538" applyNumberFormat="1" applyFont="1" applyFill="1" applyBorder="1" applyAlignment="1">
      <alignment horizontal="left" vertical="top" wrapText="1"/>
    </xf>
    <xf numFmtId="2" fontId="14" fillId="53" borderId="12" xfId="1538" applyNumberFormat="1" applyFont="1" applyFill="1" applyBorder="1" applyAlignment="1">
      <alignment horizontal="left" vertical="top" wrapText="1"/>
    </xf>
    <xf numFmtId="0" fontId="0" fillId="9" borderId="17" xfId="1538" applyFont="1" applyFill="1" applyBorder="1"/>
    <xf numFmtId="2" fontId="21" fillId="55" borderId="12" xfId="1538" applyNumberFormat="1" applyFont="1" applyFill="1" applyBorder="1" applyAlignment="1">
      <alignment horizontal="left" vertical="top"/>
    </xf>
    <xf numFmtId="0" fontId="21" fillId="55" borderId="12" xfId="1538" applyFont="1" applyFill="1" applyBorder="1" applyAlignment="1">
      <alignment horizontal="justify" vertical="top" wrapText="1"/>
    </xf>
    <xf numFmtId="0" fontId="21" fillId="55" borderId="12" xfId="1538" applyFont="1" applyFill="1" applyBorder="1" applyAlignment="1">
      <alignment horizontal="left" vertical="top"/>
    </xf>
    <xf numFmtId="4" fontId="21" fillId="55" borderId="12" xfId="1538" applyNumberFormat="1" applyFont="1" applyFill="1" applyBorder="1" applyAlignment="1">
      <alignment horizontal="right" vertical="top"/>
    </xf>
    <xf numFmtId="4" fontId="21" fillId="55" borderId="12" xfId="1" applyNumberFormat="1" applyFont="1" applyFill="1" applyBorder="1" applyAlignment="1">
      <alignment horizontal="right" vertical="top"/>
    </xf>
    <xf numFmtId="2" fontId="21" fillId="55" borderId="12" xfId="1538" applyNumberFormat="1" applyFont="1" applyFill="1" applyBorder="1" applyAlignment="1">
      <alignment horizontal="right" vertical="top"/>
    </xf>
    <xf numFmtId="2" fontId="21" fillId="0" borderId="12" xfId="1538" applyNumberFormat="1" applyFont="1" applyBorder="1" applyAlignment="1">
      <alignment horizontal="left" vertical="top"/>
    </xf>
    <xf numFmtId="0" fontId="21" fillId="0" borderId="12" xfId="1538" applyFont="1" applyBorder="1" applyAlignment="1">
      <alignment horizontal="justify" vertical="center" wrapText="1"/>
    </xf>
    <xf numFmtId="0" fontId="21" fillId="0" borderId="12" xfId="1538" applyFont="1" applyBorder="1" applyAlignment="1">
      <alignment horizontal="left" vertical="center"/>
    </xf>
    <xf numFmtId="164" fontId="21" fillId="0" borderId="12" xfId="1538" applyNumberFormat="1" applyFont="1" applyBorder="1" applyAlignment="1">
      <alignment horizontal="right" vertical="center"/>
    </xf>
    <xf numFmtId="4" fontId="21" fillId="0" borderId="12" xfId="1538" applyNumberFormat="1" applyFont="1" applyBorder="1" applyAlignment="1">
      <alignment horizontal="right" vertical="center"/>
    </xf>
    <xf numFmtId="0" fontId="21" fillId="0" borderId="12" xfId="1538" applyFont="1" applyBorder="1" applyAlignment="1">
      <alignment horizontal="left" vertical="center" wrapText="1"/>
    </xf>
    <xf numFmtId="4" fontId="21" fillId="0" borderId="12" xfId="1538" applyNumberFormat="1" applyFont="1" applyBorder="1" applyAlignment="1">
      <alignment horizontal="right" vertical="center" wrapText="1"/>
    </xf>
    <xf numFmtId="0" fontId="21" fillId="55" borderId="12" xfId="1538" applyFont="1" applyFill="1" applyBorder="1" applyAlignment="1">
      <alignment horizontal="left" vertical="top" wrapText="1"/>
    </xf>
    <xf numFmtId="4" fontId="21" fillId="55" borderId="12" xfId="1" applyNumberFormat="1" applyFont="1" applyFill="1" applyBorder="1" applyAlignment="1">
      <alignment horizontal="right" vertical="top" wrapText="1"/>
    </xf>
    <xf numFmtId="0" fontId="21" fillId="0" borderId="12" xfId="1538" applyFont="1" applyBorder="1" applyAlignment="1">
      <alignment horizontal="right" vertical="center" wrapText="1"/>
    </xf>
    <xf numFmtId="2" fontId="21" fillId="0" borderId="12" xfId="1538" applyNumberFormat="1" applyFont="1" applyBorder="1" applyAlignment="1">
      <alignment horizontal="left" vertical="center" wrapText="1"/>
    </xf>
    <xf numFmtId="0" fontId="21" fillId="0" borderId="12" xfId="1538" applyFont="1" applyBorder="1" applyAlignment="1">
      <alignment vertical="center"/>
    </xf>
    <xf numFmtId="0" fontId="21" fillId="0" borderId="12" xfId="1538" applyFont="1" applyBorder="1" applyAlignment="1">
      <alignment horizontal="right" vertical="center"/>
    </xf>
    <xf numFmtId="2" fontId="21" fillId="55" borderId="12" xfId="1538" applyNumberFormat="1" applyFont="1" applyFill="1" applyBorder="1" applyAlignment="1">
      <alignment horizontal="left" vertical="top" wrapText="1"/>
    </xf>
    <xf numFmtId="0" fontId="21" fillId="55" borderId="12" xfId="1538" applyFont="1" applyFill="1" applyBorder="1" applyAlignment="1">
      <alignment horizontal="right" vertical="top"/>
    </xf>
    <xf numFmtId="2" fontId="21" fillId="0" borderId="12" xfId="1538" applyNumberFormat="1" applyFont="1" applyBorder="1" applyAlignment="1">
      <alignment horizontal="left" vertical="top" wrapText="1"/>
    </xf>
    <xf numFmtId="2" fontId="41" fillId="0" borderId="12" xfId="1538" applyNumberFormat="1" applyFont="1" applyBorder="1" applyAlignment="1">
      <alignment horizontal="left" vertical="top" wrapText="1"/>
    </xf>
    <xf numFmtId="0" fontId="21" fillId="0" borderId="12" xfId="1538" applyFont="1" applyBorder="1" applyAlignment="1">
      <alignment vertical="top"/>
    </xf>
    <xf numFmtId="166" fontId="41" fillId="0" borderId="12" xfId="1" applyFont="1" applyBorder="1" applyAlignment="1">
      <alignment horizontal="right" vertical="top" wrapText="1"/>
    </xf>
    <xf numFmtId="166" fontId="41" fillId="0" borderId="12" xfId="1" applyFont="1" applyBorder="1" applyAlignment="1">
      <alignment horizontal="right"/>
    </xf>
    <xf numFmtId="0" fontId="41" fillId="0" borderId="12" xfId="1538" applyFont="1" applyBorder="1"/>
    <xf numFmtId="0" fontId="21" fillId="0" borderId="12" xfId="1538" applyFont="1" applyBorder="1" applyAlignment="1">
      <alignment horizontal="left" vertical="top"/>
    </xf>
    <xf numFmtId="4" fontId="21" fillId="0" borderId="12" xfId="1538" applyNumberFormat="1" applyFont="1" applyBorder="1" applyAlignment="1">
      <alignment horizontal="right" vertical="top"/>
    </xf>
    <xf numFmtId="0" fontId="21" fillId="55" borderId="12" xfId="1538" applyFont="1" applyFill="1" applyBorder="1" applyAlignment="1">
      <alignment horizontal="justify" vertical="center" wrapText="1"/>
    </xf>
    <xf numFmtId="164" fontId="21" fillId="55" borderId="12" xfId="1538" applyNumberFormat="1" applyFont="1" applyFill="1" applyBorder="1" applyAlignment="1">
      <alignment horizontal="justify" vertical="center" wrapText="1"/>
    </xf>
    <xf numFmtId="4" fontId="21" fillId="55" borderId="12" xfId="1538" applyNumberFormat="1" applyFont="1" applyFill="1" applyBorder="1" applyAlignment="1">
      <alignment horizontal="justify" vertical="center" wrapText="1"/>
    </xf>
    <xf numFmtId="2" fontId="21" fillId="55" borderId="12" xfId="1538" applyNumberFormat="1" applyFont="1" applyFill="1" applyBorder="1" applyAlignment="1">
      <alignment horizontal="justify" vertical="center" wrapText="1"/>
    </xf>
    <xf numFmtId="0" fontId="41" fillId="55" borderId="12" xfId="1538" applyFont="1" applyFill="1" applyBorder="1" applyAlignment="1">
      <alignment vertical="center" wrapText="1"/>
    </xf>
    <xf numFmtId="0" fontId="41" fillId="55" borderId="0" xfId="1538" applyFont="1" applyFill="1" applyAlignment="1">
      <alignment vertical="center" wrapText="1"/>
    </xf>
    <xf numFmtId="0" fontId="21" fillId="55" borderId="12" xfId="1538" applyFont="1" applyFill="1" applyBorder="1" applyAlignment="1">
      <alignment horizontal="left" vertical="center"/>
    </xf>
    <xf numFmtId="164" fontId="21" fillId="55" borderId="12" xfId="1538" applyNumberFormat="1" applyFont="1" applyFill="1" applyBorder="1" applyAlignment="1">
      <alignment horizontal="right" vertical="center"/>
    </xf>
    <xf numFmtId="0" fontId="21" fillId="55" borderId="12" xfId="1538" applyFont="1" applyFill="1" applyBorder="1" applyAlignment="1">
      <alignment horizontal="right" vertical="center"/>
    </xf>
    <xf numFmtId="2" fontId="15" fillId="0" borderId="12" xfId="1538" applyNumberFormat="1" applyFont="1" applyBorder="1" applyAlignment="1">
      <alignment horizontal="left" vertical="top"/>
    </xf>
    <xf numFmtId="0" fontId="21" fillId="0" borderId="12" xfId="1538" applyFont="1" applyBorder="1" applyAlignment="1">
      <alignment horizontal="justify" vertical="center"/>
    </xf>
    <xf numFmtId="0" fontId="35" fillId="0" borderId="12" xfId="1538" applyFont="1" applyBorder="1" applyAlignment="1">
      <alignment horizontal="left" vertical="center"/>
    </xf>
    <xf numFmtId="164" fontId="35" fillId="0" borderId="12" xfId="1538" applyNumberFormat="1" applyFont="1" applyBorder="1" applyAlignment="1">
      <alignment horizontal="right" vertical="center"/>
    </xf>
    <xf numFmtId="0" fontId="35" fillId="0" borderId="12" xfId="1538" applyFont="1" applyBorder="1" applyAlignment="1">
      <alignment horizontal="right" vertical="center"/>
    </xf>
    <xf numFmtId="4" fontId="12" fillId="0" borderId="12" xfId="1538" applyNumberFormat="1" applyFont="1" applyBorder="1" applyAlignment="1">
      <alignment horizontal="right" vertical="center"/>
    </xf>
    <xf numFmtId="165" fontId="21" fillId="0" borderId="12" xfId="1538" applyNumberFormat="1" applyFont="1" applyBorder="1" applyAlignment="1">
      <alignment vertical="center"/>
    </xf>
    <xf numFmtId="0" fontId="41" fillId="0" borderId="12" xfId="1538" applyFont="1" applyBorder="1" applyAlignment="1">
      <alignment vertical="center" wrapText="1"/>
    </xf>
    <xf numFmtId="165" fontId="21" fillId="55" borderId="12" xfId="1538" applyNumberFormat="1" applyFont="1" applyFill="1" applyBorder="1" applyAlignment="1">
      <alignment horizontal="justify" vertical="top" wrapText="1"/>
    </xf>
    <xf numFmtId="0" fontId="41" fillId="55" borderId="12" xfId="1538" applyFont="1" applyFill="1" applyBorder="1" applyAlignment="1">
      <alignment vertical="top" wrapText="1"/>
    </xf>
    <xf numFmtId="4" fontId="41" fillId="55" borderId="12" xfId="1" applyNumberFormat="1" applyFont="1" applyFill="1" applyBorder="1"/>
    <xf numFmtId="0" fontId="12" fillId="9" borderId="12" xfId="1538" applyFont="1" applyFill="1" applyBorder="1" applyAlignment="1">
      <alignment horizontal="justify" vertical="center"/>
    </xf>
    <xf numFmtId="0" fontId="35" fillId="9" borderId="12" xfId="1538" applyFont="1" applyFill="1" applyBorder="1" applyAlignment="1">
      <alignment horizontal="left" vertical="center"/>
    </xf>
    <xf numFmtId="164" fontId="35" fillId="9" borderId="12" xfId="1538" applyNumberFormat="1" applyFont="1" applyFill="1" applyBorder="1" applyAlignment="1">
      <alignment horizontal="right" vertical="center"/>
    </xf>
    <xf numFmtId="0" fontId="35" fillId="9" borderId="12" xfId="1538" applyFont="1" applyFill="1" applyBorder="1" applyAlignment="1">
      <alignment horizontal="right" vertical="center"/>
    </xf>
    <xf numFmtId="4" fontId="12" fillId="9" borderId="12" xfId="1538" applyNumberFormat="1" applyFont="1" applyFill="1" applyBorder="1" applyAlignment="1">
      <alignment horizontal="right" vertical="center"/>
    </xf>
    <xf numFmtId="164" fontId="21" fillId="0" borderId="12" xfId="1538" applyNumberFormat="1" applyFont="1" applyBorder="1" applyAlignment="1">
      <alignment vertical="center"/>
    </xf>
    <xf numFmtId="2" fontId="21" fillId="0" borderId="14" xfId="1538" applyNumberFormat="1" applyFont="1" applyBorder="1" applyAlignment="1">
      <alignment horizontal="left" vertical="top"/>
    </xf>
    <xf numFmtId="49" fontId="21" fillId="0" borderId="12" xfId="1538" applyNumberFormat="1" applyFont="1" applyBorder="1" applyAlignment="1">
      <alignment horizontal="left" vertical="center"/>
    </xf>
    <xf numFmtId="0" fontId="41" fillId="55" borderId="0" xfId="1538" applyFont="1" applyFill="1" applyAlignment="1">
      <alignment vertical="top" wrapText="1"/>
    </xf>
    <xf numFmtId="49" fontId="21" fillId="56" borderId="12" xfId="1538" applyNumberFormat="1" applyFont="1" applyFill="1" applyBorder="1" applyAlignment="1">
      <alignment horizontal="left" vertical="top"/>
    </xf>
    <xf numFmtId="0" fontId="21" fillId="0" borderId="12" xfId="1538" applyFont="1" applyBorder="1" applyAlignment="1">
      <alignment horizontal="right" vertical="top"/>
    </xf>
    <xf numFmtId="0" fontId="12" fillId="9" borderId="18" xfId="1538" applyFont="1" applyFill="1" applyBorder="1" applyAlignment="1">
      <alignment horizontal="justify" vertical="top" wrapText="1"/>
    </xf>
    <xf numFmtId="4" fontId="25" fillId="54" borderId="12" xfId="1538" applyNumberFormat="1" applyFont="1" applyFill="1" applyBorder="1" applyAlignment="1">
      <alignment horizontal="center"/>
    </xf>
    <xf numFmtId="49" fontId="16" fillId="0" borderId="18" xfId="1538" applyNumberFormat="1" applyFont="1" applyBorder="1" applyAlignment="1">
      <alignment horizontal="justify" vertical="top" wrapText="1"/>
    </xf>
    <xf numFmtId="0" fontId="16" fillId="0" borderId="16" xfId="1538" applyFont="1" applyBorder="1" applyAlignment="1">
      <alignment horizontal="center"/>
    </xf>
    <xf numFmtId="4" fontId="16" fillId="0" borderId="16" xfId="1538" applyNumberFormat="1" applyFont="1" applyBorder="1" applyAlignment="1">
      <alignment horizontal="center"/>
    </xf>
    <xf numFmtId="0" fontId="0" fillId="0" borderId="12" xfId="1538" applyFont="1" applyBorder="1"/>
    <xf numFmtId="0" fontId="0" fillId="54" borderId="12" xfId="1538" applyFont="1" applyFill="1" applyBorder="1"/>
    <xf numFmtId="0" fontId="13" fillId="54" borderId="12" xfId="1538" applyFont="1" applyFill="1" applyBorder="1"/>
    <xf numFmtId="0" fontId="31" fillId="0" borderId="12" xfId="1538" applyFont="1" applyBorder="1" applyAlignment="1">
      <alignment vertical="top"/>
    </xf>
    <xf numFmtId="49" fontId="31" fillId="0" borderId="12" xfId="1538" applyNumberFormat="1" applyFont="1" applyBorder="1" applyAlignment="1">
      <alignment horizontal="justify"/>
    </xf>
    <xf numFmtId="49" fontId="16" fillId="0" borderId="12" xfId="1538" applyNumberFormat="1" applyFont="1" applyBorder="1" applyAlignment="1">
      <alignment horizontal="left" vertical="center" wrapText="1"/>
    </xf>
    <xf numFmtId="0" fontId="16" fillId="0" borderId="12" xfId="1538" applyFont="1" applyBorder="1" applyAlignment="1">
      <alignment horizontal="left" vertical="center"/>
    </xf>
    <xf numFmtId="49" fontId="16" fillId="0" borderId="12" xfId="1538" applyNumberFormat="1" applyFont="1" applyBorder="1" applyAlignment="1">
      <alignment horizontal="justify"/>
    </xf>
    <xf numFmtId="49" fontId="18" fillId="0" borderId="12" xfId="1538" applyNumberFormat="1" applyFont="1" applyBorder="1" applyAlignment="1">
      <alignment horizontal="justify"/>
    </xf>
    <xf numFmtId="0" fontId="15" fillId="57" borderId="12" xfId="1538" applyFont="1" applyFill="1" applyBorder="1" applyAlignment="1">
      <alignment horizontal="left" wrapText="1"/>
    </xf>
    <xf numFmtId="4" fontId="15" fillId="57" borderId="12" xfId="1538" applyNumberFormat="1" applyFont="1" applyFill="1" applyBorder="1" applyAlignment="1">
      <alignment horizontal="right"/>
    </xf>
    <xf numFmtId="167" fontId="21" fillId="57" borderId="12" xfId="1538" applyNumberFormat="1" applyFont="1" applyFill="1" applyBorder="1"/>
    <xf numFmtId="4" fontId="15" fillId="57" borderId="12" xfId="1538" applyNumberFormat="1" applyFont="1" applyFill="1" applyBorder="1"/>
    <xf numFmtId="49" fontId="15" fillId="57" borderId="12" xfId="1538" applyNumberFormat="1" applyFont="1" applyFill="1" applyBorder="1" applyAlignment="1">
      <alignment vertical="center" wrapText="1"/>
    </xf>
    <xf numFmtId="0" fontId="45" fillId="0" borderId="12" xfId="1538" applyFont="1" applyBorder="1" applyAlignment="1">
      <alignment horizontal="left" vertical="top" wrapText="1"/>
    </xf>
    <xf numFmtId="0" fontId="21" fillId="0" borderId="12" xfId="1538" applyFont="1" applyBorder="1" applyAlignment="1">
      <alignment vertical="center" wrapText="1"/>
    </xf>
    <xf numFmtId="167" fontId="21" fillId="0" borderId="12" xfId="1538" applyNumberFormat="1" applyFont="1" applyBorder="1" applyAlignment="1">
      <alignment vertical="center"/>
    </xf>
    <xf numFmtId="0" fontId="8" fillId="0" borderId="2" xfId="1538" applyFont="1" applyBorder="1" applyAlignment="1">
      <alignment horizontal="left" vertical="center"/>
    </xf>
    <xf numFmtId="0" fontId="44" fillId="0" borderId="4" xfId="1538" applyFont="1" applyBorder="1" applyAlignment="1">
      <alignment horizontal="center" vertical="center" wrapText="1"/>
    </xf>
    <xf numFmtId="0" fontId="8" fillId="0" borderId="8" xfId="1538" applyFont="1" applyBorder="1" applyAlignment="1">
      <alignment horizontal="right" vertical="center" wrapText="1"/>
    </xf>
    <xf numFmtId="0" fontId="8" fillId="19" borderId="12" xfId="1538" applyFont="1" applyFill="1" applyBorder="1" applyAlignment="1">
      <alignment horizontal="left" vertical="center" wrapText="1"/>
    </xf>
    <xf numFmtId="0" fontId="14" fillId="18" borderId="12" xfId="1538" applyFont="1" applyFill="1" applyBorder="1" applyAlignment="1">
      <alignment horizontal="justify" vertical="top" wrapText="1"/>
    </xf>
    <xf numFmtId="2" fontId="21" fillId="0" borderId="12" xfId="1538" applyNumberFormat="1" applyFont="1" applyBorder="1" applyAlignment="1">
      <alignment horizontal="right"/>
    </xf>
    <xf numFmtId="0" fontId="21" fillId="0" borderId="12" xfId="1538" applyFont="1" applyBorder="1" applyAlignment="1">
      <alignment horizontal="center" wrapText="1"/>
    </xf>
    <xf numFmtId="4" fontId="16" fillId="0" borderId="12" xfId="1538" applyNumberFormat="1" applyFont="1" applyBorder="1" applyAlignment="1">
      <alignment horizontal="center"/>
    </xf>
    <xf numFmtId="2" fontId="16" fillId="0" borderId="12" xfId="1538" applyNumberFormat="1" applyFont="1" applyBorder="1" applyAlignment="1">
      <alignment horizontal="right"/>
    </xf>
    <xf numFmtId="0" fontId="14" fillId="53" borderId="12" xfId="1538" applyFont="1" applyFill="1" applyBorder="1" applyAlignment="1">
      <alignment horizontal="justify" vertical="top" wrapText="1"/>
    </xf>
    <xf numFmtId="0" fontId="26" fillId="0" borderId="12" xfId="1538" applyFont="1" applyBorder="1" applyAlignment="1">
      <alignment horizontal="left" vertical="top" wrapText="1"/>
    </xf>
  </cellXfs>
  <cellStyles count="65018">
    <cellStyle name="20% - Accent1" xfId="2" xr:uid="{00000000-0005-0000-0000-000006000000}"/>
    <cellStyle name="20% - Accent1 2" xfId="3" xr:uid="{00000000-0005-0000-0000-000007000000}"/>
    <cellStyle name="20% - Accent1 2 2" xfId="4" xr:uid="{00000000-0005-0000-0000-000008000000}"/>
    <cellStyle name="20% - Accent1 2 2 2" xfId="5" xr:uid="{00000000-0005-0000-0000-000009000000}"/>
    <cellStyle name="20% - Accent1 2 2 2 2" xfId="6" xr:uid="{00000000-0005-0000-0000-00000A000000}"/>
    <cellStyle name="20% - Accent1 2 2 3" xfId="7" xr:uid="{00000000-0005-0000-0000-00000B000000}"/>
    <cellStyle name="20% - Accent1 2 3" xfId="8" xr:uid="{00000000-0005-0000-0000-00000C000000}"/>
    <cellStyle name="20% - Accent1 2 3 2" xfId="9" xr:uid="{00000000-0005-0000-0000-00000D000000}"/>
    <cellStyle name="20% - Accent1 2 4" xfId="10" xr:uid="{00000000-0005-0000-0000-00000E000000}"/>
    <cellStyle name="20% - Accent1 2 5" xfId="11" xr:uid="{00000000-0005-0000-0000-00000F000000}"/>
    <cellStyle name="20% - Accent1 3" xfId="12" xr:uid="{00000000-0005-0000-0000-000010000000}"/>
    <cellStyle name="20% - Accent1 3 2" xfId="13" xr:uid="{00000000-0005-0000-0000-000011000000}"/>
    <cellStyle name="20% - Accent1 3 3" xfId="14" xr:uid="{00000000-0005-0000-0000-000012000000}"/>
    <cellStyle name="20% - Accent1 3 4" xfId="15" xr:uid="{00000000-0005-0000-0000-000013000000}"/>
    <cellStyle name="20% - Accent1 4" xfId="16" xr:uid="{00000000-0005-0000-0000-000014000000}"/>
    <cellStyle name="20% - Accent2" xfId="17" xr:uid="{00000000-0005-0000-0000-000015000000}"/>
    <cellStyle name="20% - Accent2 2" xfId="18" xr:uid="{00000000-0005-0000-0000-000016000000}"/>
    <cellStyle name="20% - Accent2 2 2" xfId="19" xr:uid="{00000000-0005-0000-0000-000017000000}"/>
    <cellStyle name="20% - Accent2 2 2 2" xfId="20" xr:uid="{00000000-0005-0000-0000-000018000000}"/>
    <cellStyle name="20% - Accent2 2 2 2 2" xfId="21" xr:uid="{00000000-0005-0000-0000-000019000000}"/>
    <cellStyle name="20% - Accent2 2 2 3" xfId="22" xr:uid="{00000000-0005-0000-0000-00001A000000}"/>
    <cellStyle name="20% - Accent2 2 3" xfId="23" xr:uid="{00000000-0005-0000-0000-00001B000000}"/>
    <cellStyle name="20% - Accent2 2 3 2" xfId="24" xr:uid="{00000000-0005-0000-0000-00001C000000}"/>
    <cellStyle name="20% - Accent2 2 4" xfId="25" xr:uid="{00000000-0005-0000-0000-00001D000000}"/>
    <cellStyle name="20% - Accent2 2 5" xfId="26" xr:uid="{00000000-0005-0000-0000-00001E000000}"/>
    <cellStyle name="20% - Accent2 3" xfId="27" xr:uid="{00000000-0005-0000-0000-00001F000000}"/>
    <cellStyle name="20% - Accent2 3 2" xfId="28" xr:uid="{00000000-0005-0000-0000-000020000000}"/>
    <cellStyle name="20% - Accent2 3 3" xfId="29" xr:uid="{00000000-0005-0000-0000-000021000000}"/>
    <cellStyle name="20% - Accent2 3 4" xfId="30" xr:uid="{00000000-0005-0000-0000-000022000000}"/>
    <cellStyle name="20% - Accent2 4" xfId="31" xr:uid="{00000000-0005-0000-0000-000023000000}"/>
    <cellStyle name="20% - Accent3" xfId="32" xr:uid="{00000000-0005-0000-0000-000024000000}"/>
    <cellStyle name="20% - Accent3 2" xfId="33" xr:uid="{00000000-0005-0000-0000-000025000000}"/>
    <cellStyle name="20% - Accent3 2 2" xfId="34" xr:uid="{00000000-0005-0000-0000-000026000000}"/>
    <cellStyle name="20% - Accent3 2 2 2" xfId="35" xr:uid="{00000000-0005-0000-0000-000027000000}"/>
    <cellStyle name="20% - Accent3 2 2 2 2" xfId="36" xr:uid="{00000000-0005-0000-0000-000028000000}"/>
    <cellStyle name="20% - Accent3 2 2 3" xfId="37" xr:uid="{00000000-0005-0000-0000-000029000000}"/>
    <cellStyle name="20% - Accent3 2 3" xfId="38" xr:uid="{00000000-0005-0000-0000-00002A000000}"/>
    <cellStyle name="20% - Accent3 2 3 2" xfId="39" xr:uid="{00000000-0005-0000-0000-00002B000000}"/>
    <cellStyle name="20% - Accent3 2 4" xfId="40" xr:uid="{00000000-0005-0000-0000-00002C000000}"/>
    <cellStyle name="20% - Accent3 2 5" xfId="41" xr:uid="{00000000-0005-0000-0000-00002D000000}"/>
    <cellStyle name="20% - Accent3 3" xfId="42" xr:uid="{00000000-0005-0000-0000-00002E000000}"/>
    <cellStyle name="20% - Accent3 3 2" xfId="43" xr:uid="{00000000-0005-0000-0000-00002F000000}"/>
    <cellStyle name="20% - Accent3 3 3" xfId="44" xr:uid="{00000000-0005-0000-0000-000030000000}"/>
    <cellStyle name="20% - Accent3 3 4" xfId="45" xr:uid="{00000000-0005-0000-0000-000031000000}"/>
    <cellStyle name="20% - Accent3 4" xfId="46" xr:uid="{00000000-0005-0000-0000-000032000000}"/>
    <cellStyle name="20% - Accent4" xfId="47" xr:uid="{00000000-0005-0000-0000-000033000000}"/>
    <cellStyle name="20% - Accent4 2" xfId="48" xr:uid="{00000000-0005-0000-0000-000034000000}"/>
    <cellStyle name="20% - Accent4 2 2" xfId="49" xr:uid="{00000000-0005-0000-0000-000035000000}"/>
    <cellStyle name="20% - Accent4 2 2 2" xfId="50" xr:uid="{00000000-0005-0000-0000-000036000000}"/>
    <cellStyle name="20% - Accent4 2 2 2 2" xfId="51" xr:uid="{00000000-0005-0000-0000-000037000000}"/>
    <cellStyle name="20% - Accent4 2 2 3" xfId="52" xr:uid="{00000000-0005-0000-0000-000038000000}"/>
    <cellStyle name="20% - Accent4 2 3" xfId="53" xr:uid="{00000000-0005-0000-0000-000039000000}"/>
    <cellStyle name="20% - Accent4 2 3 2" xfId="54" xr:uid="{00000000-0005-0000-0000-00003A000000}"/>
    <cellStyle name="20% - Accent4 2 4" xfId="55" xr:uid="{00000000-0005-0000-0000-00003B000000}"/>
    <cellStyle name="20% - Accent4 2 5" xfId="56" xr:uid="{00000000-0005-0000-0000-00003C000000}"/>
    <cellStyle name="20% - Accent4 3" xfId="57" xr:uid="{00000000-0005-0000-0000-00003D000000}"/>
    <cellStyle name="20% - Accent4 3 2" xfId="58" xr:uid="{00000000-0005-0000-0000-00003E000000}"/>
    <cellStyle name="20% - Accent4 3 3" xfId="59" xr:uid="{00000000-0005-0000-0000-00003F000000}"/>
    <cellStyle name="20% - Accent4 3 4" xfId="60" xr:uid="{00000000-0005-0000-0000-000040000000}"/>
    <cellStyle name="20% - Accent4 4" xfId="61" xr:uid="{00000000-0005-0000-0000-000041000000}"/>
    <cellStyle name="20% - Accent5" xfId="62" xr:uid="{00000000-0005-0000-0000-000042000000}"/>
    <cellStyle name="20% - Accent5 2" xfId="63" xr:uid="{00000000-0005-0000-0000-000043000000}"/>
    <cellStyle name="20% - Accent5 2 2" xfId="64" xr:uid="{00000000-0005-0000-0000-000044000000}"/>
    <cellStyle name="20% - Accent5 2 2 2" xfId="65" xr:uid="{00000000-0005-0000-0000-000045000000}"/>
    <cellStyle name="20% - Accent5 2 2 2 2" xfId="66" xr:uid="{00000000-0005-0000-0000-000046000000}"/>
    <cellStyle name="20% - Accent5 2 2 3" xfId="67" xr:uid="{00000000-0005-0000-0000-000047000000}"/>
    <cellStyle name="20% - Accent5 2 3" xfId="68" xr:uid="{00000000-0005-0000-0000-000048000000}"/>
    <cellStyle name="20% - Accent5 2 3 2" xfId="69" xr:uid="{00000000-0005-0000-0000-000049000000}"/>
    <cellStyle name="20% - Accent5 2 4" xfId="70" xr:uid="{00000000-0005-0000-0000-00004A000000}"/>
    <cellStyle name="20% - Accent5 2 5" xfId="71" xr:uid="{00000000-0005-0000-0000-00004B000000}"/>
    <cellStyle name="20% - Accent5 3" xfId="72" xr:uid="{00000000-0005-0000-0000-00004C000000}"/>
    <cellStyle name="20% - Accent5 3 2" xfId="73" xr:uid="{00000000-0005-0000-0000-00004D000000}"/>
    <cellStyle name="20% - Accent5 4" xfId="74" xr:uid="{00000000-0005-0000-0000-00004E000000}"/>
    <cellStyle name="20% - Accent6" xfId="75" xr:uid="{00000000-0005-0000-0000-00004F000000}"/>
    <cellStyle name="20% - Accent6 2" xfId="76" xr:uid="{00000000-0005-0000-0000-000050000000}"/>
    <cellStyle name="20% - Accent6 2 2" xfId="77" xr:uid="{00000000-0005-0000-0000-000051000000}"/>
    <cellStyle name="20% - Accent6 2 2 2" xfId="78" xr:uid="{00000000-0005-0000-0000-000052000000}"/>
    <cellStyle name="20% - Accent6 2 2 2 2" xfId="79" xr:uid="{00000000-0005-0000-0000-000053000000}"/>
    <cellStyle name="20% - Accent6 2 2 3" xfId="80" xr:uid="{00000000-0005-0000-0000-000054000000}"/>
    <cellStyle name="20% - Accent6 2 3" xfId="81" xr:uid="{00000000-0005-0000-0000-000055000000}"/>
    <cellStyle name="20% - Accent6 2 3 2" xfId="82" xr:uid="{00000000-0005-0000-0000-000056000000}"/>
    <cellStyle name="20% - Accent6 2 4" xfId="83" xr:uid="{00000000-0005-0000-0000-000057000000}"/>
    <cellStyle name="20% - Accent6 2 5" xfId="84" xr:uid="{00000000-0005-0000-0000-000058000000}"/>
    <cellStyle name="20% - Accent6 3" xfId="85" xr:uid="{00000000-0005-0000-0000-000059000000}"/>
    <cellStyle name="20% - Accent6 3 2" xfId="86" xr:uid="{00000000-0005-0000-0000-00005A000000}"/>
    <cellStyle name="20% - Accent6 3 3" xfId="87" xr:uid="{00000000-0005-0000-0000-00005B000000}"/>
    <cellStyle name="20% - Accent6 3 4" xfId="88" xr:uid="{00000000-0005-0000-0000-00005C000000}"/>
    <cellStyle name="20% - Accent6 4" xfId="89" xr:uid="{00000000-0005-0000-0000-00005D000000}"/>
    <cellStyle name="20% - Accent6 5" xfId="90" xr:uid="{00000000-0005-0000-0000-00005E000000}"/>
    <cellStyle name="20% - Isticanje1 2" xfId="91" xr:uid="{00000000-0005-0000-0000-00005F000000}"/>
    <cellStyle name="20% - Isticanje1 2 2" xfId="92" xr:uid="{00000000-0005-0000-0000-000060000000}"/>
    <cellStyle name="20% - Isticanje1 2 2 2" xfId="93" xr:uid="{00000000-0005-0000-0000-000061000000}"/>
    <cellStyle name="20% - Isticanje1 2 2 2 2" xfId="94" xr:uid="{00000000-0005-0000-0000-000062000000}"/>
    <cellStyle name="20% - Isticanje1 2 2 3" xfId="95" xr:uid="{00000000-0005-0000-0000-000063000000}"/>
    <cellStyle name="20% - Isticanje1 2 3" xfId="96" xr:uid="{00000000-0005-0000-0000-000064000000}"/>
    <cellStyle name="20% - Isticanje1 2 3 2" xfId="97" xr:uid="{00000000-0005-0000-0000-000065000000}"/>
    <cellStyle name="20% - Isticanje1 2 3 3" xfId="98" xr:uid="{00000000-0005-0000-0000-000066000000}"/>
    <cellStyle name="20% - Isticanje1 2 4" xfId="99" xr:uid="{00000000-0005-0000-0000-000067000000}"/>
    <cellStyle name="20% - Isticanje1 3" xfId="100" xr:uid="{00000000-0005-0000-0000-000068000000}"/>
    <cellStyle name="20% - Isticanje1 3 2" xfId="101" xr:uid="{00000000-0005-0000-0000-000069000000}"/>
    <cellStyle name="20% - Isticanje1 3 2 2" xfId="102" xr:uid="{00000000-0005-0000-0000-00006A000000}"/>
    <cellStyle name="20% - Isticanje1 3 3" xfId="103" xr:uid="{00000000-0005-0000-0000-00006B000000}"/>
    <cellStyle name="20% - Isticanje1 4" xfId="104" xr:uid="{00000000-0005-0000-0000-00006C000000}"/>
    <cellStyle name="20% - Isticanje1 4 2" xfId="105" xr:uid="{00000000-0005-0000-0000-00006D000000}"/>
    <cellStyle name="20% - Isticanje1 5" xfId="106" xr:uid="{00000000-0005-0000-0000-00006E000000}"/>
    <cellStyle name="20% - Isticanje2 2" xfId="107" xr:uid="{00000000-0005-0000-0000-00006F000000}"/>
    <cellStyle name="20% - Isticanje2 2 2" xfId="108" xr:uid="{00000000-0005-0000-0000-000070000000}"/>
    <cellStyle name="20% - Isticanje2 2 2 2" xfId="109" xr:uid="{00000000-0005-0000-0000-000071000000}"/>
    <cellStyle name="20% - Isticanje2 2 2 2 2" xfId="110" xr:uid="{00000000-0005-0000-0000-000072000000}"/>
    <cellStyle name="20% - Isticanje2 2 2 3" xfId="111" xr:uid="{00000000-0005-0000-0000-000073000000}"/>
    <cellStyle name="20% - Isticanje2 2 3" xfId="112" xr:uid="{00000000-0005-0000-0000-000074000000}"/>
    <cellStyle name="20% - Isticanje2 2 3 2" xfId="113" xr:uid="{00000000-0005-0000-0000-000075000000}"/>
    <cellStyle name="20% - Isticanje2 2 3 3" xfId="114" xr:uid="{00000000-0005-0000-0000-000076000000}"/>
    <cellStyle name="20% - Isticanje2 2 4" xfId="115" xr:uid="{00000000-0005-0000-0000-000077000000}"/>
    <cellStyle name="20% - Isticanje2 3" xfId="116" xr:uid="{00000000-0005-0000-0000-000078000000}"/>
    <cellStyle name="20% - Isticanje2 3 2" xfId="117" xr:uid="{00000000-0005-0000-0000-000079000000}"/>
    <cellStyle name="20% - Isticanje2 3 2 2" xfId="118" xr:uid="{00000000-0005-0000-0000-00007A000000}"/>
    <cellStyle name="20% - Isticanje2 3 3" xfId="119" xr:uid="{00000000-0005-0000-0000-00007B000000}"/>
    <cellStyle name="20% - Isticanje2 4" xfId="120" xr:uid="{00000000-0005-0000-0000-00007C000000}"/>
    <cellStyle name="20% - Isticanje2 4 2" xfId="121" xr:uid="{00000000-0005-0000-0000-00007D000000}"/>
    <cellStyle name="20% - Isticanje2 5" xfId="122" xr:uid="{00000000-0005-0000-0000-00007E000000}"/>
    <cellStyle name="20% - Isticanje3 2" xfId="123" xr:uid="{00000000-0005-0000-0000-00007F000000}"/>
    <cellStyle name="20% - Isticanje3 2 2" xfId="124" xr:uid="{00000000-0005-0000-0000-000080000000}"/>
    <cellStyle name="20% - Isticanje3 2 2 2" xfId="125" xr:uid="{00000000-0005-0000-0000-000081000000}"/>
    <cellStyle name="20% - Isticanje3 2 2 2 2" xfId="126" xr:uid="{00000000-0005-0000-0000-000082000000}"/>
    <cellStyle name="20% - Isticanje3 2 2 3" xfId="127" xr:uid="{00000000-0005-0000-0000-000083000000}"/>
    <cellStyle name="20% - Isticanje3 2 3" xfId="128" xr:uid="{00000000-0005-0000-0000-000084000000}"/>
    <cellStyle name="20% - Isticanje3 2 3 2" xfId="129" xr:uid="{00000000-0005-0000-0000-000085000000}"/>
    <cellStyle name="20% - Isticanje3 2 3 3" xfId="130" xr:uid="{00000000-0005-0000-0000-000086000000}"/>
    <cellStyle name="20% - Isticanje3 2 4" xfId="131" xr:uid="{00000000-0005-0000-0000-000087000000}"/>
    <cellStyle name="20% - Isticanje3 3" xfId="132" xr:uid="{00000000-0005-0000-0000-000088000000}"/>
    <cellStyle name="20% - Isticanje3 3 2" xfId="133" xr:uid="{00000000-0005-0000-0000-000089000000}"/>
    <cellStyle name="20% - Isticanje3 3 2 2" xfId="134" xr:uid="{00000000-0005-0000-0000-00008A000000}"/>
    <cellStyle name="20% - Isticanje3 3 3" xfId="135" xr:uid="{00000000-0005-0000-0000-00008B000000}"/>
    <cellStyle name="20% - Isticanje3 4" xfId="136" xr:uid="{00000000-0005-0000-0000-00008C000000}"/>
    <cellStyle name="20% - Isticanje3 4 2" xfId="137" xr:uid="{00000000-0005-0000-0000-00008D000000}"/>
    <cellStyle name="20% - Isticanje3 5" xfId="138" xr:uid="{00000000-0005-0000-0000-00008E000000}"/>
    <cellStyle name="20% - Isticanje4 2" xfId="139" xr:uid="{00000000-0005-0000-0000-00008F000000}"/>
    <cellStyle name="20% - Isticanje4 2 2" xfId="140" xr:uid="{00000000-0005-0000-0000-000090000000}"/>
    <cellStyle name="20% - Isticanje4 2 2 2" xfId="141" xr:uid="{00000000-0005-0000-0000-000091000000}"/>
    <cellStyle name="20% - Isticanje4 2 2 2 2" xfId="142" xr:uid="{00000000-0005-0000-0000-000092000000}"/>
    <cellStyle name="20% - Isticanje4 2 2 3" xfId="143" xr:uid="{00000000-0005-0000-0000-000093000000}"/>
    <cellStyle name="20% - Isticanje4 2 3" xfId="144" xr:uid="{00000000-0005-0000-0000-000094000000}"/>
    <cellStyle name="20% - Isticanje4 2 3 2" xfId="145" xr:uid="{00000000-0005-0000-0000-000095000000}"/>
    <cellStyle name="20% - Isticanje4 2 3 3" xfId="146" xr:uid="{00000000-0005-0000-0000-000096000000}"/>
    <cellStyle name="20% - Isticanje4 2 4" xfId="147" xr:uid="{00000000-0005-0000-0000-000097000000}"/>
    <cellStyle name="20% - Isticanje4 3" xfId="148" xr:uid="{00000000-0005-0000-0000-000098000000}"/>
    <cellStyle name="20% - Isticanje4 3 2" xfId="149" xr:uid="{00000000-0005-0000-0000-000099000000}"/>
    <cellStyle name="20% - Isticanje4 3 2 2" xfId="150" xr:uid="{00000000-0005-0000-0000-00009A000000}"/>
    <cellStyle name="20% - Isticanje4 3 3" xfId="151" xr:uid="{00000000-0005-0000-0000-00009B000000}"/>
    <cellStyle name="20% - Isticanje4 4" xfId="152" xr:uid="{00000000-0005-0000-0000-00009C000000}"/>
    <cellStyle name="20% - Isticanje4 4 2" xfId="153" xr:uid="{00000000-0005-0000-0000-00009D000000}"/>
    <cellStyle name="20% - Isticanje4 5" xfId="154" xr:uid="{00000000-0005-0000-0000-00009E000000}"/>
    <cellStyle name="20% - Isticanje5 2" xfId="155" xr:uid="{00000000-0005-0000-0000-00009F000000}"/>
    <cellStyle name="20% - Isticanje5 2 2" xfId="156" xr:uid="{00000000-0005-0000-0000-0000A0000000}"/>
    <cellStyle name="20% - Isticanje5 2 2 2" xfId="157" xr:uid="{00000000-0005-0000-0000-0000A1000000}"/>
    <cellStyle name="20% - Isticanje5 2 2 2 2" xfId="158" xr:uid="{00000000-0005-0000-0000-0000A2000000}"/>
    <cellStyle name="20% - Isticanje5 2 2 3" xfId="159" xr:uid="{00000000-0005-0000-0000-0000A3000000}"/>
    <cellStyle name="20% - Isticanje5 2 3" xfId="160" xr:uid="{00000000-0005-0000-0000-0000A4000000}"/>
    <cellStyle name="20% - Isticanje5 2 3 2" xfId="161" xr:uid="{00000000-0005-0000-0000-0000A5000000}"/>
    <cellStyle name="20% - Isticanje5 2 4" xfId="162" xr:uid="{00000000-0005-0000-0000-0000A6000000}"/>
    <cellStyle name="20% - Isticanje5 3" xfId="163" xr:uid="{00000000-0005-0000-0000-0000A7000000}"/>
    <cellStyle name="20% - Isticanje5 3 2" xfId="164" xr:uid="{00000000-0005-0000-0000-0000A8000000}"/>
    <cellStyle name="20% - Isticanje5 3 2 2" xfId="165" xr:uid="{00000000-0005-0000-0000-0000A9000000}"/>
    <cellStyle name="20% - Isticanje5 3 3" xfId="166" xr:uid="{00000000-0005-0000-0000-0000AA000000}"/>
    <cellStyle name="20% - Isticanje5 4" xfId="167" xr:uid="{00000000-0005-0000-0000-0000AB000000}"/>
    <cellStyle name="20% - Isticanje5 4 2" xfId="168" xr:uid="{00000000-0005-0000-0000-0000AC000000}"/>
    <cellStyle name="20% - Isticanje5 5" xfId="169" xr:uid="{00000000-0005-0000-0000-0000AD000000}"/>
    <cellStyle name="20% - Isticanje6 2" xfId="170" xr:uid="{00000000-0005-0000-0000-0000AE000000}"/>
    <cellStyle name="20% - Isticanje6 2 2" xfId="171" xr:uid="{00000000-0005-0000-0000-0000AF000000}"/>
    <cellStyle name="20% - Isticanje6 2 2 2" xfId="172" xr:uid="{00000000-0005-0000-0000-0000B0000000}"/>
    <cellStyle name="20% - Isticanje6 2 2 2 2" xfId="173" xr:uid="{00000000-0005-0000-0000-0000B1000000}"/>
    <cellStyle name="20% - Isticanje6 2 2 3" xfId="174" xr:uid="{00000000-0005-0000-0000-0000B2000000}"/>
    <cellStyle name="20% - Isticanje6 2 3" xfId="175" xr:uid="{00000000-0005-0000-0000-0000B3000000}"/>
    <cellStyle name="20% - Isticanje6 2 3 2" xfId="176" xr:uid="{00000000-0005-0000-0000-0000B4000000}"/>
    <cellStyle name="20% - Isticanje6 2 3 3" xfId="177" xr:uid="{00000000-0005-0000-0000-0000B5000000}"/>
    <cellStyle name="20% - Isticanje6 2 4" xfId="178" xr:uid="{00000000-0005-0000-0000-0000B6000000}"/>
    <cellStyle name="20% - Isticanje6 3" xfId="179" xr:uid="{00000000-0005-0000-0000-0000B7000000}"/>
    <cellStyle name="20% - Isticanje6 3 2" xfId="180" xr:uid="{00000000-0005-0000-0000-0000B8000000}"/>
    <cellStyle name="20% - Isticanje6 3 2 2" xfId="181" xr:uid="{00000000-0005-0000-0000-0000B9000000}"/>
    <cellStyle name="20% - Isticanje6 3 3" xfId="182" xr:uid="{00000000-0005-0000-0000-0000BA000000}"/>
    <cellStyle name="20% - Isticanje6 4" xfId="183" xr:uid="{00000000-0005-0000-0000-0000BB000000}"/>
    <cellStyle name="20% - Isticanje6 4 2" xfId="184" xr:uid="{00000000-0005-0000-0000-0000BC000000}"/>
    <cellStyle name="20% - Isticanje6 5" xfId="185" xr:uid="{00000000-0005-0000-0000-0000BD000000}"/>
    <cellStyle name="40% - Accent1" xfId="186" xr:uid="{00000000-0005-0000-0000-0000BE000000}"/>
    <cellStyle name="40% - Accent1 2" xfId="187" xr:uid="{00000000-0005-0000-0000-0000BF000000}"/>
    <cellStyle name="40% - Accent1 2 2" xfId="188" xr:uid="{00000000-0005-0000-0000-0000C0000000}"/>
    <cellStyle name="40% - Accent1 2 2 2" xfId="189" xr:uid="{00000000-0005-0000-0000-0000C1000000}"/>
    <cellStyle name="40% - Accent1 2 2 2 2" xfId="190" xr:uid="{00000000-0005-0000-0000-0000C2000000}"/>
    <cellStyle name="40% - Accent1 2 2 3" xfId="191" xr:uid="{00000000-0005-0000-0000-0000C3000000}"/>
    <cellStyle name="40% - Accent1 2 3" xfId="192" xr:uid="{00000000-0005-0000-0000-0000C4000000}"/>
    <cellStyle name="40% - Accent1 2 3 2" xfId="193" xr:uid="{00000000-0005-0000-0000-0000C5000000}"/>
    <cellStyle name="40% - Accent1 2 4" xfId="194" xr:uid="{00000000-0005-0000-0000-0000C6000000}"/>
    <cellStyle name="40% - Accent1 2 5" xfId="195" xr:uid="{00000000-0005-0000-0000-0000C7000000}"/>
    <cellStyle name="40% - Accent1 3" xfId="196" xr:uid="{00000000-0005-0000-0000-0000C8000000}"/>
    <cellStyle name="40% - Accent1 3 2" xfId="197" xr:uid="{00000000-0005-0000-0000-0000C9000000}"/>
    <cellStyle name="40% - Accent1 3 3" xfId="198" xr:uid="{00000000-0005-0000-0000-0000CA000000}"/>
    <cellStyle name="40% - Accent1 3 4" xfId="199" xr:uid="{00000000-0005-0000-0000-0000CB000000}"/>
    <cellStyle name="40% - Accent1 4" xfId="200" xr:uid="{00000000-0005-0000-0000-0000CC000000}"/>
    <cellStyle name="40% - Accent2" xfId="201" xr:uid="{00000000-0005-0000-0000-0000CD000000}"/>
    <cellStyle name="40% - Accent2 2" xfId="202" xr:uid="{00000000-0005-0000-0000-0000CE000000}"/>
    <cellStyle name="40% - Accent2 2 2" xfId="203" xr:uid="{00000000-0005-0000-0000-0000CF000000}"/>
    <cellStyle name="40% - Accent2 2 2 2" xfId="204" xr:uid="{00000000-0005-0000-0000-0000D0000000}"/>
    <cellStyle name="40% - Accent2 2 2 2 2" xfId="205" xr:uid="{00000000-0005-0000-0000-0000D1000000}"/>
    <cellStyle name="40% - Accent2 2 2 3" xfId="206" xr:uid="{00000000-0005-0000-0000-0000D2000000}"/>
    <cellStyle name="40% - Accent2 2 3" xfId="207" xr:uid="{00000000-0005-0000-0000-0000D3000000}"/>
    <cellStyle name="40% - Accent2 2 3 2" xfId="208" xr:uid="{00000000-0005-0000-0000-0000D4000000}"/>
    <cellStyle name="40% - Accent2 2 4" xfId="209" xr:uid="{00000000-0005-0000-0000-0000D5000000}"/>
    <cellStyle name="40% - Accent2 2 5" xfId="210" xr:uid="{00000000-0005-0000-0000-0000D6000000}"/>
    <cellStyle name="40% - Accent2 3" xfId="211" xr:uid="{00000000-0005-0000-0000-0000D7000000}"/>
    <cellStyle name="40% - Accent2 3 2" xfId="212" xr:uid="{00000000-0005-0000-0000-0000D8000000}"/>
    <cellStyle name="40% - Accent2 4" xfId="213" xr:uid="{00000000-0005-0000-0000-0000D9000000}"/>
    <cellStyle name="40% - Accent3" xfId="214" xr:uid="{00000000-0005-0000-0000-0000DA000000}"/>
    <cellStyle name="40% - Accent3 2" xfId="215" xr:uid="{00000000-0005-0000-0000-0000DB000000}"/>
    <cellStyle name="40% - Accent3 2 2" xfId="216" xr:uid="{00000000-0005-0000-0000-0000DC000000}"/>
    <cellStyle name="40% - Accent3 2 2 2" xfId="217" xr:uid="{00000000-0005-0000-0000-0000DD000000}"/>
    <cellStyle name="40% - Accent3 2 2 2 2" xfId="218" xr:uid="{00000000-0005-0000-0000-0000DE000000}"/>
    <cellStyle name="40% - Accent3 2 2 3" xfId="219" xr:uid="{00000000-0005-0000-0000-0000DF000000}"/>
    <cellStyle name="40% - Accent3 2 3" xfId="220" xr:uid="{00000000-0005-0000-0000-0000E0000000}"/>
    <cellStyle name="40% - Accent3 2 3 2" xfId="221" xr:uid="{00000000-0005-0000-0000-0000E1000000}"/>
    <cellStyle name="40% - Accent3 2 4" xfId="222" xr:uid="{00000000-0005-0000-0000-0000E2000000}"/>
    <cellStyle name="40% - Accent3 2 5" xfId="223" xr:uid="{00000000-0005-0000-0000-0000E3000000}"/>
    <cellStyle name="40% - Accent3 3" xfId="224" xr:uid="{00000000-0005-0000-0000-0000E4000000}"/>
    <cellStyle name="40% - Accent3 3 2" xfId="225" xr:uid="{00000000-0005-0000-0000-0000E5000000}"/>
    <cellStyle name="40% - Accent3 3 3" xfId="226" xr:uid="{00000000-0005-0000-0000-0000E6000000}"/>
    <cellStyle name="40% - Accent3 3 4" xfId="227" xr:uid="{00000000-0005-0000-0000-0000E7000000}"/>
    <cellStyle name="40% - Accent3 4" xfId="228" xr:uid="{00000000-0005-0000-0000-0000E8000000}"/>
    <cellStyle name="40% - Accent4" xfId="229" xr:uid="{00000000-0005-0000-0000-0000E9000000}"/>
    <cellStyle name="40% - Accent4 2" xfId="230" xr:uid="{00000000-0005-0000-0000-0000EA000000}"/>
    <cellStyle name="40% - Accent4 2 2" xfId="231" xr:uid="{00000000-0005-0000-0000-0000EB000000}"/>
    <cellStyle name="40% - Accent4 2 2 2" xfId="232" xr:uid="{00000000-0005-0000-0000-0000EC000000}"/>
    <cellStyle name="40% - Accent4 2 2 2 2" xfId="233" xr:uid="{00000000-0005-0000-0000-0000ED000000}"/>
    <cellStyle name="40% - Accent4 2 2 3" xfId="234" xr:uid="{00000000-0005-0000-0000-0000EE000000}"/>
    <cellStyle name="40% - Accent4 2 3" xfId="235" xr:uid="{00000000-0005-0000-0000-0000EF000000}"/>
    <cellStyle name="40% - Accent4 2 3 2" xfId="236" xr:uid="{00000000-0005-0000-0000-0000F0000000}"/>
    <cellStyle name="40% - Accent4 2 4" xfId="237" xr:uid="{00000000-0005-0000-0000-0000F1000000}"/>
    <cellStyle name="40% - Accent4 2 5" xfId="238" xr:uid="{00000000-0005-0000-0000-0000F2000000}"/>
    <cellStyle name="40% - Accent4 3" xfId="239" xr:uid="{00000000-0005-0000-0000-0000F3000000}"/>
    <cellStyle name="40% - Accent4 3 2" xfId="240" xr:uid="{00000000-0005-0000-0000-0000F4000000}"/>
    <cellStyle name="40% - Accent4 3 3" xfId="241" xr:uid="{00000000-0005-0000-0000-0000F5000000}"/>
    <cellStyle name="40% - Accent4 3 4" xfId="242" xr:uid="{00000000-0005-0000-0000-0000F6000000}"/>
    <cellStyle name="40% - Accent4 4" xfId="243" xr:uid="{00000000-0005-0000-0000-0000F7000000}"/>
    <cellStyle name="40% - Accent5" xfId="244" xr:uid="{00000000-0005-0000-0000-0000F8000000}"/>
    <cellStyle name="40% - Accent5 2" xfId="245" xr:uid="{00000000-0005-0000-0000-0000F9000000}"/>
    <cellStyle name="40% - Accent5 2 2" xfId="246" xr:uid="{00000000-0005-0000-0000-0000FA000000}"/>
    <cellStyle name="40% - Accent5 2 2 2" xfId="247" xr:uid="{00000000-0005-0000-0000-0000FB000000}"/>
    <cellStyle name="40% - Accent5 2 2 2 2" xfId="248" xr:uid="{00000000-0005-0000-0000-0000FC000000}"/>
    <cellStyle name="40% - Accent5 2 2 3" xfId="249" xr:uid="{00000000-0005-0000-0000-0000FD000000}"/>
    <cellStyle name="40% - Accent5 2 3" xfId="250" xr:uid="{00000000-0005-0000-0000-0000FE000000}"/>
    <cellStyle name="40% - Accent5 2 3 2" xfId="251" xr:uid="{00000000-0005-0000-0000-0000FF000000}"/>
    <cellStyle name="40% - Accent5 2 4" xfId="252" xr:uid="{00000000-0005-0000-0000-000000010000}"/>
    <cellStyle name="40% - Accent5 2 5" xfId="253" xr:uid="{00000000-0005-0000-0000-000001010000}"/>
    <cellStyle name="40% - Accent5 3" xfId="254" xr:uid="{00000000-0005-0000-0000-000002010000}"/>
    <cellStyle name="40% - Accent5 3 2" xfId="255" xr:uid="{00000000-0005-0000-0000-000003010000}"/>
    <cellStyle name="40% - Accent5 3 3" xfId="256" xr:uid="{00000000-0005-0000-0000-000004010000}"/>
    <cellStyle name="40% - Accent5 3 4" xfId="257" xr:uid="{00000000-0005-0000-0000-000005010000}"/>
    <cellStyle name="40% - Accent5 4" xfId="258" xr:uid="{00000000-0005-0000-0000-000006010000}"/>
    <cellStyle name="40% - Accent6" xfId="259" xr:uid="{00000000-0005-0000-0000-000007010000}"/>
    <cellStyle name="40% - Accent6 2" xfId="260" xr:uid="{00000000-0005-0000-0000-000008010000}"/>
    <cellStyle name="40% - Accent6 2 2" xfId="261" xr:uid="{00000000-0005-0000-0000-000009010000}"/>
    <cellStyle name="40% - Accent6 2 2 2" xfId="262" xr:uid="{00000000-0005-0000-0000-00000A010000}"/>
    <cellStyle name="40% - Accent6 2 2 2 2" xfId="263" xr:uid="{00000000-0005-0000-0000-00000B010000}"/>
    <cellStyle name="40% - Accent6 2 2 3" xfId="264" xr:uid="{00000000-0005-0000-0000-00000C010000}"/>
    <cellStyle name="40% - Accent6 2 3" xfId="265" xr:uid="{00000000-0005-0000-0000-00000D010000}"/>
    <cellStyle name="40% - Accent6 2 3 2" xfId="266" xr:uid="{00000000-0005-0000-0000-00000E010000}"/>
    <cellStyle name="40% - Accent6 2 4" xfId="267" xr:uid="{00000000-0005-0000-0000-00000F010000}"/>
    <cellStyle name="40% - Accent6 2 5" xfId="268" xr:uid="{00000000-0005-0000-0000-000010010000}"/>
    <cellStyle name="40% - Accent6 3" xfId="269" xr:uid="{00000000-0005-0000-0000-000011010000}"/>
    <cellStyle name="40% - Accent6 3 2" xfId="270" xr:uid="{00000000-0005-0000-0000-000012010000}"/>
    <cellStyle name="40% - Accent6 3 3" xfId="271" xr:uid="{00000000-0005-0000-0000-000013010000}"/>
    <cellStyle name="40% - Accent6 3 4" xfId="272" xr:uid="{00000000-0005-0000-0000-000014010000}"/>
    <cellStyle name="40% - Accent6 4" xfId="273" xr:uid="{00000000-0005-0000-0000-000015010000}"/>
    <cellStyle name="40% - Isticanje1 2" xfId="274" xr:uid="{00000000-0005-0000-0000-000016010000}"/>
    <cellStyle name="40% - Isticanje1 2 2" xfId="275" xr:uid="{00000000-0005-0000-0000-000017010000}"/>
    <cellStyle name="40% - Isticanje1 2 2 2" xfId="276" xr:uid="{00000000-0005-0000-0000-000018010000}"/>
    <cellStyle name="40% - Isticanje1 2 2 2 2" xfId="277" xr:uid="{00000000-0005-0000-0000-000019010000}"/>
    <cellStyle name="40% - Isticanje1 2 2 3" xfId="278" xr:uid="{00000000-0005-0000-0000-00001A010000}"/>
    <cellStyle name="40% - Isticanje1 2 3" xfId="279" xr:uid="{00000000-0005-0000-0000-00001B010000}"/>
    <cellStyle name="40% - Isticanje1 2 3 2" xfId="280" xr:uid="{00000000-0005-0000-0000-00001C010000}"/>
    <cellStyle name="40% - Isticanje1 2 4" xfId="281" xr:uid="{00000000-0005-0000-0000-00001D010000}"/>
    <cellStyle name="40% - Isticanje1 2 5" xfId="282" xr:uid="{00000000-0005-0000-0000-00001E010000}"/>
    <cellStyle name="40% - Isticanje1 3" xfId="283" xr:uid="{00000000-0005-0000-0000-00001F010000}"/>
    <cellStyle name="40% - Isticanje1 3 2" xfId="284" xr:uid="{00000000-0005-0000-0000-000020010000}"/>
    <cellStyle name="40% - Isticanje1 3 2 2" xfId="285" xr:uid="{00000000-0005-0000-0000-000021010000}"/>
    <cellStyle name="40% - Isticanje1 3 3" xfId="286" xr:uid="{00000000-0005-0000-0000-000022010000}"/>
    <cellStyle name="40% - Isticanje1 4" xfId="287" xr:uid="{00000000-0005-0000-0000-000023010000}"/>
    <cellStyle name="40% - Isticanje1 4 2" xfId="288" xr:uid="{00000000-0005-0000-0000-000024010000}"/>
    <cellStyle name="40% - Isticanje1 5" xfId="289" xr:uid="{00000000-0005-0000-0000-000025010000}"/>
    <cellStyle name="40% - Isticanje2 2" xfId="290" xr:uid="{00000000-0005-0000-0000-000026010000}"/>
    <cellStyle name="40% - Isticanje2 2 2" xfId="291" xr:uid="{00000000-0005-0000-0000-000027010000}"/>
    <cellStyle name="40% - Isticanje2 2 2 2" xfId="292" xr:uid="{00000000-0005-0000-0000-000028010000}"/>
    <cellStyle name="40% - Isticanje2 2 2 2 2" xfId="293" xr:uid="{00000000-0005-0000-0000-000029010000}"/>
    <cellStyle name="40% - Isticanje2 2 2 3" xfId="294" xr:uid="{00000000-0005-0000-0000-00002A010000}"/>
    <cellStyle name="40% - Isticanje2 2 3" xfId="295" xr:uid="{00000000-0005-0000-0000-00002B010000}"/>
    <cellStyle name="40% - Isticanje2 2 3 2" xfId="296" xr:uid="{00000000-0005-0000-0000-00002C010000}"/>
    <cellStyle name="40% - Isticanje2 2 3 3" xfId="297" xr:uid="{00000000-0005-0000-0000-00002D010000}"/>
    <cellStyle name="40% - Isticanje2 2 4" xfId="298" xr:uid="{00000000-0005-0000-0000-00002E010000}"/>
    <cellStyle name="40% - Isticanje2 3" xfId="299" xr:uid="{00000000-0005-0000-0000-00002F010000}"/>
    <cellStyle name="40% - Isticanje2 3 2" xfId="300" xr:uid="{00000000-0005-0000-0000-000030010000}"/>
    <cellStyle name="40% - Isticanje2 3 2 2" xfId="301" xr:uid="{00000000-0005-0000-0000-000031010000}"/>
    <cellStyle name="40% - Isticanje2 3 3" xfId="302" xr:uid="{00000000-0005-0000-0000-000032010000}"/>
    <cellStyle name="40% - Isticanje2 4" xfId="303" xr:uid="{00000000-0005-0000-0000-000033010000}"/>
    <cellStyle name="40% - Isticanje2 4 2" xfId="304" xr:uid="{00000000-0005-0000-0000-000034010000}"/>
    <cellStyle name="40% - Isticanje2 5" xfId="305" xr:uid="{00000000-0005-0000-0000-000035010000}"/>
    <cellStyle name="40% - Isticanje3 2" xfId="306" xr:uid="{00000000-0005-0000-0000-000036010000}"/>
    <cellStyle name="40% - Isticanje3 2 2" xfId="307" xr:uid="{00000000-0005-0000-0000-000037010000}"/>
    <cellStyle name="40% - Isticanje3 2 2 2" xfId="308" xr:uid="{00000000-0005-0000-0000-000038010000}"/>
    <cellStyle name="40% - Isticanje3 2 2 2 2" xfId="309" xr:uid="{00000000-0005-0000-0000-000039010000}"/>
    <cellStyle name="40% - Isticanje3 2 2 3" xfId="310" xr:uid="{00000000-0005-0000-0000-00003A010000}"/>
    <cellStyle name="40% - Isticanje3 2 3" xfId="311" xr:uid="{00000000-0005-0000-0000-00003B010000}"/>
    <cellStyle name="40% - Isticanje3 2 3 2" xfId="312" xr:uid="{00000000-0005-0000-0000-00003C010000}"/>
    <cellStyle name="40% - Isticanje3 2 3 3" xfId="313" xr:uid="{00000000-0005-0000-0000-00003D010000}"/>
    <cellStyle name="40% - Isticanje3 2 4" xfId="314" xr:uid="{00000000-0005-0000-0000-00003E010000}"/>
    <cellStyle name="40% - Isticanje3 3" xfId="315" xr:uid="{00000000-0005-0000-0000-00003F010000}"/>
    <cellStyle name="40% - Isticanje3 3 2" xfId="316" xr:uid="{00000000-0005-0000-0000-000040010000}"/>
    <cellStyle name="40% - Isticanje3 3 2 2" xfId="317" xr:uid="{00000000-0005-0000-0000-000041010000}"/>
    <cellStyle name="40% - Isticanje3 3 3" xfId="318" xr:uid="{00000000-0005-0000-0000-000042010000}"/>
    <cellStyle name="40% - Isticanje3 4" xfId="319" xr:uid="{00000000-0005-0000-0000-000043010000}"/>
    <cellStyle name="40% - Isticanje3 4 2" xfId="320" xr:uid="{00000000-0005-0000-0000-000044010000}"/>
    <cellStyle name="40% - Isticanje3 5" xfId="321" xr:uid="{00000000-0005-0000-0000-000045010000}"/>
    <cellStyle name="40% - Isticanje4 2" xfId="322" xr:uid="{00000000-0005-0000-0000-000046010000}"/>
    <cellStyle name="40% - Isticanje4 2 2" xfId="323" xr:uid="{00000000-0005-0000-0000-000047010000}"/>
    <cellStyle name="40% - Isticanje4 2 2 2" xfId="324" xr:uid="{00000000-0005-0000-0000-000048010000}"/>
    <cellStyle name="40% - Isticanje4 2 2 2 2" xfId="325" xr:uid="{00000000-0005-0000-0000-000049010000}"/>
    <cellStyle name="40% - Isticanje4 2 2 3" xfId="326" xr:uid="{00000000-0005-0000-0000-00004A010000}"/>
    <cellStyle name="40% - Isticanje4 2 3" xfId="327" xr:uid="{00000000-0005-0000-0000-00004B010000}"/>
    <cellStyle name="40% - Isticanje4 2 3 2" xfId="328" xr:uid="{00000000-0005-0000-0000-00004C010000}"/>
    <cellStyle name="40% - Isticanje4 2 3 3" xfId="329" xr:uid="{00000000-0005-0000-0000-00004D010000}"/>
    <cellStyle name="40% - Isticanje4 2 4" xfId="330" xr:uid="{00000000-0005-0000-0000-00004E010000}"/>
    <cellStyle name="40% - Isticanje4 3" xfId="331" xr:uid="{00000000-0005-0000-0000-00004F010000}"/>
    <cellStyle name="40% - Isticanje4 3 2" xfId="332" xr:uid="{00000000-0005-0000-0000-000050010000}"/>
    <cellStyle name="40% - Isticanje4 3 2 2" xfId="333" xr:uid="{00000000-0005-0000-0000-000051010000}"/>
    <cellStyle name="40% - Isticanje4 3 3" xfId="334" xr:uid="{00000000-0005-0000-0000-000052010000}"/>
    <cellStyle name="40% - Isticanje4 4" xfId="335" xr:uid="{00000000-0005-0000-0000-000053010000}"/>
    <cellStyle name="40% - Isticanje4 4 2" xfId="336" xr:uid="{00000000-0005-0000-0000-000054010000}"/>
    <cellStyle name="40% - Isticanje4 5" xfId="337" xr:uid="{00000000-0005-0000-0000-000055010000}"/>
    <cellStyle name="40% - Isticanje5 2" xfId="338" xr:uid="{00000000-0005-0000-0000-000056010000}"/>
    <cellStyle name="40% - Isticanje5 2 2" xfId="339" xr:uid="{00000000-0005-0000-0000-000057010000}"/>
    <cellStyle name="40% - Isticanje5 2 2 2" xfId="340" xr:uid="{00000000-0005-0000-0000-000058010000}"/>
    <cellStyle name="40% - Isticanje5 2 2 2 2" xfId="341" xr:uid="{00000000-0005-0000-0000-000059010000}"/>
    <cellStyle name="40% - Isticanje5 2 2 3" xfId="342" xr:uid="{00000000-0005-0000-0000-00005A010000}"/>
    <cellStyle name="40% - Isticanje5 2 3" xfId="343" xr:uid="{00000000-0005-0000-0000-00005B010000}"/>
    <cellStyle name="40% - Isticanje5 2 3 2" xfId="344" xr:uid="{00000000-0005-0000-0000-00005C010000}"/>
    <cellStyle name="40% - Isticanje5 2 3 3" xfId="345" xr:uid="{00000000-0005-0000-0000-00005D010000}"/>
    <cellStyle name="40% - Isticanje5 2 4" xfId="346" xr:uid="{00000000-0005-0000-0000-00005E010000}"/>
    <cellStyle name="40% - Isticanje5 3" xfId="347" xr:uid="{00000000-0005-0000-0000-00005F010000}"/>
    <cellStyle name="40% - Isticanje5 3 2" xfId="348" xr:uid="{00000000-0005-0000-0000-000060010000}"/>
    <cellStyle name="40% - Isticanje5 3 2 2" xfId="349" xr:uid="{00000000-0005-0000-0000-000061010000}"/>
    <cellStyle name="40% - Isticanje5 3 3" xfId="350" xr:uid="{00000000-0005-0000-0000-000062010000}"/>
    <cellStyle name="40% - Isticanje5 4" xfId="351" xr:uid="{00000000-0005-0000-0000-000063010000}"/>
    <cellStyle name="40% - Isticanje5 4 2" xfId="352" xr:uid="{00000000-0005-0000-0000-000064010000}"/>
    <cellStyle name="40% - Isticanje5 5" xfId="353" xr:uid="{00000000-0005-0000-0000-000065010000}"/>
    <cellStyle name="40% - Isticanje6 2" xfId="354" xr:uid="{00000000-0005-0000-0000-000066010000}"/>
    <cellStyle name="40% - Isticanje6 2 2" xfId="355" xr:uid="{00000000-0005-0000-0000-000067010000}"/>
    <cellStyle name="40% - Isticanje6 2 2 2" xfId="356" xr:uid="{00000000-0005-0000-0000-000068010000}"/>
    <cellStyle name="40% - Isticanje6 2 2 2 2" xfId="357" xr:uid="{00000000-0005-0000-0000-000069010000}"/>
    <cellStyle name="40% - Isticanje6 2 2 3" xfId="358" xr:uid="{00000000-0005-0000-0000-00006A010000}"/>
    <cellStyle name="40% - Isticanje6 2 3" xfId="359" xr:uid="{00000000-0005-0000-0000-00006B010000}"/>
    <cellStyle name="40% - Isticanje6 2 3 2" xfId="360" xr:uid="{00000000-0005-0000-0000-00006C010000}"/>
    <cellStyle name="40% - Isticanje6 2 3 3" xfId="361" xr:uid="{00000000-0005-0000-0000-00006D010000}"/>
    <cellStyle name="40% - Isticanje6 2 4" xfId="362" xr:uid="{00000000-0005-0000-0000-00006E010000}"/>
    <cellStyle name="40% - Isticanje6 3" xfId="363" xr:uid="{00000000-0005-0000-0000-00006F010000}"/>
    <cellStyle name="40% - Isticanje6 3 2" xfId="364" xr:uid="{00000000-0005-0000-0000-000070010000}"/>
    <cellStyle name="40% - Isticanje6 3 2 2" xfId="365" xr:uid="{00000000-0005-0000-0000-000071010000}"/>
    <cellStyle name="40% - Isticanje6 3 3" xfId="366" xr:uid="{00000000-0005-0000-0000-000072010000}"/>
    <cellStyle name="40% - Isticanje6 4" xfId="367" xr:uid="{00000000-0005-0000-0000-000073010000}"/>
    <cellStyle name="40% - Isticanje6 4 2" xfId="368" xr:uid="{00000000-0005-0000-0000-000074010000}"/>
    <cellStyle name="40% - Isticanje6 5" xfId="369" xr:uid="{00000000-0005-0000-0000-000075010000}"/>
    <cellStyle name="40% - Naglasak1" xfId="370" xr:uid="{00000000-0005-0000-0000-000076010000}"/>
    <cellStyle name="40% - Naglasak1 2" xfId="371" xr:uid="{00000000-0005-0000-0000-000077010000}"/>
    <cellStyle name="40% - Naglasak1 2 2" xfId="372" xr:uid="{00000000-0005-0000-0000-000078010000}"/>
    <cellStyle name="40% - Naglasak1 2 2 2" xfId="373" xr:uid="{00000000-0005-0000-0000-000079010000}"/>
    <cellStyle name="40% - Naglasak1 2 3" xfId="374" xr:uid="{00000000-0005-0000-0000-00007A010000}"/>
    <cellStyle name="40% - Naglasak1 3" xfId="375" xr:uid="{00000000-0005-0000-0000-00007B010000}"/>
    <cellStyle name="40% - Naglasak1 3 2" xfId="376" xr:uid="{00000000-0005-0000-0000-00007C010000}"/>
    <cellStyle name="40% - Naglasak1 4" xfId="377" xr:uid="{00000000-0005-0000-0000-00007D010000}"/>
    <cellStyle name="60% - Accent1" xfId="378" xr:uid="{00000000-0005-0000-0000-00007E010000}"/>
    <cellStyle name="60% - Accent1 2" xfId="379" xr:uid="{00000000-0005-0000-0000-00007F010000}"/>
    <cellStyle name="60% - Accent1 2 2" xfId="380" xr:uid="{00000000-0005-0000-0000-000080010000}"/>
    <cellStyle name="60% - Accent1 2 2 2" xfId="381" xr:uid="{00000000-0005-0000-0000-000081010000}"/>
    <cellStyle name="60% - Accent1 2 3" xfId="382" xr:uid="{00000000-0005-0000-0000-000082010000}"/>
    <cellStyle name="60% - Accent1 2 3 2" xfId="383" xr:uid="{00000000-0005-0000-0000-000083010000}"/>
    <cellStyle name="60% - Accent1 2 4" xfId="384" xr:uid="{00000000-0005-0000-0000-000084010000}"/>
    <cellStyle name="60% - Accent1 3" xfId="385" xr:uid="{00000000-0005-0000-0000-000085010000}"/>
    <cellStyle name="60% - Accent1 3 2" xfId="386" xr:uid="{00000000-0005-0000-0000-000086010000}"/>
    <cellStyle name="60% - Accent1 3 3" xfId="387" xr:uid="{00000000-0005-0000-0000-000087010000}"/>
    <cellStyle name="60% - Accent1 3 4" xfId="388" xr:uid="{00000000-0005-0000-0000-000088010000}"/>
    <cellStyle name="60% - Accent1 4" xfId="389" xr:uid="{00000000-0005-0000-0000-000089010000}"/>
    <cellStyle name="60% - Accent1 5" xfId="390" xr:uid="{00000000-0005-0000-0000-00008A010000}"/>
    <cellStyle name="60% - Accent1 6" xfId="391" xr:uid="{00000000-0005-0000-0000-00008B010000}"/>
    <cellStyle name="60% - Accent2" xfId="392" xr:uid="{00000000-0005-0000-0000-00008C010000}"/>
    <cellStyle name="60% - Accent2 2" xfId="393" xr:uid="{00000000-0005-0000-0000-00008D010000}"/>
    <cellStyle name="60% - Accent2 2 2" xfId="394" xr:uid="{00000000-0005-0000-0000-00008E010000}"/>
    <cellStyle name="60% - Accent2 2 2 2" xfId="395" xr:uid="{00000000-0005-0000-0000-00008F010000}"/>
    <cellStyle name="60% - Accent2 2 3" xfId="396" xr:uid="{00000000-0005-0000-0000-000090010000}"/>
    <cellStyle name="60% - Accent2 2 3 2" xfId="397" xr:uid="{00000000-0005-0000-0000-000091010000}"/>
    <cellStyle name="60% - Accent2 2 4" xfId="398" xr:uid="{00000000-0005-0000-0000-000092010000}"/>
    <cellStyle name="60% - Accent2 3" xfId="399" xr:uid="{00000000-0005-0000-0000-000093010000}"/>
    <cellStyle name="60% - Accent2 3 2" xfId="400" xr:uid="{00000000-0005-0000-0000-000094010000}"/>
    <cellStyle name="60% - Accent2 3 3" xfId="401" xr:uid="{00000000-0005-0000-0000-000095010000}"/>
    <cellStyle name="60% - Accent2 3 4" xfId="402" xr:uid="{00000000-0005-0000-0000-000096010000}"/>
    <cellStyle name="60% - Accent2 4" xfId="403" xr:uid="{00000000-0005-0000-0000-000097010000}"/>
    <cellStyle name="60% - Accent2 5" xfId="404" xr:uid="{00000000-0005-0000-0000-000098010000}"/>
    <cellStyle name="60% - Accent2 6" xfId="405" xr:uid="{00000000-0005-0000-0000-000099010000}"/>
    <cellStyle name="60% - Accent3" xfId="406" xr:uid="{00000000-0005-0000-0000-00009A010000}"/>
    <cellStyle name="60% - Accent3 2" xfId="407" xr:uid="{00000000-0005-0000-0000-00009B010000}"/>
    <cellStyle name="60% - Accent3 2 2" xfId="408" xr:uid="{00000000-0005-0000-0000-00009C010000}"/>
    <cellStyle name="60% - Accent3 2 2 2" xfId="409" xr:uid="{00000000-0005-0000-0000-00009D010000}"/>
    <cellStyle name="60% - Accent3 2 3" xfId="410" xr:uid="{00000000-0005-0000-0000-00009E010000}"/>
    <cellStyle name="60% - Accent3 2 3 2" xfId="411" xr:uid="{00000000-0005-0000-0000-00009F010000}"/>
    <cellStyle name="60% - Accent3 2 4" xfId="412" xr:uid="{00000000-0005-0000-0000-0000A0010000}"/>
    <cellStyle name="60% - Accent3 3" xfId="413" xr:uid="{00000000-0005-0000-0000-0000A1010000}"/>
    <cellStyle name="60% - Accent3 3 2" xfId="414" xr:uid="{00000000-0005-0000-0000-0000A2010000}"/>
    <cellStyle name="60% - Accent3 3 3" xfId="415" xr:uid="{00000000-0005-0000-0000-0000A3010000}"/>
    <cellStyle name="60% - Accent3 3 4" xfId="416" xr:uid="{00000000-0005-0000-0000-0000A4010000}"/>
    <cellStyle name="60% - Accent3 4" xfId="417" xr:uid="{00000000-0005-0000-0000-0000A5010000}"/>
    <cellStyle name="60% - Accent3 5" xfId="418" xr:uid="{00000000-0005-0000-0000-0000A6010000}"/>
    <cellStyle name="60% - Accent3 6" xfId="419" xr:uid="{00000000-0005-0000-0000-0000A7010000}"/>
    <cellStyle name="60% - Accent4" xfId="420" xr:uid="{00000000-0005-0000-0000-0000A8010000}"/>
    <cellStyle name="60% - Accent4 2" xfId="421" xr:uid="{00000000-0005-0000-0000-0000A9010000}"/>
    <cellStyle name="60% - Accent4 2 2" xfId="422" xr:uid="{00000000-0005-0000-0000-0000AA010000}"/>
    <cellStyle name="60% - Accent4 2 2 2" xfId="423" xr:uid="{00000000-0005-0000-0000-0000AB010000}"/>
    <cellStyle name="60% - Accent4 2 3" xfId="424" xr:uid="{00000000-0005-0000-0000-0000AC010000}"/>
    <cellStyle name="60% - Accent4 2 3 2" xfId="425" xr:uid="{00000000-0005-0000-0000-0000AD010000}"/>
    <cellStyle name="60% - Accent4 2 4" xfId="426" xr:uid="{00000000-0005-0000-0000-0000AE010000}"/>
    <cellStyle name="60% - Accent4 3" xfId="427" xr:uid="{00000000-0005-0000-0000-0000AF010000}"/>
    <cellStyle name="60% - Accent4 3 2" xfId="428" xr:uid="{00000000-0005-0000-0000-0000B0010000}"/>
    <cellStyle name="60% - Accent4 3 3" xfId="429" xr:uid="{00000000-0005-0000-0000-0000B1010000}"/>
    <cellStyle name="60% - Accent4 3 4" xfId="430" xr:uid="{00000000-0005-0000-0000-0000B2010000}"/>
    <cellStyle name="60% - Accent4 4" xfId="431" xr:uid="{00000000-0005-0000-0000-0000B3010000}"/>
    <cellStyle name="60% - Accent4 5" xfId="432" xr:uid="{00000000-0005-0000-0000-0000B4010000}"/>
    <cellStyle name="60% - Accent4 6" xfId="433" xr:uid="{00000000-0005-0000-0000-0000B5010000}"/>
    <cellStyle name="60% - Accent5" xfId="434" xr:uid="{00000000-0005-0000-0000-0000B6010000}"/>
    <cellStyle name="60% - Accent5 2" xfId="435" xr:uid="{00000000-0005-0000-0000-0000B7010000}"/>
    <cellStyle name="60% - Accent5 2 2" xfId="436" xr:uid="{00000000-0005-0000-0000-0000B8010000}"/>
    <cellStyle name="60% - Accent5 2 2 2" xfId="437" xr:uid="{00000000-0005-0000-0000-0000B9010000}"/>
    <cellStyle name="60% - Accent5 2 3" xfId="438" xr:uid="{00000000-0005-0000-0000-0000BA010000}"/>
    <cellStyle name="60% - Accent5 2 3 2" xfId="439" xr:uid="{00000000-0005-0000-0000-0000BB010000}"/>
    <cellStyle name="60% - Accent5 2 4" xfId="440" xr:uid="{00000000-0005-0000-0000-0000BC010000}"/>
    <cellStyle name="60% - Accent5 3" xfId="441" xr:uid="{00000000-0005-0000-0000-0000BD010000}"/>
    <cellStyle name="60% - Accent5 3 2" xfId="442" xr:uid="{00000000-0005-0000-0000-0000BE010000}"/>
    <cellStyle name="60% - Accent5 3 3" xfId="443" xr:uid="{00000000-0005-0000-0000-0000BF010000}"/>
    <cellStyle name="60% - Accent5 3 4" xfId="444" xr:uid="{00000000-0005-0000-0000-0000C0010000}"/>
    <cellStyle name="60% - Accent5 4" xfId="445" xr:uid="{00000000-0005-0000-0000-0000C1010000}"/>
    <cellStyle name="60% - Accent5 5" xfId="446" xr:uid="{00000000-0005-0000-0000-0000C2010000}"/>
    <cellStyle name="60% - Accent5 6" xfId="447" xr:uid="{00000000-0005-0000-0000-0000C3010000}"/>
    <cellStyle name="60% - Accent6" xfId="448" xr:uid="{00000000-0005-0000-0000-0000C4010000}"/>
    <cellStyle name="60% - Accent6 2" xfId="449" xr:uid="{00000000-0005-0000-0000-0000C5010000}"/>
    <cellStyle name="60% - Accent6 2 2" xfId="450" xr:uid="{00000000-0005-0000-0000-0000C6010000}"/>
    <cellStyle name="60% - Accent6 2 2 2" xfId="451" xr:uid="{00000000-0005-0000-0000-0000C7010000}"/>
    <cellStyle name="60% - Accent6 2 3" xfId="452" xr:uid="{00000000-0005-0000-0000-0000C8010000}"/>
    <cellStyle name="60% - Accent6 2 3 2" xfId="453" xr:uid="{00000000-0005-0000-0000-0000C9010000}"/>
    <cellStyle name="60% - Accent6 2 4" xfId="454" xr:uid="{00000000-0005-0000-0000-0000CA010000}"/>
    <cellStyle name="60% - Accent6 3" xfId="455" xr:uid="{00000000-0005-0000-0000-0000CB010000}"/>
    <cellStyle name="60% - Accent6 3 2" xfId="456" xr:uid="{00000000-0005-0000-0000-0000CC010000}"/>
    <cellStyle name="60% - Accent6 3 3" xfId="457" xr:uid="{00000000-0005-0000-0000-0000CD010000}"/>
    <cellStyle name="60% - Accent6 3 4" xfId="458" xr:uid="{00000000-0005-0000-0000-0000CE010000}"/>
    <cellStyle name="60% - Accent6 4" xfId="459" xr:uid="{00000000-0005-0000-0000-0000CF010000}"/>
    <cellStyle name="60% - Accent6 5" xfId="460" xr:uid="{00000000-0005-0000-0000-0000D0010000}"/>
    <cellStyle name="60% - Accent6 6" xfId="461" xr:uid="{00000000-0005-0000-0000-0000D1010000}"/>
    <cellStyle name="60% - Isticanje1 2" xfId="462" xr:uid="{00000000-0005-0000-0000-0000D2010000}"/>
    <cellStyle name="60% - Isticanje1 2 2" xfId="463" xr:uid="{00000000-0005-0000-0000-0000D3010000}"/>
    <cellStyle name="60% - Isticanje1 2 2 2" xfId="464" xr:uid="{00000000-0005-0000-0000-0000D4010000}"/>
    <cellStyle name="60% - Isticanje1 2 3" xfId="465" xr:uid="{00000000-0005-0000-0000-0000D5010000}"/>
    <cellStyle name="60% - Isticanje1 3" xfId="466" xr:uid="{00000000-0005-0000-0000-0000D6010000}"/>
    <cellStyle name="60% - Isticanje1 3 2" xfId="467" xr:uid="{00000000-0005-0000-0000-0000D7010000}"/>
    <cellStyle name="60% - Isticanje2 2" xfId="468" xr:uid="{00000000-0005-0000-0000-0000D8010000}"/>
    <cellStyle name="60% - Isticanje2 2 2" xfId="469" xr:uid="{00000000-0005-0000-0000-0000D9010000}"/>
    <cellStyle name="60% - Isticanje2 2 2 2" xfId="470" xr:uid="{00000000-0005-0000-0000-0000DA010000}"/>
    <cellStyle name="60% - Isticanje2 3" xfId="471" xr:uid="{00000000-0005-0000-0000-0000DB010000}"/>
    <cellStyle name="60% - Isticanje2 3 2" xfId="472" xr:uid="{00000000-0005-0000-0000-0000DC010000}"/>
    <cellStyle name="60% - Isticanje3 2" xfId="473" xr:uid="{00000000-0005-0000-0000-0000DD010000}"/>
    <cellStyle name="60% - Isticanje3 2 2" xfId="474" xr:uid="{00000000-0005-0000-0000-0000DE010000}"/>
    <cellStyle name="60% - Isticanje3 2 2 2" xfId="475" xr:uid="{00000000-0005-0000-0000-0000DF010000}"/>
    <cellStyle name="60% - Isticanje3 2 3" xfId="476" xr:uid="{00000000-0005-0000-0000-0000E0010000}"/>
    <cellStyle name="60% - Isticanje3 3" xfId="477" xr:uid="{00000000-0005-0000-0000-0000E1010000}"/>
    <cellStyle name="60% - Isticanje3 3 2" xfId="478" xr:uid="{00000000-0005-0000-0000-0000E2010000}"/>
    <cellStyle name="60% - Isticanje4 2" xfId="479" xr:uid="{00000000-0005-0000-0000-0000E3010000}"/>
    <cellStyle name="60% - Isticanje4 2 2" xfId="480" xr:uid="{00000000-0005-0000-0000-0000E4010000}"/>
    <cellStyle name="60% - Isticanje4 2 2 2" xfId="481" xr:uid="{00000000-0005-0000-0000-0000E5010000}"/>
    <cellStyle name="60% - Isticanje4 2 3" xfId="482" xr:uid="{00000000-0005-0000-0000-0000E6010000}"/>
    <cellStyle name="60% - Isticanje4 3" xfId="483" xr:uid="{00000000-0005-0000-0000-0000E7010000}"/>
    <cellStyle name="60% - Isticanje4 3 2" xfId="484" xr:uid="{00000000-0005-0000-0000-0000E8010000}"/>
    <cellStyle name="60% - Isticanje5 2" xfId="485" xr:uid="{00000000-0005-0000-0000-0000E9010000}"/>
    <cellStyle name="60% - Isticanje5 2 2" xfId="486" xr:uid="{00000000-0005-0000-0000-0000EA010000}"/>
    <cellStyle name="60% - Isticanje5 2 2 2" xfId="487" xr:uid="{00000000-0005-0000-0000-0000EB010000}"/>
    <cellStyle name="60% - Isticanje5 2 3" xfId="488" xr:uid="{00000000-0005-0000-0000-0000EC010000}"/>
    <cellStyle name="60% - Isticanje5 3" xfId="489" xr:uid="{00000000-0005-0000-0000-0000ED010000}"/>
    <cellStyle name="60% - Isticanje5 3 2" xfId="490" xr:uid="{00000000-0005-0000-0000-0000EE010000}"/>
    <cellStyle name="60% - Isticanje6 2" xfId="491" xr:uid="{00000000-0005-0000-0000-0000EF010000}"/>
    <cellStyle name="60% - Isticanje6 2 2" xfId="492" xr:uid="{00000000-0005-0000-0000-0000F0010000}"/>
    <cellStyle name="60% - Isticanje6 2 2 2" xfId="493" xr:uid="{00000000-0005-0000-0000-0000F1010000}"/>
    <cellStyle name="60% - Isticanje6 2 3" xfId="494" xr:uid="{00000000-0005-0000-0000-0000F2010000}"/>
    <cellStyle name="60% - Isticanje6 3" xfId="495" xr:uid="{00000000-0005-0000-0000-0000F3010000}"/>
    <cellStyle name="60% - Isticanje6 3 2" xfId="496" xr:uid="{00000000-0005-0000-0000-0000F4010000}"/>
    <cellStyle name="A4 Small 210 x 297 mm" xfId="497" xr:uid="{00000000-0005-0000-0000-0000F5010000}"/>
    <cellStyle name="Accent1" xfId="498" xr:uid="{00000000-0005-0000-0000-0000F6010000}"/>
    <cellStyle name="Accent1 2" xfId="499" xr:uid="{00000000-0005-0000-0000-0000F7010000}"/>
    <cellStyle name="Accent1 2 2" xfId="500" xr:uid="{00000000-0005-0000-0000-0000F8010000}"/>
    <cellStyle name="Accent1 2 2 2" xfId="501" xr:uid="{00000000-0005-0000-0000-0000F9010000}"/>
    <cellStyle name="Accent1 2 3" xfId="502" xr:uid="{00000000-0005-0000-0000-0000FA010000}"/>
    <cellStyle name="Accent1 2 3 2" xfId="503" xr:uid="{00000000-0005-0000-0000-0000FB010000}"/>
    <cellStyle name="Accent1 2 4" xfId="504" xr:uid="{00000000-0005-0000-0000-0000FC010000}"/>
    <cellStyle name="Accent1 3" xfId="505" xr:uid="{00000000-0005-0000-0000-0000FD010000}"/>
    <cellStyle name="Accent1 3 2" xfId="506" xr:uid="{00000000-0005-0000-0000-0000FE010000}"/>
    <cellStyle name="Accent1 3 3" xfId="507" xr:uid="{00000000-0005-0000-0000-0000FF010000}"/>
    <cellStyle name="Accent1 3 4" xfId="508" xr:uid="{00000000-0005-0000-0000-000000020000}"/>
    <cellStyle name="Accent1 4" xfId="509" xr:uid="{00000000-0005-0000-0000-000001020000}"/>
    <cellStyle name="Accent1 5" xfId="510" xr:uid="{00000000-0005-0000-0000-000002020000}"/>
    <cellStyle name="Accent1 6" xfId="511" xr:uid="{00000000-0005-0000-0000-000003020000}"/>
    <cellStyle name="Accent2" xfId="512" xr:uid="{00000000-0005-0000-0000-000004020000}"/>
    <cellStyle name="Accent2 2" xfId="513" xr:uid="{00000000-0005-0000-0000-000005020000}"/>
    <cellStyle name="Accent2 2 2" xfId="514" xr:uid="{00000000-0005-0000-0000-000006020000}"/>
    <cellStyle name="Accent2 2 2 2" xfId="515" xr:uid="{00000000-0005-0000-0000-000007020000}"/>
    <cellStyle name="Accent2 2 3" xfId="516" xr:uid="{00000000-0005-0000-0000-000008020000}"/>
    <cellStyle name="Accent2 2 3 2" xfId="517" xr:uid="{00000000-0005-0000-0000-000009020000}"/>
    <cellStyle name="Accent2 2 4" xfId="518" xr:uid="{00000000-0005-0000-0000-00000A020000}"/>
    <cellStyle name="Accent2 3" xfId="519" xr:uid="{00000000-0005-0000-0000-00000B020000}"/>
    <cellStyle name="Accent2 3 2" xfId="520" xr:uid="{00000000-0005-0000-0000-00000C020000}"/>
    <cellStyle name="Accent2 3 3" xfId="521" xr:uid="{00000000-0005-0000-0000-00000D020000}"/>
    <cellStyle name="Accent2 3 4" xfId="522" xr:uid="{00000000-0005-0000-0000-00000E020000}"/>
    <cellStyle name="Accent2 4" xfId="523" xr:uid="{00000000-0005-0000-0000-00000F020000}"/>
    <cellStyle name="Accent2 5" xfId="524" xr:uid="{00000000-0005-0000-0000-000010020000}"/>
    <cellStyle name="Accent2 6" xfId="525" xr:uid="{00000000-0005-0000-0000-000011020000}"/>
    <cellStyle name="Accent3" xfId="526" xr:uid="{00000000-0005-0000-0000-000012020000}"/>
    <cellStyle name="Accent3 2" xfId="527" xr:uid="{00000000-0005-0000-0000-000013020000}"/>
    <cellStyle name="Accent3 2 2" xfId="528" xr:uid="{00000000-0005-0000-0000-000014020000}"/>
    <cellStyle name="Accent3 2 2 2" xfId="529" xr:uid="{00000000-0005-0000-0000-000015020000}"/>
    <cellStyle name="Accent3 2 3" xfId="530" xr:uid="{00000000-0005-0000-0000-000016020000}"/>
    <cellStyle name="Accent3 2 3 2" xfId="531" xr:uid="{00000000-0005-0000-0000-000017020000}"/>
    <cellStyle name="Accent3 2 4" xfId="532" xr:uid="{00000000-0005-0000-0000-000018020000}"/>
    <cellStyle name="Accent3 3" xfId="533" xr:uid="{00000000-0005-0000-0000-000019020000}"/>
    <cellStyle name="Accent3 3 2" xfId="534" xr:uid="{00000000-0005-0000-0000-00001A020000}"/>
    <cellStyle name="Accent3 3 3" xfId="535" xr:uid="{00000000-0005-0000-0000-00001B020000}"/>
    <cellStyle name="Accent3 3 4" xfId="536" xr:uid="{00000000-0005-0000-0000-00001C020000}"/>
    <cellStyle name="Accent3 4" xfId="537" xr:uid="{00000000-0005-0000-0000-00001D020000}"/>
    <cellStyle name="Accent3 5" xfId="538" xr:uid="{00000000-0005-0000-0000-00001E020000}"/>
    <cellStyle name="Accent3 6" xfId="539" xr:uid="{00000000-0005-0000-0000-00001F020000}"/>
    <cellStyle name="Accent4" xfId="540" xr:uid="{00000000-0005-0000-0000-000020020000}"/>
    <cellStyle name="Accent4 2" xfId="541" xr:uid="{00000000-0005-0000-0000-000021020000}"/>
    <cellStyle name="Accent4 2 2" xfId="542" xr:uid="{00000000-0005-0000-0000-000022020000}"/>
    <cellStyle name="Accent4 2 2 2" xfId="543" xr:uid="{00000000-0005-0000-0000-000023020000}"/>
    <cellStyle name="Accent4 2 3" xfId="544" xr:uid="{00000000-0005-0000-0000-000024020000}"/>
    <cellStyle name="Accent4 2 3 2" xfId="545" xr:uid="{00000000-0005-0000-0000-000025020000}"/>
    <cellStyle name="Accent4 2 4" xfId="546" xr:uid="{00000000-0005-0000-0000-000026020000}"/>
    <cellStyle name="Accent4 3" xfId="547" xr:uid="{00000000-0005-0000-0000-000027020000}"/>
    <cellStyle name="Accent4 3 2" xfId="548" xr:uid="{00000000-0005-0000-0000-000028020000}"/>
    <cellStyle name="Accent4 3 3" xfId="549" xr:uid="{00000000-0005-0000-0000-000029020000}"/>
    <cellStyle name="Accent4 3 4" xfId="550" xr:uid="{00000000-0005-0000-0000-00002A020000}"/>
    <cellStyle name="Accent4 4" xfId="551" xr:uid="{00000000-0005-0000-0000-00002B020000}"/>
    <cellStyle name="Accent4 5" xfId="552" xr:uid="{00000000-0005-0000-0000-00002C020000}"/>
    <cellStyle name="Accent4 6" xfId="553" xr:uid="{00000000-0005-0000-0000-00002D020000}"/>
    <cellStyle name="Accent5" xfId="554" xr:uid="{00000000-0005-0000-0000-00002E020000}"/>
    <cellStyle name="Accent5 2" xfId="555" xr:uid="{00000000-0005-0000-0000-00002F020000}"/>
    <cellStyle name="Accent5 2 2" xfId="556" xr:uid="{00000000-0005-0000-0000-000030020000}"/>
    <cellStyle name="Accent5 2 2 2" xfId="557" xr:uid="{00000000-0005-0000-0000-000031020000}"/>
    <cellStyle name="Accent5 2 3" xfId="558" xr:uid="{00000000-0005-0000-0000-000032020000}"/>
    <cellStyle name="Accent5 2 3 2" xfId="559" xr:uid="{00000000-0005-0000-0000-000033020000}"/>
    <cellStyle name="Accent5 3" xfId="560" xr:uid="{00000000-0005-0000-0000-000034020000}"/>
    <cellStyle name="Accent5 3 2" xfId="561" xr:uid="{00000000-0005-0000-0000-000035020000}"/>
    <cellStyle name="Accent5 3 3" xfId="562" xr:uid="{00000000-0005-0000-0000-000036020000}"/>
    <cellStyle name="Accent5 3 4" xfId="563" xr:uid="{00000000-0005-0000-0000-000037020000}"/>
    <cellStyle name="Accent5 4" xfId="564" xr:uid="{00000000-0005-0000-0000-000038020000}"/>
    <cellStyle name="Accent6" xfId="565" xr:uid="{00000000-0005-0000-0000-000039020000}"/>
    <cellStyle name="Accent6 2" xfId="566" xr:uid="{00000000-0005-0000-0000-00003A020000}"/>
    <cellStyle name="Accent6 2 2" xfId="567" xr:uid="{00000000-0005-0000-0000-00003B020000}"/>
    <cellStyle name="Accent6 2 2 2" xfId="568" xr:uid="{00000000-0005-0000-0000-00003C020000}"/>
    <cellStyle name="Accent6 2 3" xfId="569" xr:uid="{00000000-0005-0000-0000-00003D020000}"/>
    <cellStyle name="Accent6 2 3 2" xfId="570" xr:uid="{00000000-0005-0000-0000-00003E020000}"/>
    <cellStyle name="Accent6 2 4" xfId="571" xr:uid="{00000000-0005-0000-0000-00003F020000}"/>
    <cellStyle name="Accent6 3" xfId="572" xr:uid="{00000000-0005-0000-0000-000040020000}"/>
    <cellStyle name="Accent6 3 2" xfId="573" xr:uid="{00000000-0005-0000-0000-000041020000}"/>
    <cellStyle name="Accent6 3 3" xfId="574" xr:uid="{00000000-0005-0000-0000-000042020000}"/>
    <cellStyle name="Accent6 3 4" xfId="575" xr:uid="{00000000-0005-0000-0000-000043020000}"/>
    <cellStyle name="Accent6 4" xfId="576" xr:uid="{00000000-0005-0000-0000-000044020000}"/>
    <cellStyle name="Accent6 5" xfId="577" xr:uid="{00000000-0005-0000-0000-000045020000}"/>
    <cellStyle name="Accent6 6" xfId="578" xr:uid="{00000000-0005-0000-0000-000046020000}"/>
    <cellStyle name="Bad 1" xfId="579" xr:uid="{00000000-0005-0000-0000-000047020000}"/>
    <cellStyle name="Bad 2" xfId="580" xr:uid="{00000000-0005-0000-0000-000048020000}"/>
    <cellStyle name="Bad 2 2" xfId="581" xr:uid="{00000000-0005-0000-0000-000049020000}"/>
    <cellStyle name="Bad 2 2 2" xfId="582" xr:uid="{00000000-0005-0000-0000-00004A020000}"/>
    <cellStyle name="Bad 2 3" xfId="583" xr:uid="{00000000-0005-0000-0000-00004B020000}"/>
    <cellStyle name="Bad 2 3 2" xfId="584" xr:uid="{00000000-0005-0000-0000-00004C020000}"/>
    <cellStyle name="Bad 3" xfId="585" xr:uid="{00000000-0005-0000-0000-00004D020000}"/>
    <cellStyle name="Bad 3 2" xfId="586" xr:uid="{00000000-0005-0000-0000-00004E020000}"/>
    <cellStyle name="Bad 3 3" xfId="587" xr:uid="{00000000-0005-0000-0000-00004F020000}"/>
    <cellStyle name="Bad 3 4" xfId="588" xr:uid="{00000000-0005-0000-0000-000050020000}"/>
    <cellStyle name="Bad 4" xfId="589" xr:uid="{00000000-0005-0000-0000-000051020000}"/>
    <cellStyle name="Bad 4 2" xfId="590" xr:uid="{00000000-0005-0000-0000-000052020000}"/>
    <cellStyle name="Bad 4 3" xfId="591" xr:uid="{00000000-0005-0000-0000-000053020000}"/>
    <cellStyle name="Bad 4 4" xfId="592" xr:uid="{00000000-0005-0000-0000-000054020000}"/>
    <cellStyle name="Bad 5" xfId="593" xr:uid="{00000000-0005-0000-0000-000055020000}"/>
    <cellStyle name="Bad 6" xfId="594" xr:uid="{00000000-0005-0000-0000-000056020000}"/>
    <cellStyle name="Bad 7" xfId="595" xr:uid="{00000000-0005-0000-0000-000057020000}"/>
    <cellStyle name="Bad 8" xfId="596" xr:uid="{00000000-0005-0000-0000-000058020000}"/>
    <cellStyle name="Bilješka 2" xfId="597" xr:uid="{00000000-0005-0000-0000-000059020000}"/>
    <cellStyle name="Bilješka 2 10" xfId="598" xr:uid="{00000000-0005-0000-0000-00005A020000}"/>
    <cellStyle name="Bilješka 2 10 10" xfId="599" xr:uid="{00000000-0005-0000-0000-00005B020000}"/>
    <cellStyle name="Bilješka 2 10 10 2" xfId="600" xr:uid="{00000000-0005-0000-0000-00005C020000}"/>
    <cellStyle name="Bilješka 2 10 10 2 2" xfId="601" xr:uid="{00000000-0005-0000-0000-00005D020000}"/>
    <cellStyle name="Bilješka 2 10 10 2 2 2" xfId="602" xr:uid="{00000000-0005-0000-0000-00005E020000}"/>
    <cellStyle name="Bilješka 2 10 10 2 3" xfId="603" xr:uid="{00000000-0005-0000-0000-00005F020000}"/>
    <cellStyle name="Bilješka 2 10 10 3" xfId="604" xr:uid="{00000000-0005-0000-0000-000060020000}"/>
    <cellStyle name="Bilješka 2 10 10 3 2" xfId="605" xr:uid="{00000000-0005-0000-0000-000061020000}"/>
    <cellStyle name="Bilješka 2 10 10 4" xfId="606" xr:uid="{00000000-0005-0000-0000-000062020000}"/>
    <cellStyle name="Bilješka 2 10 10 5" xfId="607" xr:uid="{00000000-0005-0000-0000-000063020000}"/>
    <cellStyle name="Bilješka 2 10 11" xfId="608" xr:uid="{00000000-0005-0000-0000-000064020000}"/>
    <cellStyle name="Bilješka 2 10 11 2" xfId="609" xr:uid="{00000000-0005-0000-0000-000065020000}"/>
    <cellStyle name="Bilješka 2 10 11 2 2" xfId="610" xr:uid="{00000000-0005-0000-0000-000066020000}"/>
    <cellStyle name="Bilješka 2 10 11 3" xfId="611" xr:uid="{00000000-0005-0000-0000-000067020000}"/>
    <cellStyle name="Bilješka 2 10 11 4" xfId="612" xr:uid="{00000000-0005-0000-0000-000068020000}"/>
    <cellStyle name="Bilješka 2 10 12" xfId="613" xr:uid="{00000000-0005-0000-0000-000069020000}"/>
    <cellStyle name="Bilješka 2 10 12 2" xfId="614" xr:uid="{00000000-0005-0000-0000-00006A020000}"/>
    <cellStyle name="Bilješka 2 10 13" xfId="615" xr:uid="{00000000-0005-0000-0000-00006B020000}"/>
    <cellStyle name="Bilješka 2 10 14" xfId="616" xr:uid="{00000000-0005-0000-0000-00006C020000}"/>
    <cellStyle name="Bilješka 2 10 2" xfId="617" xr:uid="{00000000-0005-0000-0000-00006D020000}"/>
    <cellStyle name="Bilješka 2 10 2 2" xfId="618" xr:uid="{00000000-0005-0000-0000-00006E020000}"/>
    <cellStyle name="Bilješka 2 10 2 2 2" xfId="619" xr:uid="{00000000-0005-0000-0000-00006F020000}"/>
    <cellStyle name="Bilješka 2 10 2 2 2 2" xfId="620" xr:uid="{00000000-0005-0000-0000-000070020000}"/>
    <cellStyle name="Bilješka 2 10 2 2 3" xfId="621" xr:uid="{00000000-0005-0000-0000-000071020000}"/>
    <cellStyle name="Bilješka 2 10 2 3" xfId="622" xr:uid="{00000000-0005-0000-0000-000072020000}"/>
    <cellStyle name="Bilješka 2 10 2 3 2" xfId="623" xr:uid="{00000000-0005-0000-0000-000073020000}"/>
    <cellStyle name="Bilješka 2 10 2 4" xfId="624" xr:uid="{00000000-0005-0000-0000-000074020000}"/>
    <cellStyle name="Bilješka 2 10 2 5" xfId="625" xr:uid="{00000000-0005-0000-0000-000075020000}"/>
    <cellStyle name="Bilješka 2 10 3" xfId="626" xr:uid="{00000000-0005-0000-0000-000076020000}"/>
    <cellStyle name="Bilješka 2 10 3 2" xfId="627" xr:uid="{00000000-0005-0000-0000-000077020000}"/>
    <cellStyle name="Bilješka 2 10 3 2 2" xfId="628" xr:uid="{00000000-0005-0000-0000-000078020000}"/>
    <cellStyle name="Bilješka 2 10 3 2 2 2" xfId="629" xr:uid="{00000000-0005-0000-0000-000079020000}"/>
    <cellStyle name="Bilješka 2 10 3 2 3" xfId="630" xr:uid="{00000000-0005-0000-0000-00007A020000}"/>
    <cellStyle name="Bilješka 2 10 3 3" xfId="631" xr:uid="{00000000-0005-0000-0000-00007B020000}"/>
    <cellStyle name="Bilješka 2 10 3 3 2" xfId="632" xr:uid="{00000000-0005-0000-0000-00007C020000}"/>
    <cellStyle name="Bilješka 2 10 3 4" xfId="633" xr:uid="{00000000-0005-0000-0000-00007D020000}"/>
    <cellStyle name="Bilješka 2 10 3 5" xfId="634" xr:uid="{00000000-0005-0000-0000-00007E020000}"/>
    <cellStyle name="Bilješka 2 10 4" xfId="635" xr:uid="{00000000-0005-0000-0000-00007F020000}"/>
    <cellStyle name="Bilješka 2 10 4 2" xfId="636" xr:uid="{00000000-0005-0000-0000-000080020000}"/>
    <cellStyle name="Bilješka 2 10 4 2 2" xfId="637" xr:uid="{00000000-0005-0000-0000-000081020000}"/>
    <cellStyle name="Bilješka 2 10 4 2 2 2" xfId="638" xr:uid="{00000000-0005-0000-0000-000082020000}"/>
    <cellStyle name="Bilješka 2 10 4 2 3" xfId="639" xr:uid="{00000000-0005-0000-0000-000083020000}"/>
    <cellStyle name="Bilješka 2 10 4 3" xfId="640" xr:uid="{00000000-0005-0000-0000-000084020000}"/>
    <cellStyle name="Bilješka 2 10 4 3 2" xfId="641" xr:uid="{00000000-0005-0000-0000-000085020000}"/>
    <cellStyle name="Bilješka 2 10 4 4" xfId="642" xr:uid="{00000000-0005-0000-0000-000086020000}"/>
    <cellStyle name="Bilješka 2 10 4 5" xfId="643" xr:uid="{00000000-0005-0000-0000-000087020000}"/>
    <cellStyle name="Bilješka 2 10 5" xfId="644" xr:uid="{00000000-0005-0000-0000-000088020000}"/>
    <cellStyle name="Bilješka 2 10 5 2" xfId="645" xr:uid="{00000000-0005-0000-0000-000089020000}"/>
    <cellStyle name="Bilješka 2 10 5 2 2" xfId="646" xr:uid="{00000000-0005-0000-0000-00008A020000}"/>
    <cellStyle name="Bilješka 2 10 5 2 2 2" xfId="647" xr:uid="{00000000-0005-0000-0000-00008B020000}"/>
    <cellStyle name="Bilješka 2 10 5 2 3" xfId="648" xr:uid="{00000000-0005-0000-0000-00008C020000}"/>
    <cellStyle name="Bilješka 2 10 5 3" xfId="649" xr:uid="{00000000-0005-0000-0000-00008D020000}"/>
    <cellStyle name="Bilješka 2 10 5 3 2" xfId="650" xr:uid="{00000000-0005-0000-0000-00008E020000}"/>
    <cellStyle name="Bilješka 2 10 5 4" xfId="651" xr:uid="{00000000-0005-0000-0000-00008F020000}"/>
    <cellStyle name="Bilješka 2 10 5 5" xfId="652" xr:uid="{00000000-0005-0000-0000-000090020000}"/>
    <cellStyle name="Bilješka 2 10 6" xfId="653" xr:uid="{00000000-0005-0000-0000-000091020000}"/>
    <cellStyle name="Bilješka 2 10 6 2" xfId="654" xr:uid="{00000000-0005-0000-0000-000092020000}"/>
    <cellStyle name="Bilješka 2 10 6 2 2" xfId="655" xr:uid="{00000000-0005-0000-0000-000093020000}"/>
    <cellStyle name="Bilješka 2 10 6 2 2 2" xfId="656" xr:uid="{00000000-0005-0000-0000-000094020000}"/>
    <cellStyle name="Bilješka 2 10 6 2 3" xfId="657" xr:uid="{00000000-0005-0000-0000-000095020000}"/>
    <cellStyle name="Bilješka 2 10 6 3" xfId="658" xr:uid="{00000000-0005-0000-0000-000096020000}"/>
    <cellStyle name="Bilješka 2 10 6 3 2" xfId="659" xr:uid="{00000000-0005-0000-0000-000097020000}"/>
    <cellStyle name="Bilješka 2 10 6 4" xfId="660" xr:uid="{00000000-0005-0000-0000-000098020000}"/>
    <cellStyle name="Bilješka 2 10 6 5" xfId="661" xr:uid="{00000000-0005-0000-0000-000099020000}"/>
    <cellStyle name="Bilješka 2 10 7" xfId="662" xr:uid="{00000000-0005-0000-0000-00009A020000}"/>
    <cellStyle name="Bilješka 2 10 7 2" xfId="663" xr:uid="{00000000-0005-0000-0000-00009B020000}"/>
    <cellStyle name="Bilješka 2 10 7 2 2" xfId="664" xr:uid="{00000000-0005-0000-0000-00009C020000}"/>
    <cellStyle name="Bilješka 2 10 7 2 2 2" xfId="665" xr:uid="{00000000-0005-0000-0000-00009D020000}"/>
    <cellStyle name="Bilješka 2 10 7 2 3" xfId="666" xr:uid="{00000000-0005-0000-0000-00009E020000}"/>
    <cellStyle name="Bilješka 2 10 7 3" xfId="667" xr:uid="{00000000-0005-0000-0000-00009F020000}"/>
    <cellStyle name="Bilješka 2 10 7 3 2" xfId="668" xr:uid="{00000000-0005-0000-0000-0000A0020000}"/>
    <cellStyle name="Bilješka 2 10 7 4" xfId="669" xr:uid="{00000000-0005-0000-0000-0000A1020000}"/>
    <cellStyle name="Bilješka 2 10 7 5" xfId="670" xr:uid="{00000000-0005-0000-0000-0000A2020000}"/>
    <cellStyle name="Bilješka 2 10 8" xfId="671" xr:uid="{00000000-0005-0000-0000-0000A3020000}"/>
    <cellStyle name="Bilješka 2 10 8 2" xfId="672" xr:uid="{00000000-0005-0000-0000-0000A4020000}"/>
    <cellStyle name="Bilješka 2 10 8 2 2" xfId="673" xr:uid="{00000000-0005-0000-0000-0000A5020000}"/>
    <cellStyle name="Bilješka 2 10 8 2 2 2" xfId="674" xr:uid="{00000000-0005-0000-0000-0000A6020000}"/>
    <cellStyle name="Bilješka 2 10 8 2 3" xfId="675" xr:uid="{00000000-0005-0000-0000-0000A7020000}"/>
    <cellStyle name="Bilješka 2 10 8 3" xfId="676" xr:uid="{00000000-0005-0000-0000-0000A8020000}"/>
    <cellStyle name="Bilješka 2 10 8 3 2" xfId="677" xr:uid="{00000000-0005-0000-0000-0000A9020000}"/>
    <cellStyle name="Bilješka 2 10 8 4" xfId="678" xr:uid="{00000000-0005-0000-0000-0000AA020000}"/>
    <cellStyle name="Bilješka 2 10 8 5" xfId="679" xr:uid="{00000000-0005-0000-0000-0000AB020000}"/>
    <cellStyle name="Bilješka 2 10 9" xfId="680" xr:uid="{00000000-0005-0000-0000-0000AC020000}"/>
    <cellStyle name="Bilješka 2 10 9 2" xfId="681" xr:uid="{00000000-0005-0000-0000-0000AD020000}"/>
    <cellStyle name="Bilješka 2 10 9 2 2" xfId="682" xr:uid="{00000000-0005-0000-0000-0000AE020000}"/>
    <cellStyle name="Bilješka 2 10 9 2 2 2" xfId="683" xr:uid="{00000000-0005-0000-0000-0000AF020000}"/>
    <cellStyle name="Bilješka 2 10 9 2 3" xfId="684" xr:uid="{00000000-0005-0000-0000-0000B0020000}"/>
    <cellStyle name="Bilješka 2 10 9 3" xfId="685" xr:uid="{00000000-0005-0000-0000-0000B1020000}"/>
    <cellStyle name="Bilješka 2 10 9 3 2" xfId="686" xr:uid="{00000000-0005-0000-0000-0000B2020000}"/>
    <cellStyle name="Bilješka 2 10 9 4" xfId="687" xr:uid="{00000000-0005-0000-0000-0000B3020000}"/>
    <cellStyle name="Bilješka 2 10 9 5" xfId="688" xr:uid="{00000000-0005-0000-0000-0000B4020000}"/>
    <cellStyle name="Bilješka 2 11" xfId="689" xr:uid="{00000000-0005-0000-0000-0000B5020000}"/>
    <cellStyle name="Bilješka 2 11 10" xfId="690" xr:uid="{00000000-0005-0000-0000-0000B6020000}"/>
    <cellStyle name="Bilješka 2 11 10 2" xfId="691" xr:uid="{00000000-0005-0000-0000-0000B7020000}"/>
    <cellStyle name="Bilješka 2 11 10 2 2" xfId="692" xr:uid="{00000000-0005-0000-0000-0000B8020000}"/>
    <cellStyle name="Bilješka 2 11 10 2 2 2" xfId="693" xr:uid="{00000000-0005-0000-0000-0000B9020000}"/>
    <cellStyle name="Bilješka 2 11 10 2 3" xfId="694" xr:uid="{00000000-0005-0000-0000-0000BA020000}"/>
    <cellStyle name="Bilješka 2 11 10 3" xfId="695" xr:uid="{00000000-0005-0000-0000-0000BB020000}"/>
    <cellStyle name="Bilješka 2 11 10 3 2" xfId="696" xr:uid="{00000000-0005-0000-0000-0000BC020000}"/>
    <cellStyle name="Bilješka 2 11 10 4" xfId="697" xr:uid="{00000000-0005-0000-0000-0000BD020000}"/>
    <cellStyle name="Bilješka 2 11 10 5" xfId="698" xr:uid="{00000000-0005-0000-0000-0000BE020000}"/>
    <cellStyle name="Bilješka 2 11 11" xfId="699" xr:uid="{00000000-0005-0000-0000-0000BF020000}"/>
    <cellStyle name="Bilješka 2 11 11 2" xfId="700" xr:uid="{00000000-0005-0000-0000-0000C0020000}"/>
    <cellStyle name="Bilješka 2 11 11 2 2" xfId="701" xr:uid="{00000000-0005-0000-0000-0000C1020000}"/>
    <cellStyle name="Bilješka 2 11 11 3" xfId="702" xr:uid="{00000000-0005-0000-0000-0000C2020000}"/>
    <cellStyle name="Bilješka 2 11 11 4" xfId="703" xr:uid="{00000000-0005-0000-0000-0000C3020000}"/>
    <cellStyle name="Bilješka 2 11 12" xfId="704" xr:uid="{00000000-0005-0000-0000-0000C4020000}"/>
    <cellStyle name="Bilješka 2 11 12 2" xfId="705" xr:uid="{00000000-0005-0000-0000-0000C5020000}"/>
    <cellStyle name="Bilješka 2 11 13" xfId="706" xr:uid="{00000000-0005-0000-0000-0000C6020000}"/>
    <cellStyle name="Bilješka 2 11 14" xfId="707" xr:uid="{00000000-0005-0000-0000-0000C7020000}"/>
    <cellStyle name="Bilješka 2 11 2" xfId="708" xr:uid="{00000000-0005-0000-0000-0000C8020000}"/>
    <cellStyle name="Bilješka 2 11 2 2" xfId="709" xr:uid="{00000000-0005-0000-0000-0000C9020000}"/>
    <cellStyle name="Bilješka 2 11 2 2 2" xfId="710" xr:uid="{00000000-0005-0000-0000-0000CA020000}"/>
    <cellStyle name="Bilješka 2 11 2 2 2 2" xfId="711" xr:uid="{00000000-0005-0000-0000-0000CB020000}"/>
    <cellStyle name="Bilješka 2 11 2 2 3" xfId="712" xr:uid="{00000000-0005-0000-0000-0000CC020000}"/>
    <cellStyle name="Bilješka 2 11 2 3" xfId="713" xr:uid="{00000000-0005-0000-0000-0000CD020000}"/>
    <cellStyle name="Bilješka 2 11 2 3 2" xfId="714" xr:uid="{00000000-0005-0000-0000-0000CE020000}"/>
    <cellStyle name="Bilješka 2 11 2 4" xfId="715" xr:uid="{00000000-0005-0000-0000-0000CF020000}"/>
    <cellStyle name="Bilješka 2 11 2 5" xfId="716" xr:uid="{00000000-0005-0000-0000-0000D0020000}"/>
    <cellStyle name="Bilješka 2 11 3" xfId="717" xr:uid="{00000000-0005-0000-0000-0000D1020000}"/>
    <cellStyle name="Bilješka 2 11 3 2" xfId="718" xr:uid="{00000000-0005-0000-0000-0000D2020000}"/>
    <cellStyle name="Bilješka 2 11 3 2 2" xfId="719" xr:uid="{00000000-0005-0000-0000-0000D3020000}"/>
    <cellStyle name="Bilješka 2 11 3 2 2 2" xfId="720" xr:uid="{00000000-0005-0000-0000-0000D4020000}"/>
    <cellStyle name="Bilješka 2 11 3 2 3" xfId="721" xr:uid="{00000000-0005-0000-0000-0000D5020000}"/>
    <cellStyle name="Bilješka 2 11 3 3" xfId="722" xr:uid="{00000000-0005-0000-0000-0000D6020000}"/>
    <cellStyle name="Bilješka 2 11 3 3 2" xfId="723" xr:uid="{00000000-0005-0000-0000-0000D7020000}"/>
    <cellStyle name="Bilješka 2 11 3 4" xfId="724" xr:uid="{00000000-0005-0000-0000-0000D8020000}"/>
    <cellStyle name="Bilješka 2 11 3 5" xfId="725" xr:uid="{00000000-0005-0000-0000-0000D9020000}"/>
    <cellStyle name="Bilješka 2 11 4" xfId="726" xr:uid="{00000000-0005-0000-0000-0000DA020000}"/>
    <cellStyle name="Bilješka 2 11 4 2" xfId="727" xr:uid="{00000000-0005-0000-0000-0000DB020000}"/>
    <cellStyle name="Bilješka 2 11 4 2 2" xfId="728" xr:uid="{00000000-0005-0000-0000-0000DC020000}"/>
    <cellStyle name="Bilješka 2 11 4 2 2 2" xfId="729" xr:uid="{00000000-0005-0000-0000-0000DD020000}"/>
    <cellStyle name="Bilješka 2 11 4 2 3" xfId="730" xr:uid="{00000000-0005-0000-0000-0000DE020000}"/>
    <cellStyle name="Bilješka 2 11 4 3" xfId="731" xr:uid="{00000000-0005-0000-0000-0000DF020000}"/>
    <cellStyle name="Bilješka 2 11 4 3 2" xfId="732" xr:uid="{00000000-0005-0000-0000-0000E0020000}"/>
    <cellStyle name="Bilješka 2 11 4 4" xfId="733" xr:uid="{00000000-0005-0000-0000-0000E1020000}"/>
    <cellStyle name="Bilješka 2 11 4 5" xfId="734" xr:uid="{00000000-0005-0000-0000-0000E2020000}"/>
    <cellStyle name="Bilješka 2 11 5" xfId="735" xr:uid="{00000000-0005-0000-0000-0000E3020000}"/>
    <cellStyle name="Bilješka 2 11 5 2" xfId="736" xr:uid="{00000000-0005-0000-0000-0000E4020000}"/>
    <cellStyle name="Bilješka 2 11 5 2 2" xfId="737" xr:uid="{00000000-0005-0000-0000-0000E5020000}"/>
    <cellStyle name="Bilješka 2 11 5 2 2 2" xfId="738" xr:uid="{00000000-0005-0000-0000-0000E6020000}"/>
    <cellStyle name="Bilješka 2 11 5 2 3" xfId="739" xr:uid="{00000000-0005-0000-0000-0000E7020000}"/>
    <cellStyle name="Bilješka 2 11 5 3" xfId="740" xr:uid="{00000000-0005-0000-0000-0000E8020000}"/>
    <cellStyle name="Bilješka 2 11 5 3 2" xfId="741" xr:uid="{00000000-0005-0000-0000-0000E9020000}"/>
    <cellStyle name="Bilješka 2 11 5 4" xfId="742" xr:uid="{00000000-0005-0000-0000-0000EA020000}"/>
    <cellStyle name="Bilješka 2 11 5 5" xfId="743" xr:uid="{00000000-0005-0000-0000-0000EB020000}"/>
    <cellStyle name="Bilješka 2 11 6" xfId="744" xr:uid="{00000000-0005-0000-0000-0000EC020000}"/>
    <cellStyle name="Bilješka 2 11 6 2" xfId="745" xr:uid="{00000000-0005-0000-0000-0000ED020000}"/>
    <cellStyle name="Bilješka 2 11 6 2 2" xfId="746" xr:uid="{00000000-0005-0000-0000-0000EE020000}"/>
    <cellStyle name="Bilješka 2 11 6 2 2 2" xfId="747" xr:uid="{00000000-0005-0000-0000-0000EF020000}"/>
    <cellStyle name="Bilješka 2 11 6 2 3" xfId="748" xr:uid="{00000000-0005-0000-0000-0000F0020000}"/>
    <cellStyle name="Bilješka 2 11 6 3" xfId="749" xr:uid="{00000000-0005-0000-0000-0000F1020000}"/>
    <cellStyle name="Bilješka 2 11 6 3 2" xfId="750" xr:uid="{00000000-0005-0000-0000-0000F2020000}"/>
    <cellStyle name="Bilješka 2 11 6 4" xfId="751" xr:uid="{00000000-0005-0000-0000-0000F3020000}"/>
    <cellStyle name="Bilješka 2 11 6 5" xfId="752" xr:uid="{00000000-0005-0000-0000-0000F4020000}"/>
    <cellStyle name="Bilješka 2 11 7" xfId="753" xr:uid="{00000000-0005-0000-0000-0000F5020000}"/>
    <cellStyle name="Bilješka 2 11 7 2" xfId="754" xr:uid="{00000000-0005-0000-0000-0000F6020000}"/>
    <cellStyle name="Bilješka 2 11 7 2 2" xfId="755" xr:uid="{00000000-0005-0000-0000-0000F7020000}"/>
    <cellStyle name="Bilješka 2 11 7 2 2 2" xfId="756" xr:uid="{00000000-0005-0000-0000-0000F8020000}"/>
    <cellStyle name="Bilješka 2 11 7 2 3" xfId="757" xr:uid="{00000000-0005-0000-0000-0000F9020000}"/>
    <cellStyle name="Bilješka 2 11 7 3" xfId="758" xr:uid="{00000000-0005-0000-0000-0000FA020000}"/>
    <cellStyle name="Bilješka 2 11 7 3 2" xfId="759" xr:uid="{00000000-0005-0000-0000-0000FB020000}"/>
    <cellStyle name="Bilješka 2 11 7 4" xfId="760" xr:uid="{00000000-0005-0000-0000-0000FC020000}"/>
    <cellStyle name="Bilješka 2 11 7 5" xfId="761" xr:uid="{00000000-0005-0000-0000-0000FD020000}"/>
    <cellStyle name="Bilješka 2 11 8" xfId="762" xr:uid="{00000000-0005-0000-0000-0000FE020000}"/>
    <cellStyle name="Bilješka 2 11 8 2" xfId="763" xr:uid="{00000000-0005-0000-0000-0000FF020000}"/>
    <cellStyle name="Bilješka 2 11 8 2 2" xfId="764" xr:uid="{00000000-0005-0000-0000-000000030000}"/>
    <cellStyle name="Bilješka 2 11 8 2 2 2" xfId="765" xr:uid="{00000000-0005-0000-0000-000001030000}"/>
    <cellStyle name="Bilješka 2 11 8 2 3" xfId="766" xr:uid="{00000000-0005-0000-0000-000002030000}"/>
    <cellStyle name="Bilješka 2 11 8 3" xfId="767" xr:uid="{00000000-0005-0000-0000-000003030000}"/>
    <cellStyle name="Bilješka 2 11 8 3 2" xfId="768" xr:uid="{00000000-0005-0000-0000-000004030000}"/>
    <cellStyle name="Bilješka 2 11 8 4" xfId="769" xr:uid="{00000000-0005-0000-0000-000005030000}"/>
    <cellStyle name="Bilješka 2 11 8 5" xfId="770" xr:uid="{00000000-0005-0000-0000-000006030000}"/>
    <cellStyle name="Bilješka 2 11 9" xfId="771" xr:uid="{00000000-0005-0000-0000-000007030000}"/>
    <cellStyle name="Bilješka 2 11 9 2" xfId="772" xr:uid="{00000000-0005-0000-0000-000008030000}"/>
    <cellStyle name="Bilješka 2 11 9 2 2" xfId="773" xr:uid="{00000000-0005-0000-0000-000009030000}"/>
    <cellStyle name="Bilješka 2 11 9 2 2 2" xfId="774" xr:uid="{00000000-0005-0000-0000-00000A030000}"/>
    <cellStyle name="Bilješka 2 11 9 2 3" xfId="775" xr:uid="{00000000-0005-0000-0000-00000B030000}"/>
    <cellStyle name="Bilješka 2 11 9 3" xfId="776" xr:uid="{00000000-0005-0000-0000-00000C030000}"/>
    <cellStyle name="Bilješka 2 11 9 3 2" xfId="777" xr:uid="{00000000-0005-0000-0000-00000D030000}"/>
    <cellStyle name="Bilješka 2 11 9 4" xfId="778" xr:uid="{00000000-0005-0000-0000-00000E030000}"/>
    <cellStyle name="Bilješka 2 11 9 5" xfId="779" xr:uid="{00000000-0005-0000-0000-00000F030000}"/>
    <cellStyle name="Bilješka 2 12" xfId="780" xr:uid="{00000000-0005-0000-0000-000010030000}"/>
    <cellStyle name="Bilješka 2 12 10" xfId="781" xr:uid="{00000000-0005-0000-0000-000011030000}"/>
    <cellStyle name="Bilješka 2 12 10 2" xfId="782" xr:uid="{00000000-0005-0000-0000-000012030000}"/>
    <cellStyle name="Bilješka 2 12 10 2 2" xfId="783" xr:uid="{00000000-0005-0000-0000-000013030000}"/>
    <cellStyle name="Bilješka 2 12 10 2 2 2" xfId="784" xr:uid="{00000000-0005-0000-0000-000014030000}"/>
    <cellStyle name="Bilješka 2 12 10 2 3" xfId="785" xr:uid="{00000000-0005-0000-0000-000015030000}"/>
    <cellStyle name="Bilješka 2 12 10 3" xfId="786" xr:uid="{00000000-0005-0000-0000-000016030000}"/>
    <cellStyle name="Bilješka 2 12 10 3 2" xfId="787" xr:uid="{00000000-0005-0000-0000-000017030000}"/>
    <cellStyle name="Bilješka 2 12 10 4" xfId="788" xr:uid="{00000000-0005-0000-0000-000018030000}"/>
    <cellStyle name="Bilješka 2 12 10 5" xfId="789" xr:uid="{00000000-0005-0000-0000-000019030000}"/>
    <cellStyle name="Bilješka 2 12 11" xfId="790" xr:uid="{00000000-0005-0000-0000-00001A030000}"/>
    <cellStyle name="Bilješka 2 12 11 2" xfId="791" xr:uid="{00000000-0005-0000-0000-00001B030000}"/>
    <cellStyle name="Bilješka 2 12 11 2 2" xfId="792" xr:uid="{00000000-0005-0000-0000-00001C030000}"/>
    <cellStyle name="Bilješka 2 12 11 3" xfId="793" xr:uid="{00000000-0005-0000-0000-00001D030000}"/>
    <cellStyle name="Bilješka 2 12 11 4" xfId="794" xr:uid="{00000000-0005-0000-0000-00001E030000}"/>
    <cellStyle name="Bilješka 2 12 12" xfId="795" xr:uid="{00000000-0005-0000-0000-00001F030000}"/>
    <cellStyle name="Bilješka 2 12 12 2" xfId="796" xr:uid="{00000000-0005-0000-0000-000020030000}"/>
    <cellStyle name="Bilješka 2 12 13" xfId="797" xr:uid="{00000000-0005-0000-0000-000021030000}"/>
    <cellStyle name="Bilješka 2 12 14" xfId="798" xr:uid="{00000000-0005-0000-0000-000022030000}"/>
    <cellStyle name="Bilješka 2 12 2" xfId="799" xr:uid="{00000000-0005-0000-0000-000023030000}"/>
    <cellStyle name="Bilješka 2 12 2 2" xfId="800" xr:uid="{00000000-0005-0000-0000-000024030000}"/>
    <cellStyle name="Bilješka 2 12 2 2 2" xfId="801" xr:uid="{00000000-0005-0000-0000-000025030000}"/>
    <cellStyle name="Bilješka 2 12 2 2 2 2" xfId="802" xr:uid="{00000000-0005-0000-0000-000026030000}"/>
    <cellStyle name="Bilješka 2 12 2 2 3" xfId="803" xr:uid="{00000000-0005-0000-0000-000027030000}"/>
    <cellStyle name="Bilješka 2 12 2 3" xfId="804" xr:uid="{00000000-0005-0000-0000-000028030000}"/>
    <cellStyle name="Bilješka 2 12 2 3 2" xfId="805" xr:uid="{00000000-0005-0000-0000-000029030000}"/>
    <cellStyle name="Bilješka 2 12 2 4" xfId="806" xr:uid="{00000000-0005-0000-0000-00002A030000}"/>
    <cellStyle name="Bilješka 2 12 2 5" xfId="807" xr:uid="{00000000-0005-0000-0000-00002B030000}"/>
    <cellStyle name="Bilješka 2 12 3" xfId="808" xr:uid="{00000000-0005-0000-0000-00002C030000}"/>
    <cellStyle name="Bilješka 2 12 3 2" xfId="809" xr:uid="{00000000-0005-0000-0000-00002D030000}"/>
    <cellStyle name="Bilješka 2 12 3 2 2" xfId="810" xr:uid="{00000000-0005-0000-0000-00002E030000}"/>
    <cellStyle name="Bilješka 2 12 3 2 2 2" xfId="811" xr:uid="{00000000-0005-0000-0000-00002F030000}"/>
    <cellStyle name="Bilješka 2 12 3 2 3" xfId="812" xr:uid="{00000000-0005-0000-0000-000030030000}"/>
    <cellStyle name="Bilješka 2 12 3 3" xfId="813" xr:uid="{00000000-0005-0000-0000-000031030000}"/>
    <cellStyle name="Bilješka 2 12 3 3 2" xfId="814" xr:uid="{00000000-0005-0000-0000-000032030000}"/>
    <cellStyle name="Bilješka 2 12 3 4" xfId="815" xr:uid="{00000000-0005-0000-0000-000033030000}"/>
    <cellStyle name="Bilješka 2 12 3 5" xfId="816" xr:uid="{00000000-0005-0000-0000-000034030000}"/>
    <cellStyle name="Bilješka 2 12 4" xfId="817" xr:uid="{00000000-0005-0000-0000-000035030000}"/>
    <cellStyle name="Bilješka 2 12 4 2" xfId="818" xr:uid="{00000000-0005-0000-0000-000036030000}"/>
    <cellStyle name="Bilješka 2 12 4 2 2" xfId="819" xr:uid="{00000000-0005-0000-0000-000037030000}"/>
    <cellStyle name="Bilješka 2 12 4 2 2 2" xfId="820" xr:uid="{00000000-0005-0000-0000-000038030000}"/>
    <cellStyle name="Bilješka 2 12 4 2 3" xfId="821" xr:uid="{00000000-0005-0000-0000-000039030000}"/>
    <cellStyle name="Bilješka 2 12 4 3" xfId="822" xr:uid="{00000000-0005-0000-0000-00003A030000}"/>
    <cellStyle name="Bilješka 2 12 4 3 2" xfId="823" xr:uid="{00000000-0005-0000-0000-00003B030000}"/>
    <cellStyle name="Bilješka 2 12 4 4" xfId="824" xr:uid="{00000000-0005-0000-0000-00003C030000}"/>
    <cellStyle name="Bilješka 2 12 4 5" xfId="825" xr:uid="{00000000-0005-0000-0000-00003D030000}"/>
    <cellStyle name="Bilješka 2 12 5" xfId="826" xr:uid="{00000000-0005-0000-0000-00003E030000}"/>
    <cellStyle name="Bilješka 2 12 5 2" xfId="827" xr:uid="{00000000-0005-0000-0000-00003F030000}"/>
    <cellStyle name="Bilješka 2 12 5 2 2" xfId="828" xr:uid="{00000000-0005-0000-0000-000040030000}"/>
    <cellStyle name="Bilješka 2 12 5 2 2 2" xfId="829" xr:uid="{00000000-0005-0000-0000-000041030000}"/>
    <cellStyle name="Bilješka 2 12 5 2 3" xfId="830" xr:uid="{00000000-0005-0000-0000-000042030000}"/>
    <cellStyle name="Bilješka 2 12 5 3" xfId="831" xr:uid="{00000000-0005-0000-0000-000043030000}"/>
    <cellStyle name="Bilješka 2 12 5 3 2" xfId="832" xr:uid="{00000000-0005-0000-0000-000044030000}"/>
    <cellStyle name="Bilješka 2 12 5 4" xfId="833" xr:uid="{00000000-0005-0000-0000-000045030000}"/>
    <cellStyle name="Bilješka 2 12 5 5" xfId="834" xr:uid="{00000000-0005-0000-0000-000046030000}"/>
    <cellStyle name="Bilješka 2 12 6" xfId="835" xr:uid="{00000000-0005-0000-0000-000047030000}"/>
    <cellStyle name="Bilješka 2 12 6 2" xfId="836" xr:uid="{00000000-0005-0000-0000-000048030000}"/>
    <cellStyle name="Bilješka 2 12 6 2 2" xfId="837" xr:uid="{00000000-0005-0000-0000-000049030000}"/>
    <cellStyle name="Bilješka 2 12 6 2 2 2" xfId="838" xr:uid="{00000000-0005-0000-0000-00004A030000}"/>
    <cellStyle name="Bilješka 2 12 6 2 3" xfId="839" xr:uid="{00000000-0005-0000-0000-00004B030000}"/>
    <cellStyle name="Bilješka 2 12 6 3" xfId="840" xr:uid="{00000000-0005-0000-0000-00004C030000}"/>
    <cellStyle name="Bilješka 2 12 6 3 2" xfId="841" xr:uid="{00000000-0005-0000-0000-00004D030000}"/>
    <cellStyle name="Bilješka 2 12 6 4" xfId="842" xr:uid="{00000000-0005-0000-0000-00004E030000}"/>
    <cellStyle name="Bilješka 2 12 6 5" xfId="843" xr:uid="{00000000-0005-0000-0000-00004F030000}"/>
    <cellStyle name="Bilješka 2 12 7" xfId="844" xr:uid="{00000000-0005-0000-0000-000050030000}"/>
    <cellStyle name="Bilješka 2 12 7 2" xfId="845" xr:uid="{00000000-0005-0000-0000-000051030000}"/>
    <cellStyle name="Bilješka 2 12 7 2 2" xfId="846" xr:uid="{00000000-0005-0000-0000-000052030000}"/>
    <cellStyle name="Bilješka 2 12 7 2 2 2" xfId="847" xr:uid="{00000000-0005-0000-0000-000053030000}"/>
    <cellStyle name="Bilješka 2 12 7 2 3" xfId="848" xr:uid="{00000000-0005-0000-0000-000054030000}"/>
    <cellStyle name="Bilješka 2 12 7 3" xfId="849" xr:uid="{00000000-0005-0000-0000-000055030000}"/>
    <cellStyle name="Bilješka 2 12 7 3 2" xfId="850" xr:uid="{00000000-0005-0000-0000-000056030000}"/>
    <cellStyle name="Bilješka 2 12 7 4" xfId="851" xr:uid="{00000000-0005-0000-0000-000057030000}"/>
    <cellStyle name="Bilješka 2 12 7 5" xfId="852" xr:uid="{00000000-0005-0000-0000-000058030000}"/>
    <cellStyle name="Bilješka 2 12 8" xfId="853" xr:uid="{00000000-0005-0000-0000-000059030000}"/>
    <cellStyle name="Bilješka 2 12 8 2" xfId="854" xr:uid="{00000000-0005-0000-0000-00005A030000}"/>
    <cellStyle name="Bilješka 2 12 8 2 2" xfId="855" xr:uid="{00000000-0005-0000-0000-00005B030000}"/>
    <cellStyle name="Bilješka 2 12 8 2 2 2" xfId="856" xr:uid="{00000000-0005-0000-0000-00005C030000}"/>
    <cellStyle name="Bilješka 2 12 8 2 3" xfId="857" xr:uid="{00000000-0005-0000-0000-00005D030000}"/>
    <cellStyle name="Bilješka 2 12 8 3" xfId="858" xr:uid="{00000000-0005-0000-0000-00005E030000}"/>
    <cellStyle name="Bilješka 2 12 8 3 2" xfId="859" xr:uid="{00000000-0005-0000-0000-00005F030000}"/>
    <cellStyle name="Bilješka 2 12 8 4" xfId="860" xr:uid="{00000000-0005-0000-0000-000060030000}"/>
    <cellStyle name="Bilješka 2 12 8 5" xfId="861" xr:uid="{00000000-0005-0000-0000-000061030000}"/>
    <cellStyle name="Bilješka 2 12 9" xfId="862" xr:uid="{00000000-0005-0000-0000-000062030000}"/>
    <cellStyle name="Bilješka 2 12 9 2" xfId="863" xr:uid="{00000000-0005-0000-0000-000063030000}"/>
    <cellStyle name="Bilješka 2 12 9 2 2" xfId="864" xr:uid="{00000000-0005-0000-0000-000064030000}"/>
    <cellStyle name="Bilješka 2 12 9 2 2 2" xfId="865" xr:uid="{00000000-0005-0000-0000-000065030000}"/>
    <cellStyle name="Bilješka 2 12 9 2 3" xfId="866" xr:uid="{00000000-0005-0000-0000-000066030000}"/>
    <cellStyle name="Bilješka 2 12 9 3" xfId="867" xr:uid="{00000000-0005-0000-0000-000067030000}"/>
    <cellStyle name="Bilješka 2 12 9 3 2" xfId="868" xr:uid="{00000000-0005-0000-0000-000068030000}"/>
    <cellStyle name="Bilješka 2 12 9 4" xfId="869" xr:uid="{00000000-0005-0000-0000-000069030000}"/>
    <cellStyle name="Bilješka 2 12 9 5" xfId="870" xr:uid="{00000000-0005-0000-0000-00006A030000}"/>
    <cellStyle name="Bilješka 2 13" xfId="871" xr:uid="{00000000-0005-0000-0000-00006B030000}"/>
    <cellStyle name="Bilješka 2 13 10" xfId="872" xr:uid="{00000000-0005-0000-0000-00006C030000}"/>
    <cellStyle name="Bilješka 2 13 10 2" xfId="873" xr:uid="{00000000-0005-0000-0000-00006D030000}"/>
    <cellStyle name="Bilješka 2 13 10 2 2" xfId="874" xr:uid="{00000000-0005-0000-0000-00006E030000}"/>
    <cellStyle name="Bilješka 2 13 10 2 2 2" xfId="875" xr:uid="{00000000-0005-0000-0000-00006F030000}"/>
    <cellStyle name="Bilješka 2 13 10 2 3" xfId="876" xr:uid="{00000000-0005-0000-0000-000070030000}"/>
    <cellStyle name="Bilješka 2 13 10 3" xfId="877" xr:uid="{00000000-0005-0000-0000-000071030000}"/>
    <cellStyle name="Bilješka 2 13 10 3 2" xfId="878" xr:uid="{00000000-0005-0000-0000-000072030000}"/>
    <cellStyle name="Bilješka 2 13 10 4" xfId="879" xr:uid="{00000000-0005-0000-0000-000073030000}"/>
    <cellStyle name="Bilješka 2 13 10 5" xfId="880" xr:uid="{00000000-0005-0000-0000-000074030000}"/>
    <cellStyle name="Bilješka 2 13 11" xfId="881" xr:uid="{00000000-0005-0000-0000-000075030000}"/>
    <cellStyle name="Bilješka 2 13 11 2" xfId="882" xr:uid="{00000000-0005-0000-0000-000076030000}"/>
    <cellStyle name="Bilješka 2 13 11 2 2" xfId="883" xr:uid="{00000000-0005-0000-0000-000077030000}"/>
    <cellStyle name="Bilješka 2 13 11 3" xfId="884" xr:uid="{00000000-0005-0000-0000-000078030000}"/>
    <cellStyle name="Bilješka 2 13 11 4" xfId="885" xr:uid="{00000000-0005-0000-0000-000079030000}"/>
    <cellStyle name="Bilješka 2 13 12" xfId="886" xr:uid="{00000000-0005-0000-0000-00007A030000}"/>
    <cellStyle name="Bilješka 2 13 12 2" xfId="887" xr:uid="{00000000-0005-0000-0000-00007B030000}"/>
    <cellStyle name="Bilješka 2 13 13" xfId="888" xr:uid="{00000000-0005-0000-0000-00007C030000}"/>
    <cellStyle name="Bilješka 2 13 14" xfId="889" xr:uid="{00000000-0005-0000-0000-00007D030000}"/>
    <cellStyle name="Bilješka 2 13 2" xfId="890" xr:uid="{00000000-0005-0000-0000-00007E030000}"/>
    <cellStyle name="Bilješka 2 13 2 2" xfId="891" xr:uid="{00000000-0005-0000-0000-00007F030000}"/>
    <cellStyle name="Bilješka 2 13 2 2 2" xfId="892" xr:uid="{00000000-0005-0000-0000-000080030000}"/>
    <cellStyle name="Bilješka 2 13 2 2 2 2" xfId="893" xr:uid="{00000000-0005-0000-0000-000081030000}"/>
    <cellStyle name="Bilješka 2 13 2 2 3" xfId="894" xr:uid="{00000000-0005-0000-0000-000082030000}"/>
    <cellStyle name="Bilješka 2 13 2 3" xfId="895" xr:uid="{00000000-0005-0000-0000-000083030000}"/>
    <cellStyle name="Bilješka 2 13 2 3 2" xfId="896" xr:uid="{00000000-0005-0000-0000-000084030000}"/>
    <cellStyle name="Bilješka 2 13 2 4" xfId="897" xr:uid="{00000000-0005-0000-0000-000085030000}"/>
    <cellStyle name="Bilješka 2 13 2 5" xfId="898" xr:uid="{00000000-0005-0000-0000-000086030000}"/>
    <cellStyle name="Bilješka 2 13 3" xfId="899" xr:uid="{00000000-0005-0000-0000-000087030000}"/>
    <cellStyle name="Bilješka 2 13 3 2" xfId="900" xr:uid="{00000000-0005-0000-0000-000088030000}"/>
    <cellStyle name="Bilješka 2 13 3 2 2" xfId="901" xr:uid="{00000000-0005-0000-0000-000089030000}"/>
    <cellStyle name="Bilješka 2 13 3 2 2 2" xfId="902" xr:uid="{00000000-0005-0000-0000-00008A030000}"/>
    <cellStyle name="Bilješka 2 13 3 2 3" xfId="903" xr:uid="{00000000-0005-0000-0000-00008B030000}"/>
    <cellStyle name="Bilješka 2 13 3 3" xfId="904" xr:uid="{00000000-0005-0000-0000-00008C030000}"/>
    <cellStyle name="Bilješka 2 13 3 3 2" xfId="905" xr:uid="{00000000-0005-0000-0000-00008D030000}"/>
    <cellStyle name="Bilješka 2 13 3 4" xfId="906" xr:uid="{00000000-0005-0000-0000-00008E030000}"/>
    <cellStyle name="Bilješka 2 13 3 5" xfId="907" xr:uid="{00000000-0005-0000-0000-00008F030000}"/>
    <cellStyle name="Bilješka 2 13 4" xfId="908" xr:uid="{00000000-0005-0000-0000-000090030000}"/>
    <cellStyle name="Bilješka 2 13 4 2" xfId="909" xr:uid="{00000000-0005-0000-0000-000091030000}"/>
    <cellStyle name="Bilješka 2 13 4 2 2" xfId="910" xr:uid="{00000000-0005-0000-0000-000092030000}"/>
    <cellStyle name="Bilješka 2 13 4 2 2 2" xfId="911" xr:uid="{00000000-0005-0000-0000-000093030000}"/>
    <cellStyle name="Bilješka 2 13 4 2 3" xfId="912" xr:uid="{00000000-0005-0000-0000-000094030000}"/>
    <cellStyle name="Bilješka 2 13 4 3" xfId="913" xr:uid="{00000000-0005-0000-0000-000095030000}"/>
    <cellStyle name="Bilješka 2 13 4 3 2" xfId="914" xr:uid="{00000000-0005-0000-0000-000096030000}"/>
    <cellStyle name="Bilješka 2 13 4 4" xfId="915" xr:uid="{00000000-0005-0000-0000-000097030000}"/>
    <cellStyle name="Bilješka 2 13 4 5" xfId="916" xr:uid="{00000000-0005-0000-0000-000098030000}"/>
    <cellStyle name="Bilješka 2 13 5" xfId="917" xr:uid="{00000000-0005-0000-0000-000099030000}"/>
    <cellStyle name="Bilješka 2 13 5 2" xfId="918" xr:uid="{00000000-0005-0000-0000-00009A030000}"/>
    <cellStyle name="Bilješka 2 13 5 2 2" xfId="919" xr:uid="{00000000-0005-0000-0000-00009B030000}"/>
    <cellStyle name="Bilješka 2 13 5 2 2 2" xfId="920" xr:uid="{00000000-0005-0000-0000-00009C030000}"/>
    <cellStyle name="Bilješka 2 13 5 2 3" xfId="921" xr:uid="{00000000-0005-0000-0000-00009D030000}"/>
    <cellStyle name="Bilješka 2 13 5 3" xfId="922" xr:uid="{00000000-0005-0000-0000-00009E030000}"/>
    <cellStyle name="Bilješka 2 13 5 3 2" xfId="923" xr:uid="{00000000-0005-0000-0000-00009F030000}"/>
    <cellStyle name="Bilješka 2 13 5 4" xfId="924" xr:uid="{00000000-0005-0000-0000-0000A0030000}"/>
    <cellStyle name="Bilješka 2 13 5 5" xfId="925" xr:uid="{00000000-0005-0000-0000-0000A1030000}"/>
    <cellStyle name="Bilješka 2 13 6" xfId="926" xr:uid="{00000000-0005-0000-0000-0000A2030000}"/>
    <cellStyle name="Bilješka 2 13 6 2" xfId="927" xr:uid="{00000000-0005-0000-0000-0000A3030000}"/>
    <cellStyle name="Bilješka 2 13 6 2 2" xfId="928" xr:uid="{00000000-0005-0000-0000-0000A4030000}"/>
    <cellStyle name="Bilješka 2 13 6 2 2 2" xfId="929" xr:uid="{00000000-0005-0000-0000-0000A5030000}"/>
    <cellStyle name="Bilješka 2 13 6 2 3" xfId="930" xr:uid="{00000000-0005-0000-0000-0000A6030000}"/>
    <cellStyle name="Bilješka 2 13 6 3" xfId="931" xr:uid="{00000000-0005-0000-0000-0000A7030000}"/>
    <cellStyle name="Bilješka 2 13 6 3 2" xfId="932" xr:uid="{00000000-0005-0000-0000-0000A8030000}"/>
    <cellStyle name="Bilješka 2 13 6 4" xfId="933" xr:uid="{00000000-0005-0000-0000-0000A9030000}"/>
    <cellStyle name="Bilješka 2 13 6 5" xfId="934" xr:uid="{00000000-0005-0000-0000-0000AA030000}"/>
    <cellStyle name="Bilješka 2 13 7" xfId="935" xr:uid="{00000000-0005-0000-0000-0000AB030000}"/>
    <cellStyle name="Bilješka 2 13 7 2" xfId="936" xr:uid="{00000000-0005-0000-0000-0000AC030000}"/>
    <cellStyle name="Bilješka 2 13 7 2 2" xfId="937" xr:uid="{00000000-0005-0000-0000-0000AD030000}"/>
    <cellStyle name="Bilješka 2 13 7 2 2 2" xfId="938" xr:uid="{00000000-0005-0000-0000-0000AE030000}"/>
    <cellStyle name="Bilješka 2 13 7 2 3" xfId="939" xr:uid="{00000000-0005-0000-0000-0000AF030000}"/>
    <cellStyle name="Bilješka 2 13 7 3" xfId="940" xr:uid="{00000000-0005-0000-0000-0000B0030000}"/>
    <cellStyle name="Bilješka 2 13 7 3 2" xfId="941" xr:uid="{00000000-0005-0000-0000-0000B1030000}"/>
    <cellStyle name="Bilješka 2 13 7 4" xfId="942" xr:uid="{00000000-0005-0000-0000-0000B2030000}"/>
    <cellStyle name="Bilješka 2 13 7 5" xfId="943" xr:uid="{00000000-0005-0000-0000-0000B3030000}"/>
    <cellStyle name="Bilješka 2 13 8" xfId="944" xr:uid="{00000000-0005-0000-0000-0000B4030000}"/>
    <cellStyle name="Bilješka 2 13 8 2" xfId="945" xr:uid="{00000000-0005-0000-0000-0000B5030000}"/>
    <cellStyle name="Bilješka 2 13 8 2 2" xfId="946" xr:uid="{00000000-0005-0000-0000-0000B6030000}"/>
    <cellStyle name="Bilješka 2 13 8 2 2 2" xfId="947" xr:uid="{00000000-0005-0000-0000-0000B7030000}"/>
    <cellStyle name="Bilješka 2 13 8 2 3" xfId="948" xr:uid="{00000000-0005-0000-0000-0000B8030000}"/>
    <cellStyle name="Bilješka 2 13 8 3" xfId="949" xr:uid="{00000000-0005-0000-0000-0000B9030000}"/>
    <cellStyle name="Bilješka 2 13 8 3 2" xfId="950" xr:uid="{00000000-0005-0000-0000-0000BA030000}"/>
    <cellStyle name="Bilješka 2 13 8 4" xfId="951" xr:uid="{00000000-0005-0000-0000-0000BB030000}"/>
    <cellStyle name="Bilješka 2 13 8 5" xfId="952" xr:uid="{00000000-0005-0000-0000-0000BC030000}"/>
    <cellStyle name="Bilješka 2 13 9" xfId="953" xr:uid="{00000000-0005-0000-0000-0000BD030000}"/>
    <cellStyle name="Bilješka 2 13 9 2" xfId="954" xr:uid="{00000000-0005-0000-0000-0000BE030000}"/>
    <cellStyle name="Bilješka 2 13 9 2 2" xfId="955" xr:uid="{00000000-0005-0000-0000-0000BF030000}"/>
    <cellStyle name="Bilješka 2 13 9 2 2 2" xfId="956" xr:uid="{00000000-0005-0000-0000-0000C0030000}"/>
    <cellStyle name="Bilješka 2 13 9 2 3" xfId="957" xr:uid="{00000000-0005-0000-0000-0000C1030000}"/>
    <cellStyle name="Bilješka 2 13 9 3" xfId="958" xr:uid="{00000000-0005-0000-0000-0000C2030000}"/>
    <cellStyle name="Bilješka 2 13 9 3 2" xfId="959" xr:uid="{00000000-0005-0000-0000-0000C3030000}"/>
    <cellStyle name="Bilješka 2 13 9 4" xfId="960" xr:uid="{00000000-0005-0000-0000-0000C4030000}"/>
    <cellStyle name="Bilješka 2 13 9 5" xfId="961" xr:uid="{00000000-0005-0000-0000-0000C5030000}"/>
    <cellStyle name="Bilješka 2 14" xfId="962" xr:uid="{00000000-0005-0000-0000-0000C6030000}"/>
    <cellStyle name="Bilješka 2 14 10" xfId="963" xr:uid="{00000000-0005-0000-0000-0000C7030000}"/>
    <cellStyle name="Bilješka 2 14 10 2" xfId="964" xr:uid="{00000000-0005-0000-0000-0000C8030000}"/>
    <cellStyle name="Bilješka 2 14 10 2 2" xfId="965" xr:uid="{00000000-0005-0000-0000-0000C9030000}"/>
    <cellStyle name="Bilješka 2 14 10 2 2 2" xfId="966" xr:uid="{00000000-0005-0000-0000-0000CA030000}"/>
    <cellStyle name="Bilješka 2 14 10 2 3" xfId="967" xr:uid="{00000000-0005-0000-0000-0000CB030000}"/>
    <cellStyle name="Bilješka 2 14 10 3" xfId="968" xr:uid="{00000000-0005-0000-0000-0000CC030000}"/>
    <cellStyle name="Bilješka 2 14 10 3 2" xfId="969" xr:uid="{00000000-0005-0000-0000-0000CD030000}"/>
    <cellStyle name="Bilješka 2 14 10 4" xfId="970" xr:uid="{00000000-0005-0000-0000-0000CE030000}"/>
    <cellStyle name="Bilješka 2 14 10 5" xfId="971" xr:uid="{00000000-0005-0000-0000-0000CF030000}"/>
    <cellStyle name="Bilješka 2 14 11" xfId="972" xr:uid="{00000000-0005-0000-0000-0000D0030000}"/>
    <cellStyle name="Bilješka 2 14 11 2" xfId="973" xr:uid="{00000000-0005-0000-0000-0000D1030000}"/>
    <cellStyle name="Bilješka 2 14 11 2 2" xfId="974" xr:uid="{00000000-0005-0000-0000-0000D2030000}"/>
    <cellStyle name="Bilješka 2 14 11 3" xfId="975" xr:uid="{00000000-0005-0000-0000-0000D3030000}"/>
    <cellStyle name="Bilješka 2 14 11 4" xfId="976" xr:uid="{00000000-0005-0000-0000-0000D4030000}"/>
    <cellStyle name="Bilješka 2 14 12" xfId="977" xr:uid="{00000000-0005-0000-0000-0000D5030000}"/>
    <cellStyle name="Bilješka 2 14 12 2" xfId="978" xr:uid="{00000000-0005-0000-0000-0000D6030000}"/>
    <cellStyle name="Bilješka 2 14 13" xfId="979" xr:uid="{00000000-0005-0000-0000-0000D7030000}"/>
    <cellStyle name="Bilješka 2 14 14" xfId="980" xr:uid="{00000000-0005-0000-0000-0000D8030000}"/>
    <cellStyle name="Bilješka 2 14 2" xfId="981" xr:uid="{00000000-0005-0000-0000-0000D9030000}"/>
    <cellStyle name="Bilješka 2 14 2 2" xfId="982" xr:uid="{00000000-0005-0000-0000-0000DA030000}"/>
    <cellStyle name="Bilješka 2 14 2 2 2" xfId="983" xr:uid="{00000000-0005-0000-0000-0000DB030000}"/>
    <cellStyle name="Bilješka 2 14 2 2 2 2" xfId="984" xr:uid="{00000000-0005-0000-0000-0000DC030000}"/>
    <cellStyle name="Bilješka 2 14 2 2 3" xfId="985" xr:uid="{00000000-0005-0000-0000-0000DD030000}"/>
    <cellStyle name="Bilješka 2 14 2 3" xfId="986" xr:uid="{00000000-0005-0000-0000-0000DE030000}"/>
    <cellStyle name="Bilješka 2 14 2 3 2" xfId="987" xr:uid="{00000000-0005-0000-0000-0000DF030000}"/>
    <cellStyle name="Bilješka 2 14 2 4" xfId="988" xr:uid="{00000000-0005-0000-0000-0000E0030000}"/>
    <cellStyle name="Bilješka 2 14 2 5" xfId="989" xr:uid="{00000000-0005-0000-0000-0000E1030000}"/>
    <cellStyle name="Bilješka 2 14 3" xfId="990" xr:uid="{00000000-0005-0000-0000-0000E2030000}"/>
    <cellStyle name="Bilješka 2 14 3 2" xfId="991" xr:uid="{00000000-0005-0000-0000-0000E3030000}"/>
    <cellStyle name="Bilješka 2 14 3 2 2" xfId="992" xr:uid="{00000000-0005-0000-0000-0000E4030000}"/>
    <cellStyle name="Bilješka 2 14 3 2 2 2" xfId="993" xr:uid="{00000000-0005-0000-0000-0000E5030000}"/>
    <cellStyle name="Bilješka 2 14 3 2 3" xfId="994" xr:uid="{00000000-0005-0000-0000-0000E6030000}"/>
    <cellStyle name="Bilješka 2 14 3 3" xfId="995" xr:uid="{00000000-0005-0000-0000-0000E7030000}"/>
    <cellStyle name="Bilješka 2 14 3 3 2" xfId="996" xr:uid="{00000000-0005-0000-0000-0000E8030000}"/>
    <cellStyle name="Bilješka 2 14 3 4" xfId="997" xr:uid="{00000000-0005-0000-0000-0000E9030000}"/>
    <cellStyle name="Bilješka 2 14 3 5" xfId="998" xr:uid="{00000000-0005-0000-0000-0000EA030000}"/>
    <cellStyle name="Bilješka 2 14 4" xfId="999" xr:uid="{00000000-0005-0000-0000-0000EB030000}"/>
    <cellStyle name="Bilješka 2 14 4 2" xfId="1000" xr:uid="{00000000-0005-0000-0000-0000EC030000}"/>
    <cellStyle name="Bilješka 2 14 4 2 2" xfId="1001" xr:uid="{00000000-0005-0000-0000-0000ED030000}"/>
    <cellStyle name="Bilješka 2 14 4 2 2 2" xfId="1002" xr:uid="{00000000-0005-0000-0000-0000EE030000}"/>
    <cellStyle name="Bilješka 2 14 4 2 3" xfId="1003" xr:uid="{00000000-0005-0000-0000-0000EF030000}"/>
    <cellStyle name="Bilješka 2 14 4 3" xfId="1004" xr:uid="{00000000-0005-0000-0000-0000F0030000}"/>
    <cellStyle name="Bilješka 2 14 4 3 2" xfId="1005" xr:uid="{00000000-0005-0000-0000-0000F1030000}"/>
    <cellStyle name="Bilješka 2 14 4 4" xfId="1006" xr:uid="{00000000-0005-0000-0000-0000F2030000}"/>
    <cellStyle name="Bilješka 2 14 4 5" xfId="1007" xr:uid="{00000000-0005-0000-0000-0000F3030000}"/>
    <cellStyle name="Bilješka 2 14 5" xfId="1008" xr:uid="{00000000-0005-0000-0000-0000F4030000}"/>
    <cellStyle name="Bilješka 2 14 5 2" xfId="1009" xr:uid="{00000000-0005-0000-0000-0000F5030000}"/>
    <cellStyle name="Bilješka 2 14 5 2 2" xfId="1010" xr:uid="{00000000-0005-0000-0000-0000F6030000}"/>
    <cellStyle name="Bilješka 2 14 5 2 2 2" xfId="1011" xr:uid="{00000000-0005-0000-0000-0000F7030000}"/>
    <cellStyle name="Bilješka 2 14 5 2 3" xfId="1012" xr:uid="{00000000-0005-0000-0000-0000F8030000}"/>
    <cellStyle name="Bilješka 2 14 5 3" xfId="1013" xr:uid="{00000000-0005-0000-0000-0000F9030000}"/>
    <cellStyle name="Bilješka 2 14 5 3 2" xfId="1014" xr:uid="{00000000-0005-0000-0000-0000FA030000}"/>
    <cellStyle name="Bilješka 2 14 5 4" xfId="1015" xr:uid="{00000000-0005-0000-0000-0000FB030000}"/>
    <cellStyle name="Bilješka 2 14 5 5" xfId="1016" xr:uid="{00000000-0005-0000-0000-0000FC030000}"/>
    <cellStyle name="Bilješka 2 14 6" xfId="1017" xr:uid="{00000000-0005-0000-0000-0000FD030000}"/>
    <cellStyle name="Bilješka 2 14 6 2" xfId="1018" xr:uid="{00000000-0005-0000-0000-0000FE030000}"/>
    <cellStyle name="Bilješka 2 14 6 2 2" xfId="1019" xr:uid="{00000000-0005-0000-0000-0000FF030000}"/>
    <cellStyle name="Bilješka 2 14 6 2 2 2" xfId="1020" xr:uid="{00000000-0005-0000-0000-000000040000}"/>
    <cellStyle name="Bilješka 2 14 6 2 3" xfId="1021" xr:uid="{00000000-0005-0000-0000-000001040000}"/>
    <cellStyle name="Bilješka 2 14 6 3" xfId="1022" xr:uid="{00000000-0005-0000-0000-000002040000}"/>
    <cellStyle name="Bilješka 2 14 6 3 2" xfId="1023" xr:uid="{00000000-0005-0000-0000-000003040000}"/>
    <cellStyle name="Bilješka 2 14 6 4" xfId="1024" xr:uid="{00000000-0005-0000-0000-000004040000}"/>
    <cellStyle name="Bilješka 2 14 6 5" xfId="1025" xr:uid="{00000000-0005-0000-0000-000005040000}"/>
    <cellStyle name="Bilješka 2 14 7" xfId="1026" xr:uid="{00000000-0005-0000-0000-000006040000}"/>
    <cellStyle name="Bilješka 2 14 7 2" xfId="1027" xr:uid="{00000000-0005-0000-0000-000007040000}"/>
    <cellStyle name="Bilješka 2 14 7 2 2" xfId="1028" xr:uid="{00000000-0005-0000-0000-000008040000}"/>
    <cellStyle name="Bilješka 2 14 7 2 2 2" xfId="1029" xr:uid="{00000000-0005-0000-0000-000009040000}"/>
    <cellStyle name="Bilješka 2 14 7 2 3" xfId="1030" xr:uid="{00000000-0005-0000-0000-00000A040000}"/>
    <cellStyle name="Bilješka 2 14 7 3" xfId="1031" xr:uid="{00000000-0005-0000-0000-00000B040000}"/>
    <cellStyle name="Bilješka 2 14 7 3 2" xfId="1032" xr:uid="{00000000-0005-0000-0000-00000C040000}"/>
    <cellStyle name="Bilješka 2 14 7 4" xfId="1033" xr:uid="{00000000-0005-0000-0000-00000D040000}"/>
    <cellStyle name="Bilješka 2 14 7 5" xfId="1034" xr:uid="{00000000-0005-0000-0000-00000E040000}"/>
    <cellStyle name="Bilješka 2 14 8" xfId="1035" xr:uid="{00000000-0005-0000-0000-00000F040000}"/>
    <cellStyle name="Bilješka 2 14 8 2" xfId="1036" xr:uid="{00000000-0005-0000-0000-000010040000}"/>
    <cellStyle name="Bilješka 2 14 8 2 2" xfId="1037" xr:uid="{00000000-0005-0000-0000-000011040000}"/>
    <cellStyle name="Bilješka 2 14 8 2 2 2" xfId="1038" xr:uid="{00000000-0005-0000-0000-000012040000}"/>
    <cellStyle name="Bilješka 2 14 8 2 3" xfId="1039" xr:uid="{00000000-0005-0000-0000-000013040000}"/>
    <cellStyle name="Bilješka 2 14 8 3" xfId="1040" xr:uid="{00000000-0005-0000-0000-000014040000}"/>
    <cellStyle name="Bilješka 2 14 8 3 2" xfId="1041" xr:uid="{00000000-0005-0000-0000-000015040000}"/>
    <cellStyle name="Bilješka 2 14 8 4" xfId="1042" xr:uid="{00000000-0005-0000-0000-000016040000}"/>
    <cellStyle name="Bilješka 2 14 8 5" xfId="1043" xr:uid="{00000000-0005-0000-0000-000017040000}"/>
    <cellStyle name="Bilješka 2 14 9" xfId="1044" xr:uid="{00000000-0005-0000-0000-000018040000}"/>
    <cellStyle name="Bilješka 2 14 9 2" xfId="1045" xr:uid="{00000000-0005-0000-0000-000019040000}"/>
    <cellStyle name="Bilješka 2 14 9 2 2" xfId="1046" xr:uid="{00000000-0005-0000-0000-00001A040000}"/>
    <cellStyle name="Bilješka 2 14 9 2 2 2" xfId="1047" xr:uid="{00000000-0005-0000-0000-00001B040000}"/>
    <cellStyle name="Bilješka 2 14 9 2 3" xfId="1048" xr:uid="{00000000-0005-0000-0000-00001C040000}"/>
    <cellStyle name="Bilješka 2 14 9 3" xfId="1049" xr:uid="{00000000-0005-0000-0000-00001D040000}"/>
    <cellStyle name="Bilješka 2 14 9 3 2" xfId="1050" xr:uid="{00000000-0005-0000-0000-00001E040000}"/>
    <cellStyle name="Bilješka 2 14 9 4" xfId="1051" xr:uid="{00000000-0005-0000-0000-00001F040000}"/>
    <cellStyle name="Bilješka 2 14 9 5" xfId="1052" xr:uid="{00000000-0005-0000-0000-000020040000}"/>
    <cellStyle name="Bilješka 2 15" xfId="1053" xr:uid="{00000000-0005-0000-0000-000021040000}"/>
    <cellStyle name="Bilješka 2 15 2" xfId="1054" xr:uid="{00000000-0005-0000-0000-000022040000}"/>
    <cellStyle name="Bilješka 2 15 2 2" xfId="1055" xr:uid="{00000000-0005-0000-0000-000023040000}"/>
    <cellStyle name="Bilješka 2 15 2 2 2" xfId="1056" xr:uid="{00000000-0005-0000-0000-000024040000}"/>
    <cellStyle name="Bilješka 2 15 2 3" xfId="1057" xr:uid="{00000000-0005-0000-0000-000025040000}"/>
    <cellStyle name="Bilješka 2 15 3" xfId="1058" xr:uid="{00000000-0005-0000-0000-000026040000}"/>
    <cellStyle name="Bilješka 2 15 3 2" xfId="1059" xr:uid="{00000000-0005-0000-0000-000027040000}"/>
    <cellStyle name="Bilješka 2 15 4" xfId="1060" xr:uid="{00000000-0005-0000-0000-000028040000}"/>
    <cellStyle name="Bilješka 2 15 5" xfId="1061" xr:uid="{00000000-0005-0000-0000-000029040000}"/>
    <cellStyle name="Bilješka 2 16" xfId="1062" xr:uid="{00000000-0005-0000-0000-00002A040000}"/>
    <cellStyle name="Bilješka 2 16 2" xfId="1063" xr:uid="{00000000-0005-0000-0000-00002B040000}"/>
    <cellStyle name="Bilješka 2 17" xfId="1064" xr:uid="{00000000-0005-0000-0000-00002C040000}"/>
    <cellStyle name="Bilješka 2 18" xfId="1065" xr:uid="{00000000-0005-0000-0000-00002D040000}"/>
    <cellStyle name="Bilješka 2 2" xfId="1066" xr:uid="{00000000-0005-0000-0000-00002E040000}"/>
    <cellStyle name="Bilješka 2 2 10" xfId="1067" xr:uid="{00000000-0005-0000-0000-00002F040000}"/>
    <cellStyle name="Bilješka 2 2 10 10" xfId="1068" xr:uid="{00000000-0005-0000-0000-000030040000}"/>
    <cellStyle name="Bilješka 2 2 10 10 2" xfId="1069" xr:uid="{00000000-0005-0000-0000-000031040000}"/>
    <cellStyle name="Bilješka 2 2 10 10 2 2" xfId="1070" xr:uid="{00000000-0005-0000-0000-000032040000}"/>
    <cellStyle name="Bilješka 2 2 10 10 2 2 2" xfId="1071" xr:uid="{00000000-0005-0000-0000-000033040000}"/>
    <cellStyle name="Bilješka 2 2 10 10 2 3" xfId="1072" xr:uid="{00000000-0005-0000-0000-000034040000}"/>
    <cellStyle name="Bilješka 2 2 10 10 3" xfId="1073" xr:uid="{00000000-0005-0000-0000-000035040000}"/>
    <cellStyle name="Bilješka 2 2 10 10 3 2" xfId="1074" xr:uid="{00000000-0005-0000-0000-000036040000}"/>
    <cellStyle name="Bilješka 2 2 10 10 4" xfId="1075" xr:uid="{00000000-0005-0000-0000-000037040000}"/>
    <cellStyle name="Bilješka 2 2 10 10 5" xfId="1076" xr:uid="{00000000-0005-0000-0000-000038040000}"/>
    <cellStyle name="Bilješka 2 2 10 11" xfId="1077" xr:uid="{00000000-0005-0000-0000-000039040000}"/>
    <cellStyle name="Bilješka 2 2 10 11 2" xfId="1078" xr:uid="{00000000-0005-0000-0000-00003A040000}"/>
    <cellStyle name="Bilješka 2 2 10 11 2 2" xfId="1079" xr:uid="{00000000-0005-0000-0000-00003B040000}"/>
    <cellStyle name="Bilješka 2 2 10 11 3" xfId="1080" xr:uid="{00000000-0005-0000-0000-00003C040000}"/>
    <cellStyle name="Bilješka 2 2 10 11 4" xfId="1081" xr:uid="{00000000-0005-0000-0000-00003D040000}"/>
    <cellStyle name="Bilješka 2 2 10 12" xfId="1082" xr:uid="{00000000-0005-0000-0000-00003E040000}"/>
    <cellStyle name="Bilješka 2 2 10 12 2" xfId="1083" xr:uid="{00000000-0005-0000-0000-00003F040000}"/>
    <cellStyle name="Bilješka 2 2 10 13" xfId="1084" xr:uid="{00000000-0005-0000-0000-000040040000}"/>
    <cellStyle name="Bilješka 2 2 10 14" xfId="1085" xr:uid="{00000000-0005-0000-0000-000041040000}"/>
    <cellStyle name="Bilješka 2 2 10 2" xfId="1086" xr:uid="{00000000-0005-0000-0000-000042040000}"/>
    <cellStyle name="Bilješka 2 2 10 2 2" xfId="1087" xr:uid="{00000000-0005-0000-0000-000043040000}"/>
    <cellStyle name="Bilješka 2 2 10 2 2 2" xfId="1088" xr:uid="{00000000-0005-0000-0000-000044040000}"/>
    <cellStyle name="Bilješka 2 2 10 2 2 2 2" xfId="1089" xr:uid="{00000000-0005-0000-0000-000045040000}"/>
    <cellStyle name="Bilješka 2 2 10 2 2 3" xfId="1090" xr:uid="{00000000-0005-0000-0000-000046040000}"/>
    <cellStyle name="Bilješka 2 2 10 2 3" xfId="1091" xr:uid="{00000000-0005-0000-0000-000047040000}"/>
    <cellStyle name="Bilješka 2 2 10 2 3 2" xfId="1092" xr:uid="{00000000-0005-0000-0000-000048040000}"/>
    <cellStyle name="Bilješka 2 2 10 2 4" xfId="1093" xr:uid="{00000000-0005-0000-0000-000049040000}"/>
    <cellStyle name="Bilješka 2 2 10 2 5" xfId="1094" xr:uid="{00000000-0005-0000-0000-00004A040000}"/>
    <cellStyle name="Bilješka 2 2 10 3" xfId="1095" xr:uid="{00000000-0005-0000-0000-00004B040000}"/>
    <cellStyle name="Bilješka 2 2 10 3 2" xfId="1096" xr:uid="{00000000-0005-0000-0000-00004C040000}"/>
    <cellStyle name="Bilješka 2 2 10 3 2 2" xfId="1097" xr:uid="{00000000-0005-0000-0000-00004D040000}"/>
    <cellStyle name="Bilješka 2 2 10 3 2 2 2" xfId="1098" xr:uid="{00000000-0005-0000-0000-00004E040000}"/>
    <cellStyle name="Bilješka 2 2 10 3 2 3" xfId="1099" xr:uid="{00000000-0005-0000-0000-00004F040000}"/>
    <cellStyle name="Bilješka 2 2 10 3 3" xfId="1100" xr:uid="{00000000-0005-0000-0000-000050040000}"/>
    <cellStyle name="Bilješka 2 2 10 3 3 2" xfId="1101" xr:uid="{00000000-0005-0000-0000-000051040000}"/>
    <cellStyle name="Bilješka 2 2 10 3 4" xfId="1102" xr:uid="{00000000-0005-0000-0000-000052040000}"/>
    <cellStyle name="Bilješka 2 2 10 3 5" xfId="1103" xr:uid="{00000000-0005-0000-0000-000053040000}"/>
    <cellStyle name="Bilješka 2 2 10 4" xfId="1104" xr:uid="{00000000-0005-0000-0000-000054040000}"/>
    <cellStyle name="Bilješka 2 2 10 4 2" xfId="1105" xr:uid="{00000000-0005-0000-0000-000055040000}"/>
    <cellStyle name="Bilješka 2 2 10 4 2 2" xfId="1106" xr:uid="{00000000-0005-0000-0000-000056040000}"/>
    <cellStyle name="Bilješka 2 2 10 4 2 2 2" xfId="1107" xr:uid="{00000000-0005-0000-0000-000057040000}"/>
    <cellStyle name="Bilješka 2 2 10 4 2 3" xfId="1108" xr:uid="{00000000-0005-0000-0000-000058040000}"/>
    <cellStyle name="Bilješka 2 2 10 4 3" xfId="1109" xr:uid="{00000000-0005-0000-0000-000059040000}"/>
    <cellStyle name="Bilješka 2 2 10 4 3 2" xfId="1110" xr:uid="{00000000-0005-0000-0000-00005A040000}"/>
    <cellStyle name="Bilješka 2 2 10 4 4" xfId="1111" xr:uid="{00000000-0005-0000-0000-00005B040000}"/>
    <cellStyle name="Bilješka 2 2 10 4 5" xfId="1112" xr:uid="{00000000-0005-0000-0000-00005C040000}"/>
    <cellStyle name="Bilješka 2 2 10 5" xfId="1113" xr:uid="{00000000-0005-0000-0000-00005D040000}"/>
    <cellStyle name="Bilješka 2 2 10 5 2" xfId="1114" xr:uid="{00000000-0005-0000-0000-00005E040000}"/>
    <cellStyle name="Bilješka 2 2 10 5 2 2" xfId="1115" xr:uid="{00000000-0005-0000-0000-00005F040000}"/>
    <cellStyle name="Bilješka 2 2 10 5 2 2 2" xfId="1116" xr:uid="{00000000-0005-0000-0000-000060040000}"/>
    <cellStyle name="Bilješka 2 2 10 5 2 3" xfId="1117" xr:uid="{00000000-0005-0000-0000-000061040000}"/>
    <cellStyle name="Bilješka 2 2 10 5 3" xfId="1118" xr:uid="{00000000-0005-0000-0000-000062040000}"/>
    <cellStyle name="Bilješka 2 2 10 5 3 2" xfId="1119" xr:uid="{00000000-0005-0000-0000-000063040000}"/>
    <cellStyle name="Bilješka 2 2 10 5 4" xfId="1120" xr:uid="{00000000-0005-0000-0000-000064040000}"/>
    <cellStyle name="Bilješka 2 2 10 5 5" xfId="1121" xr:uid="{00000000-0005-0000-0000-000065040000}"/>
    <cellStyle name="Bilješka 2 2 10 6" xfId="1122" xr:uid="{00000000-0005-0000-0000-000066040000}"/>
    <cellStyle name="Bilješka 2 2 10 6 2" xfId="1123" xr:uid="{00000000-0005-0000-0000-000067040000}"/>
    <cellStyle name="Bilješka 2 2 10 6 2 2" xfId="1124" xr:uid="{00000000-0005-0000-0000-000068040000}"/>
    <cellStyle name="Bilješka 2 2 10 6 2 2 2" xfId="1125" xr:uid="{00000000-0005-0000-0000-000069040000}"/>
    <cellStyle name="Bilješka 2 2 10 6 2 3" xfId="1126" xr:uid="{00000000-0005-0000-0000-00006A040000}"/>
    <cellStyle name="Bilješka 2 2 10 6 3" xfId="1127" xr:uid="{00000000-0005-0000-0000-00006B040000}"/>
    <cellStyle name="Bilješka 2 2 10 6 3 2" xfId="1128" xr:uid="{00000000-0005-0000-0000-00006C040000}"/>
    <cellStyle name="Bilješka 2 2 10 6 4" xfId="1129" xr:uid="{00000000-0005-0000-0000-00006D040000}"/>
    <cellStyle name="Bilješka 2 2 10 6 5" xfId="1130" xr:uid="{00000000-0005-0000-0000-00006E040000}"/>
    <cellStyle name="Bilješka 2 2 10 7" xfId="1131" xr:uid="{00000000-0005-0000-0000-00006F040000}"/>
    <cellStyle name="Bilješka 2 2 10 7 2" xfId="1132" xr:uid="{00000000-0005-0000-0000-000070040000}"/>
    <cellStyle name="Bilješka 2 2 10 7 2 2" xfId="1133" xr:uid="{00000000-0005-0000-0000-000071040000}"/>
    <cellStyle name="Bilješka 2 2 10 7 2 2 2" xfId="1134" xr:uid="{00000000-0005-0000-0000-000072040000}"/>
    <cellStyle name="Bilješka 2 2 10 7 2 3" xfId="1135" xr:uid="{00000000-0005-0000-0000-000073040000}"/>
    <cellStyle name="Bilješka 2 2 10 7 3" xfId="1136" xr:uid="{00000000-0005-0000-0000-000074040000}"/>
    <cellStyle name="Bilješka 2 2 10 7 3 2" xfId="1137" xr:uid="{00000000-0005-0000-0000-000075040000}"/>
    <cellStyle name="Bilješka 2 2 10 7 4" xfId="1138" xr:uid="{00000000-0005-0000-0000-000076040000}"/>
    <cellStyle name="Bilješka 2 2 10 7 5" xfId="1139" xr:uid="{00000000-0005-0000-0000-000077040000}"/>
    <cellStyle name="Bilješka 2 2 10 8" xfId="1140" xr:uid="{00000000-0005-0000-0000-000078040000}"/>
    <cellStyle name="Bilješka 2 2 10 8 2" xfId="1141" xr:uid="{00000000-0005-0000-0000-000079040000}"/>
    <cellStyle name="Bilješka 2 2 10 8 2 2" xfId="1142" xr:uid="{00000000-0005-0000-0000-00007A040000}"/>
    <cellStyle name="Bilješka 2 2 10 8 2 2 2" xfId="1143" xr:uid="{00000000-0005-0000-0000-00007B040000}"/>
    <cellStyle name="Bilješka 2 2 10 8 2 3" xfId="1144" xr:uid="{00000000-0005-0000-0000-00007C040000}"/>
    <cellStyle name="Bilješka 2 2 10 8 3" xfId="1145" xr:uid="{00000000-0005-0000-0000-00007D040000}"/>
    <cellStyle name="Bilješka 2 2 10 8 3 2" xfId="1146" xr:uid="{00000000-0005-0000-0000-00007E040000}"/>
    <cellStyle name="Bilješka 2 2 10 8 4" xfId="1147" xr:uid="{00000000-0005-0000-0000-00007F040000}"/>
    <cellStyle name="Bilješka 2 2 10 8 5" xfId="1148" xr:uid="{00000000-0005-0000-0000-000080040000}"/>
    <cellStyle name="Bilješka 2 2 10 9" xfId="1149" xr:uid="{00000000-0005-0000-0000-000081040000}"/>
    <cellStyle name="Bilješka 2 2 10 9 2" xfId="1150" xr:uid="{00000000-0005-0000-0000-000082040000}"/>
    <cellStyle name="Bilješka 2 2 10 9 2 2" xfId="1151" xr:uid="{00000000-0005-0000-0000-000083040000}"/>
    <cellStyle name="Bilješka 2 2 10 9 2 2 2" xfId="1152" xr:uid="{00000000-0005-0000-0000-000084040000}"/>
    <cellStyle name="Bilješka 2 2 10 9 2 3" xfId="1153" xr:uid="{00000000-0005-0000-0000-000085040000}"/>
    <cellStyle name="Bilješka 2 2 10 9 3" xfId="1154" xr:uid="{00000000-0005-0000-0000-000086040000}"/>
    <cellStyle name="Bilješka 2 2 10 9 3 2" xfId="1155" xr:uid="{00000000-0005-0000-0000-000087040000}"/>
    <cellStyle name="Bilješka 2 2 10 9 4" xfId="1156" xr:uid="{00000000-0005-0000-0000-000088040000}"/>
    <cellStyle name="Bilješka 2 2 10 9 5" xfId="1157" xr:uid="{00000000-0005-0000-0000-000089040000}"/>
    <cellStyle name="Bilješka 2 2 11" xfId="1158" xr:uid="{00000000-0005-0000-0000-00008A040000}"/>
    <cellStyle name="Bilješka 2 2 11 10" xfId="1159" xr:uid="{00000000-0005-0000-0000-00008B040000}"/>
    <cellStyle name="Bilješka 2 2 11 10 2" xfId="1160" xr:uid="{00000000-0005-0000-0000-00008C040000}"/>
    <cellStyle name="Bilješka 2 2 11 10 2 2" xfId="1161" xr:uid="{00000000-0005-0000-0000-00008D040000}"/>
    <cellStyle name="Bilješka 2 2 11 10 2 2 2" xfId="1162" xr:uid="{00000000-0005-0000-0000-00008E040000}"/>
    <cellStyle name="Bilješka 2 2 11 10 2 3" xfId="1163" xr:uid="{00000000-0005-0000-0000-00008F040000}"/>
    <cellStyle name="Bilješka 2 2 11 10 3" xfId="1164" xr:uid="{00000000-0005-0000-0000-000090040000}"/>
    <cellStyle name="Bilješka 2 2 11 10 3 2" xfId="1165" xr:uid="{00000000-0005-0000-0000-000091040000}"/>
    <cellStyle name="Bilješka 2 2 11 10 4" xfId="1166" xr:uid="{00000000-0005-0000-0000-000092040000}"/>
    <cellStyle name="Bilješka 2 2 11 10 5" xfId="1167" xr:uid="{00000000-0005-0000-0000-000093040000}"/>
    <cellStyle name="Bilješka 2 2 11 11" xfId="1168" xr:uid="{00000000-0005-0000-0000-000094040000}"/>
    <cellStyle name="Bilješka 2 2 11 11 2" xfId="1169" xr:uid="{00000000-0005-0000-0000-000095040000}"/>
    <cellStyle name="Bilješka 2 2 11 11 2 2" xfId="1170" xr:uid="{00000000-0005-0000-0000-000096040000}"/>
    <cellStyle name="Bilješka 2 2 11 11 3" xfId="1171" xr:uid="{00000000-0005-0000-0000-000097040000}"/>
    <cellStyle name="Bilješka 2 2 11 11 4" xfId="1172" xr:uid="{00000000-0005-0000-0000-000098040000}"/>
    <cellStyle name="Bilješka 2 2 11 12" xfId="1173" xr:uid="{00000000-0005-0000-0000-000099040000}"/>
    <cellStyle name="Bilješka 2 2 11 12 2" xfId="1174" xr:uid="{00000000-0005-0000-0000-00009A040000}"/>
    <cellStyle name="Bilješka 2 2 11 13" xfId="1175" xr:uid="{00000000-0005-0000-0000-00009B040000}"/>
    <cellStyle name="Bilješka 2 2 11 14" xfId="1176" xr:uid="{00000000-0005-0000-0000-00009C040000}"/>
    <cellStyle name="Bilješka 2 2 11 2" xfId="1177" xr:uid="{00000000-0005-0000-0000-00009D040000}"/>
    <cellStyle name="Bilješka 2 2 11 2 2" xfId="1178" xr:uid="{00000000-0005-0000-0000-00009E040000}"/>
    <cellStyle name="Bilješka 2 2 11 2 2 2" xfId="1179" xr:uid="{00000000-0005-0000-0000-00009F040000}"/>
    <cellStyle name="Bilješka 2 2 11 2 2 2 2" xfId="1180" xr:uid="{00000000-0005-0000-0000-0000A0040000}"/>
    <cellStyle name="Bilješka 2 2 11 2 2 3" xfId="1181" xr:uid="{00000000-0005-0000-0000-0000A1040000}"/>
    <cellStyle name="Bilješka 2 2 11 2 3" xfId="1182" xr:uid="{00000000-0005-0000-0000-0000A2040000}"/>
    <cellStyle name="Bilješka 2 2 11 2 3 2" xfId="1183" xr:uid="{00000000-0005-0000-0000-0000A3040000}"/>
    <cellStyle name="Bilješka 2 2 11 2 4" xfId="1184" xr:uid="{00000000-0005-0000-0000-0000A4040000}"/>
    <cellStyle name="Bilješka 2 2 11 2 5" xfId="1185" xr:uid="{00000000-0005-0000-0000-0000A5040000}"/>
    <cellStyle name="Bilješka 2 2 11 3" xfId="1186" xr:uid="{00000000-0005-0000-0000-0000A6040000}"/>
    <cellStyle name="Bilješka 2 2 11 3 2" xfId="1187" xr:uid="{00000000-0005-0000-0000-0000A7040000}"/>
    <cellStyle name="Bilješka 2 2 11 3 2 2" xfId="1188" xr:uid="{00000000-0005-0000-0000-0000A8040000}"/>
    <cellStyle name="Bilješka 2 2 11 3 2 2 2" xfId="1189" xr:uid="{00000000-0005-0000-0000-0000A9040000}"/>
    <cellStyle name="Bilješka 2 2 11 3 2 3" xfId="1190" xr:uid="{00000000-0005-0000-0000-0000AA040000}"/>
    <cellStyle name="Bilješka 2 2 11 3 3" xfId="1191" xr:uid="{00000000-0005-0000-0000-0000AB040000}"/>
    <cellStyle name="Bilješka 2 2 11 3 3 2" xfId="1192" xr:uid="{00000000-0005-0000-0000-0000AC040000}"/>
    <cellStyle name="Bilješka 2 2 11 3 4" xfId="1193" xr:uid="{00000000-0005-0000-0000-0000AD040000}"/>
    <cellStyle name="Bilješka 2 2 11 3 5" xfId="1194" xr:uid="{00000000-0005-0000-0000-0000AE040000}"/>
    <cellStyle name="Bilješka 2 2 11 4" xfId="1195" xr:uid="{00000000-0005-0000-0000-0000AF040000}"/>
    <cellStyle name="Bilješka 2 2 11 4 2" xfId="1196" xr:uid="{00000000-0005-0000-0000-0000B0040000}"/>
    <cellStyle name="Bilješka 2 2 11 4 2 2" xfId="1197" xr:uid="{00000000-0005-0000-0000-0000B1040000}"/>
    <cellStyle name="Bilješka 2 2 11 4 2 2 2" xfId="1198" xr:uid="{00000000-0005-0000-0000-0000B2040000}"/>
    <cellStyle name="Bilješka 2 2 11 4 2 3" xfId="1199" xr:uid="{00000000-0005-0000-0000-0000B3040000}"/>
    <cellStyle name="Bilješka 2 2 11 4 3" xfId="1200" xr:uid="{00000000-0005-0000-0000-0000B4040000}"/>
    <cellStyle name="Bilješka 2 2 11 4 3 2" xfId="1201" xr:uid="{00000000-0005-0000-0000-0000B5040000}"/>
    <cellStyle name="Bilješka 2 2 11 4 4" xfId="1202" xr:uid="{00000000-0005-0000-0000-0000B6040000}"/>
    <cellStyle name="Bilješka 2 2 11 4 5" xfId="1203" xr:uid="{00000000-0005-0000-0000-0000B7040000}"/>
    <cellStyle name="Bilješka 2 2 11 5" xfId="1204" xr:uid="{00000000-0005-0000-0000-0000B8040000}"/>
    <cellStyle name="Bilješka 2 2 11 5 2" xfId="1205" xr:uid="{00000000-0005-0000-0000-0000B9040000}"/>
    <cellStyle name="Bilješka 2 2 11 5 2 2" xfId="1206" xr:uid="{00000000-0005-0000-0000-0000BA040000}"/>
    <cellStyle name="Bilješka 2 2 11 5 2 2 2" xfId="1207" xr:uid="{00000000-0005-0000-0000-0000BB040000}"/>
    <cellStyle name="Bilješka 2 2 11 5 2 3" xfId="1208" xr:uid="{00000000-0005-0000-0000-0000BC040000}"/>
    <cellStyle name="Bilješka 2 2 11 5 3" xfId="1209" xr:uid="{00000000-0005-0000-0000-0000BD040000}"/>
    <cellStyle name="Bilješka 2 2 11 5 3 2" xfId="1210" xr:uid="{00000000-0005-0000-0000-0000BE040000}"/>
    <cellStyle name="Bilješka 2 2 11 5 4" xfId="1211" xr:uid="{00000000-0005-0000-0000-0000BF040000}"/>
    <cellStyle name="Bilješka 2 2 11 5 5" xfId="1212" xr:uid="{00000000-0005-0000-0000-0000C0040000}"/>
    <cellStyle name="Bilješka 2 2 11 6" xfId="1213" xr:uid="{00000000-0005-0000-0000-0000C1040000}"/>
    <cellStyle name="Bilješka 2 2 11 6 2" xfId="1214" xr:uid="{00000000-0005-0000-0000-0000C2040000}"/>
    <cellStyle name="Bilješka 2 2 11 6 2 2" xfId="1215" xr:uid="{00000000-0005-0000-0000-0000C3040000}"/>
    <cellStyle name="Bilješka 2 2 11 6 2 2 2" xfId="1216" xr:uid="{00000000-0005-0000-0000-0000C4040000}"/>
    <cellStyle name="Bilješka 2 2 11 6 2 3" xfId="1217" xr:uid="{00000000-0005-0000-0000-0000C5040000}"/>
    <cellStyle name="Bilješka 2 2 11 6 3" xfId="1218" xr:uid="{00000000-0005-0000-0000-0000C6040000}"/>
    <cellStyle name="Bilješka 2 2 11 6 3 2" xfId="1219" xr:uid="{00000000-0005-0000-0000-0000C7040000}"/>
    <cellStyle name="Bilješka 2 2 11 6 4" xfId="1220" xr:uid="{00000000-0005-0000-0000-0000C8040000}"/>
    <cellStyle name="Bilješka 2 2 11 6 5" xfId="1221" xr:uid="{00000000-0005-0000-0000-0000C9040000}"/>
    <cellStyle name="Bilješka 2 2 11 7" xfId="1222" xr:uid="{00000000-0005-0000-0000-0000CA040000}"/>
    <cellStyle name="Bilješka 2 2 11 7 2" xfId="1223" xr:uid="{00000000-0005-0000-0000-0000CB040000}"/>
    <cellStyle name="Bilješka 2 2 11 7 2 2" xfId="1224" xr:uid="{00000000-0005-0000-0000-0000CC040000}"/>
    <cellStyle name="Bilješka 2 2 11 7 2 2 2" xfId="1225" xr:uid="{00000000-0005-0000-0000-0000CD040000}"/>
    <cellStyle name="Bilješka 2 2 11 7 2 3" xfId="1226" xr:uid="{00000000-0005-0000-0000-0000CE040000}"/>
    <cellStyle name="Bilješka 2 2 11 7 3" xfId="1227" xr:uid="{00000000-0005-0000-0000-0000CF040000}"/>
    <cellStyle name="Bilješka 2 2 11 7 3 2" xfId="1228" xr:uid="{00000000-0005-0000-0000-0000D0040000}"/>
    <cellStyle name="Bilješka 2 2 11 7 4" xfId="1229" xr:uid="{00000000-0005-0000-0000-0000D1040000}"/>
    <cellStyle name="Bilješka 2 2 11 7 5" xfId="1230" xr:uid="{00000000-0005-0000-0000-0000D2040000}"/>
    <cellStyle name="Bilješka 2 2 11 8" xfId="1231" xr:uid="{00000000-0005-0000-0000-0000D3040000}"/>
    <cellStyle name="Bilješka 2 2 11 8 2" xfId="1232" xr:uid="{00000000-0005-0000-0000-0000D4040000}"/>
    <cellStyle name="Bilješka 2 2 11 8 2 2" xfId="1233" xr:uid="{00000000-0005-0000-0000-0000D5040000}"/>
    <cellStyle name="Bilješka 2 2 11 8 2 2 2" xfId="1234" xr:uid="{00000000-0005-0000-0000-0000D6040000}"/>
    <cellStyle name="Bilješka 2 2 11 8 2 3" xfId="1235" xr:uid="{00000000-0005-0000-0000-0000D7040000}"/>
    <cellStyle name="Bilješka 2 2 11 8 3" xfId="1236" xr:uid="{00000000-0005-0000-0000-0000D8040000}"/>
    <cellStyle name="Bilješka 2 2 11 8 3 2" xfId="1237" xr:uid="{00000000-0005-0000-0000-0000D9040000}"/>
    <cellStyle name="Bilješka 2 2 11 8 4" xfId="1238" xr:uid="{00000000-0005-0000-0000-0000DA040000}"/>
    <cellStyle name="Bilješka 2 2 11 8 5" xfId="1239" xr:uid="{00000000-0005-0000-0000-0000DB040000}"/>
    <cellStyle name="Bilješka 2 2 11 9" xfId="1240" xr:uid="{00000000-0005-0000-0000-0000DC040000}"/>
    <cellStyle name="Bilješka 2 2 11 9 2" xfId="1241" xr:uid="{00000000-0005-0000-0000-0000DD040000}"/>
    <cellStyle name="Bilješka 2 2 11 9 2 2" xfId="1242" xr:uid="{00000000-0005-0000-0000-0000DE040000}"/>
    <cellStyle name="Bilješka 2 2 11 9 2 2 2" xfId="1243" xr:uid="{00000000-0005-0000-0000-0000DF040000}"/>
    <cellStyle name="Bilješka 2 2 11 9 2 3" xfId="1244" xr:uid="{00000000-0005-0000-0000-0000E0040000}"/>
    <cellStyle name="Bilješka 2 2 11 9 3" xfId="1245" xr:uid="{00000000-0005-0000-0000-0000E1040000}"/>
    <cellStyle name="Bilješka 2 2 11 9 3 2" xfId="1246" xr:uid="{00000000-0005-0000-0000-0000E2040000}"/>
    <cellStyle name="Bilješka 2 2 11 9 4" xfId="1247" xr:uid="{00000000-0005-0000-0000-0000E3040000}"/>
    <cellStyle name="Bilješka 2 2 11 9 5" xfId="1248" xr:uid="{00000000-0005-0000-0000-0000E4040000}"/>
    <cellStyle name="Bilješka 2 2 12" xfId="1249" xr:uid="{00000000-0005-0000-0000-0000E5040000}"/>
    <cellStyle name="Bilješka 2 2 12 10" xfId="1250" xr:uid="{00000000-0005-0000-0000-0000E6040000}"/>
    <cellStyle name="Bilješka 2 2 12 10 2" xfId="1251" xr:uid="{00000000-0005-0000-0000-0000E7040000}"/>
    <cellStyle name="Bilješka 2 2 12 10 2 2" xfId="1252" xr:uid="{00000000-0005-0000-0000-0000E8040000}"/>
    <cellStyle name="Bilješka 2 2 12 10 2 2 2" xfId="1253" xr:uid="{00000000-0005-0000-0000-0000E9040000}"/>
    <cellStyle name="Bilješka 2 2 12 10 2 3" xfId="1254" xr:uid="{00000000-0005-0000-0000-0000EA040000}"/>
    <cellStyle name="Bilješka 2 2 12 10 3" xfId="1255" xr:uid="{00000000-0005-0000-0000-0000EB040000}"/>
    <cellStyle name="Bilješka 2 2 12 10 3 2" xfId="1256" xr:uid="{00000000-0005-0000-0000-0000EC040000}"/>
    <cellStyle name="Bilješka 2 2 12 10 4" xfId="1257" xr:uid="{00000000-0005-0000-0000-0000ED040000}"/>
    <cellStyle name="Bilješka 2 2 12 10 5" xfId="1258" xr:uid="{00000000-0005-0000-0000-0000EE040000}"/>
    <cellStyle name="Bilješka 2 2 12 11" xfId="1259" xr:uid="{00000000-0005-0000-0000-0000EF040000}"/>
    <cellStyle name="Bilješka 2 2 12 11 2" xfId="1260" xr:uid="{00000000-0005-0000-0000-0000F0040000}"/>
    <cellStyle name="Bilješka 2 2 12 11 2 2" xfId="1261" xr:uid="{00000000-0005-0000-0000-0000F1040000}"/>
    <cellStyle name="Bilješka 2 2 12 11 3" xfId="1262" xr:uid="{00000000-0005-0000-0000-0000F2040000}"/>
    <cellStyle name="Bilješka 2 2 12 11 4" xfId="1263" xr:uid="{00000000-0005-0000-0000-0000F3040000}"/>
    <cellStyle name="Bilješka 2 2 12 12" xfId="1264" xr:uid="{00000000-0005-0000-0000-0000F4040000}"/>
    <cellStyle name="Bilješka 2 2 12 12 2" xfId="1265" xr:uid="{00000000-0005-0000-0000-0000F5040000}"/>
    <cellStyle name="Bilješka 2 2 12 13" xfId="1266" xr:uid="{00000000-0005-0000-0000-0000F6040000}"/>
    <cellStyle name="Bilješka 2 2 12 14" xfId="1267" xr:uid="{00000000-0005-0000-0000-0000F7040000}"/>
    <cellStyle name="Bilješka 2 2 12 2" xfId="1268" xr:uid="{00000000-0005-0000-0000-0000F8040000}"/>
    <cellStyle name="Bilješka 2 2 12 2 2" xfId="1269" xr:uid="{00000000-0005-0000-0000-0000F9040000}"/>
    <cellStyle name="Bilješka 2 2 12 2 2 2" xfId="1270" xr:uid="{00000000-0005-0000-0000-0000FA040000}"/>
    <cellStyle name="Bilješka 2 2 12 2 2 2 2" xfId="1271" xr:uid="{00000000-0005-0000-0000-0000FB040000}"/>
    <cellStyle name="Bilješka 2 2 12 2 2 3" xfId="1272" xr:uid="{00000000-0005-0000-0000-0000FC040000}"/>
    <cellStyle name="Bilješka 2 2 12 2 3" xfId="1273" xr:uid="{00000000-0005-0000-0000-0000FD040000}"/>
    <cellStyle name="Bilješka 2 2 12 2 3 2" xfId="1274" xr:uid="{00000000-0005-0000-0000-0000FE040000}"/>
    <cellStyle name="Bilješka 2 2 12 2 4" xfId="1275" xr:uid="{00000000-0005-0000-0000-0000FF040000}"/>
    <cellStyle name="Bilješka 2 2 12 2 5" xfId="1276" xr:uid="{00000000-0005-0000-0000-000000050000}"/>
    <cellStyle name="Bilješka 2 2 12 3" xfId="1277" xr:uid="{00000000-0005-0000-0000-000001050000}"/>
    <cellStyle name="Bilješka 2 2 12 3 2" xfId="1278" xr:uid="{00000000-0005-0000-0000-000002050000}"/>
    <cellStyle name="Bilješka 2 2 12 3 2 2" xfId="1279" xr:uid="{00000000-0005-0000-0000-000003050000}"/>
    <cellStyle name="Bilješka 2 2 12 3 2 2 2" xfId="1280" xr:uid="{00000000-0005-0000-0000-000004050000}"/>
    <cellStyle name="Bilješka 2 2 12 3 2 3" xfId="1281" xr:uid="{00000000-0005-0000-0000-000005050000}"/>
    <cellStyle name="Bilješka 2 2 12 3 3" xfId="1282" xr:uid="{00000000-0005-0000-0000-000006050000}"/>
    <cellStyle name="Bilješka 2 2 12 3 3 2" xfId="1283" xr:uid="{00000000-0005-0000-0000-000007050000}"/>
    <cellStyle name="Bilješka 2 2 12 3 4" xfId="1284" xr:uid="{00000000-0005-0000-0000-000008050000}"/>
    <cellStyle name="Bilješka 2 2 12 3 5" xfId="1285" xr:uid="{00000000-0005-0000-0000-000009050000}"/>
    <cellStyle name="Bilješka 2 2 12 4" xfId="1286" xr:uid="{00000000-0005-0000-0000-00000A050000}"/>
    <cellStyle name="Bilješka 2 2 12 4 2" xfId="1287" xr:uid="{00000000-0005-0000-0000-00000B050000}"/>
    <cellStyle name="Bilješka 2 2 12 4 2 2" xfId="1288" xr:uid="{00000000-0005-0000-0000-00000C050000}"/>
    <cellStyle name="Bilješka 2 2 12 4 2 2 2" xfId="1289" xr:uid="{00000000-0005-0000-0000-00000D050000}"/>
    <cellStyle name="Bilješka 2 2 12 4 2 3" xfId="1290" xr:uid="{00000000-0005-0000-0000-00000E050000}"/>
    <cellStyle name="Bilješka 2 2 12 4 3" xfId="1291" xr:uid="{00000000-0005-0000-0000-00000F050000}"/>
    <cellStyle name="Bilješka 2 2 12 4 3 2" xfId="1292" xr:uid="{00000000-0005-0000-0000-000010050000}"/>
    <cellStyle name="Bilješka 2 2 12 4 4" xfId="1293" xr:uid="{00000000-0005-0000-0000-000011050000}"/>
    <cellStyle name="Bilješka 2 2 12 4 5" xfId="1294" xr:uid="{00000000-0005-0000-0000-000012050000}"/>
    <cellStyle name="Bilješka 2 2 12 5" xfId="1295" xr:uid="{00000000-0005-0000-0000-000013050000}"/>
    <cellStyle name="Bilješka 2 2 12 5 2" xfId="1296" xr:uid="{00000000-0005-0000-0000-000014050000}"/>
    <cellStyle name="Bilješka 2 2 12 5 2 2" xfId="1297" xr:uid="{00000000-0005-0000-0000-000015050000}"/>
    <cellStyle name="Bilješka 2 2 12 5 2 2 2" xfId="1298" xr:uid="{00000000-0005-0000-0000-000016050000}"/>
    <cellStyle name="Bilješka 2 2 12 5 2 3" xfId="1299" xr:uid="{00000000-0005-0000-0000-000017050000}"/>
    <cellStyle name="Bilješka 2 2 12 5 3" xfId="1300" xr:uid="{00000000-0005-0000-0000-000018050000}"/>
    <cellStyle name="Bilješka 2 2 12 5 3 2" xfId="1301" xr:uid="{00000000-0005-0000-0000-000019050000}"/>
    <cellStyle name="Bilješka 2 2 12 5 4" xfId="1302" xr:uid="{00000000-0005-0000-0000-00001A050000}"/>
    <cellStyle name="Bilješka 2 2 12 5 5" xfId="1303" xr:uid="{00000000-0005-0000-0000-00001B050000}"/>
    <cellStyle name="Bilješka 2 2 12 6" xfId="1304" xr:uid="{00000000-0005-0000-0000-00001C050000}"/>
    <cellStyle name="Bilješka 2 2 12 6 2" xfId="1305" xr:uid="{00000000-0005-0000-0000-00001D050000}"/>
    <cellStyle name="Bilješka 2 2 12 6 2 2" xfId="1306" xr:uid="{00000000-0005-0000-0000-00001E050000}"/>
    <cellStyle name="Bilješka 2 2 12 6 2 2 2" xfId="1307" xr:uid="{00000000-0005-0000-0000-00001F050000}"/>
    <cellStyle name="Bilješka 2 2 12 6 2 3" xfId="1308" xr:uid="{00000000-0005-0000-0000-000020050000}"/>
    <cellStyle name="Bilješka 2 2 12 6 3" xfId="1309" xr:uid="{00000000-0005-0000-0000-000021050000}"/>
    <cellStyle name="Bilješka 2 2 12 6 3 2" xfId="1310" xr:uid="{00000000-0005-0000-0000-000022050000}"/>
    <cellStyle name="Bilješka 2 2 12 6 4" xfId="1311" xr:uid="{00000000-0005-0000-0000-000023050000}"/>
    <cellStyle name="Bilješka 2 2 12 6 5" xfId="1312" xr:uid="{00000000-0005-0000-0000-000024050000}"/>
    <cellStyle name="Bilješka 2 2 12 7" xfId="1313" xr:uid="{00000000-0005-0000-0000-000025050000}"/>
    <cellStyle name="Bilješka 2 2 12 7 2" xfId="1314" xr:uid="{00000000-0005-0000-0000-000026050000}"/>
    <cellStyle name="Bilješka 2 2 12 7 2 2" xfId="1315" xr:uid="{00000000-0005-0000-0000-000027050000}"/>
    <cellStyle name="Bilješka 2 2 12 7 2 2 2" xfId="1316" xr:uid="{00000000-0005-0000-0000-000028050000}"/>
    <cellStyle name="Bilješka 2 2 12 7 2 3" xfId="1317" xr:uid="{00000000-0005-0000-0000-000029050000}"/>
    <cellStyle name="Bilješka 2 2 12 7 3" xfId="1318" xr:uid="{00000000-0005-0000-0000-00002A050000}"/>
    <cellStyle name="Bilješka 2 2 12 7 3 2" xfId="1319" xr:uid="{00000000-0005-0000-0000-00002B050000}"/>
    <cellStyle name="Bilješka 2 2 12 7 4" xfId="1320" xr:uid="{00000000-0005-0000-0000-00002C050000}"/>
    <cellStyle name="Bilješka 2 2 12 7 5" xfId="1321" xr:uid="{00000000-0005-0000-0000-00002D050000}"/>
    <cellStyle name="Bilješka 2 2 12 8" xfId="1322" xr:uid="{00000000-0005-0000-0000-00002E050000}"/>
    <cellStyle name="Bilješka 2 2 12 8 2" xfId="1323" xr:uid="{00000000-0005-0000-0000-00002F050000}"/>
    <cellStyle name="Bilješka 2 2 12 8 2 2" xfId="1324" xr:uid="{00000000-0005-0000-0000-000030050000}"/>
    <cellStyle name="Bilješka 2 2 12 8 2 2 2" xfId="1325" xr:uid="{00000000-0005-0000-0000-000031050000}"/>
    <cellStyle name="Bilješka 2 2 12 8 2 3" xfId="1326" xr:uid="{00000000-0005-0000-0000-000032050000}"/>
    <cellStyle name="Bilješka 2 2 12 8 3" xfId="1327" xr:uid="{00000000-0005-0000-0000-000033050000}"/>
    <cellStyle name="Bilješka 2 2 12 8 3 2" xfId="1328" xr:uid="{00000000-0005-0000-0000-000034050000}"/>
    <cellStyle name="Bilješka 2 2 12 8 4" xfId="1329" xr:uid="{00000000-0005-0000-0000-000035050000}"/>
    <cellStyle name="Bilješka 2 2 12 8 5" xfId="1330" xr:uid="{00000000-0005-0000-0000-000036050000}"/>
    <cellStyle name="Bilješka 2 2 12 9" xfId="1331" xr:uid="{00000000-0005-0000-0000-000037050000}"/>
    <cellStyle name="Bilješka 2 2 12 9 2" xfId="1332" xr:uid="{00000000-0005-0000-0000-000038050000}"/>
    <cellStyle name="Bilješka 2 2 12 9 2 2" xfId="1333" xr:uid="{00000000-0005-0000-0000-000039050000}"/>
    <cellStyle name="Bilješka 2 2 12 9 2 2 2" xfId="1334" xr:uid="{00000000-0005-0000-0000-00003A050000}"/>
    <cellStyle name="Bilješka 2 2 12 9 2 3" xfId="1335" xr:uid="{00000000-0005-0000-0000-00003B050000}"/>
    <cellStyle name="Bilješka 2 2 12 9 3" xfId="1336" xr:uid="{00000000-0005-0000-0000-00003C050000}"/>
    <cellStyle name="Bilješka 2 2 12 9 3 2" xfId="1337" xr:uid="{00000000-0005-0000-0000-00003D050000}"/>
    <cellStyle name="Bilješka 2 2 12 9 4" xfId="1338" xr:uid="{00000000-0005-0000-0000-00003E050000}"/>
    <cellStyle name="Bilješka 2 2 12 9 5" xfId="1339" xr:uid="{00000000-0005-0000-0000-00003F050000}"/>
    <cellStyle name="Bilješka 2 2 13" xfId="1340" xr:uid="{00000000-0005-0000-0000-000040050000}"/>
    <cellStyle name="Bilješka 2 2 13 10" xfId="1341" xr:uid="{00000000-0005-0000-0000-000041050000}"/>
    <cellStyle name="Bilješka 2 2 13 10 2" xfId="1342" xr:uid="{00000000-0005-0000-0000-000042050000}"/>
    <cellStyle name="Bilješka 2 2 13 10 2 2" xfId="1343" xr:uid="{00000000-0005-0000-0000-000043050000}"/>
    <cellStyle name="Bilješka 2 2 13 10 2 2 2" xfId="1344" xr:uid="{00000000-0005-0000-0000-000044050000}"/>
    <cellStyle name="Bilješka 2 2 13 10 2 3" xfId="1345" xr:uid="{00000000-0005-0000-0000-000045050000}"/>
    <cellStyle name="Bilješka 2 2 13 10 3" xfId="1346" xr:uid="{00000000-0005-0000-0000-000046050000}"/>
    <cellStyle name="Bilješka 2 2 13 10 3 2" xfId="1347" xr:uid="{00000000-0005-0000-0000-000047050000}"/>
    <cellStyle name="Bilješka 2 2 13 10 4" xfId="1348" xr:uid="{00000000-0005-0000-0000-000048050000}"/>
    <cellStyle name="Bilješka 2 2 13 10 5" xfId="1349" xr:uid="{00000000-0005-0000-0000-000049050000}"/>
    <cellStyle name="Bilješka 2 2 13 11" xfId="1350" xr:uid="{00000000-0005-0000-0000-00004A050000}"/>
    <cellStyle name="Bilješka 2 2 13 11 2" xfId="1351" xr:uid="{00000000-0005-0000-0000-00004B050000}"/>
    <cellStyle name="Bilješka 2 2 13 11 2 2" xfId="1352" xr:uid="{00000000-0005-0000-0000-00004C050000}"/>
    <cellStyle name="Bilješka 2 2 13 11 3" xfId="1353" xr:uid="{00000000-0005-0000-0000-00004D050000}"/>
    <cellStyle name="Bilješka 2 2 13 11 4" xfId="1354" xr:uid="{00000000-0005-0000-0000-00004E050000}"/>
    <cellStyle name="Bilješka 2 2 13 12" xfId="1355" xr:uid="{00000000-0005-0000-0000-00004F050000}"/>
    <cellStyle name="Bilješka 2 2 13 12 2" xfId="1356" xr:uid="{00000000-0005-0000-0000-000050050000}"/>
    <cellStyle name="Bilješka 2 2 13 13" xfId="1357" xr:uid="{00000000-0005-0000-0000-000051050000}"/>
    <cellStyle name="Bilješka 2 2 13 14" xfId="1358" xr:uid="{00000000-0005-0000-0000-000052050000}"/>
    <cellStyle name="Bilješka 2 2 13 2" xfId="1359" xr:uid="{00000000-0005-0000-0000-000053050000}"/>
    <cellStyle name="Bilješka 2 2 13 2 2" xfId="1360" xr:uid="{00000000-0005-0000-0000-000054050000}"/>
    <cellStyle name="Bilješka 2 2 13 2 2 2" xfId="1361" xr:uid="{00000000-0005-0000-0000-000055050000}"/>
    <cellStyle name="Bilješka 2 2 13 2 2 2 2" xfId="1362" xr:uid="{00000000-0005-0000-0000-000056050000}"/>
    <cellStyle name="Bilješka 2 2 13 2 2 3" xfId="1363" xr:uid="{00000000-0005-0000-0000-000057050000}"/>
    <cellStyle name="Bilješka 2 2 13 2 3" xfId="1364" xr:uid="{00000000-0005-0000-0000-000058050000}"/>
    <cellStyle name="Bilješka 2 2 13 2 3 2" xfId="1365" xr:uid="{00000000-0005-0000-0000-000059050000}"/>
    <cellStyle name="Bilješka 2 2 13 2 4" xfId="1366" xr:uid="{00000000-0005-0000-0000-00005A050000}"/>
    <cellStyle name="Bilješka 2 2 13 2 5" xfId="1367" xr:uid="{00000000-0005-0000-0000-00005B050000}"/>
    <cellStyle name="Bilješka 2 2 13 3" xfId="1368" xr:uid="{00000000-0005-0000-0000-00005C050000}"/>
    <cellStyle name="Bilješka 2 2 13 3 2" xfId="1369" xr:uid="{00000000-0005-0000-0000-00005D050000}"/>
    <cellStyle name="Bilješka 2 2 13 3 2 2" xfId="1370" xr:uid="{00000000-0005-0000-0000-00005E050000}"/>
    <cellStyle name="Bilješka 2 2 13 3 2 2 2" xfId="1371" xr:uid="{00000000-0005-0000-0000-00005F050000}"/>
    <cellStyle name="Bilješka 2 2 13 3 2 3" xfId="1372" xr:uid="{00000000-0005-0000-0000-000060050000}"/>
    <cellStyle name="Bilješka 2 2 13 3 3" xfId="1373" xr:uid="{00000000-0005-0000-0000-000061050000}"/>
    <cellStyle name="Bilješka 2 2 13 3 3 2" xfId="1374" xr:uid="{00000000-0005-0000-0000-000062050000}"/>
    <cellStyle name="Bilješka 2 2 13 3 4" xfId="1375" xr:uid="{00000000-0005-0000-0000-000063050000}"/>
    <cellStyle name="Bilješka 2 2 13 3 5" xfId="1376" xr:uid="{00000000-0005-0000-0000-000064050000}"/>
    <cellStyle name="Bilješka 2 2 13 4" xfId="1377" xr:uid="{00000000-0005-0000-0000-000065050000}"/>
    <cellStyle name="Bilješka 2 2 13 4 2" xfId="1378" xr:uid="{00000000-0005-0000-0000-000066050000}"/>
    <cellStyle name="Bilješka 2 2 13 4 2 2" xfId="1379" xr:uid="{00000000-0005-0000-0000-000067050000}"/>
    <cellStyle name="Bilješka 2 2 13 4 2 2 2" xfId="1380" xr:uid="{00000000-0005-0000-0000-000068050000}"/>
    <cellStyle name="Bilješka 2 2 13 4 2 3" xfId="1381" xr:uid="{00000000-0005-0000-0000-000069050000}"/>
    <cellStyle name="Bilješka 2 2 13 4 3" xfId="1382" xr:uid="{00000000-0005-0000-0000-00006A050000}"/>
    <cellStyle name="Bilješka 2 2 13 4 3 2" xfId="1383" xr:uid="{00000000-0005-0000-0000-00006B050000}"/>
    <cellStyle name="Bilješka 2 2 13 4 4" xfId="1384" xr:uid="{00000000-0005-0000-0000-00006C050000}"/>
    <cellStyle name="Bilješka 2 2 13 4 5" xfId="1385" xr:uid="{00000000-0005-0000-0000-00006D050000}"/>
    <cellStyle name="Bilješka 2 2 13 5" xfId="1386" xr:uid="{00000000-0005-0000-0000-00006E050000}"/>
    <cellStyle name="Bilješka 2 2 13 5 2" xfId="1387" xr:uid="{00000000-0005-0000-0000-00006F050000}"/>
    <cellStyle name="Bilješka 2 2 13 5 2 2" xfId="1388" xr:uid="{00000000-0005-0000-0000-000070050000}"/>
    <cellStyle name="Bilješka 2 2 13 5 2 2 2" xfId="1389" xr:uid="{00000000-0005-0000-0000-000071050000}"/>
    <cellStyle name="Bilješka 2 2 13 5 2 3" xfId="1390" xr:uid="{00000000-0005-0000-0000-000072050000}"/>
    <cellStyle name="Bilješka 2 2 13 5 3" xfId="1391" xr:uid="{00000000-0005-0000-0000-000073050000}"/>
    <cellStyle name="Bilješka 2 2 13 5 3 2" xfId="1392" xr:uid="{00000000-0005-0000-0000-000074050000}"/>
    <cellStyle name="Bilješka 2 2 13 5 4" xfId="1393" xr:uid="{00000000-0005-0000-0000-000075050000}"/>
    <cellStyle name="Bilješka 2 2 13 5 5" xfId="1394" xr:uid="{00000000-0005-0000-0000-000076050000}"/>
    <cellStyle name="Bilješka 2 2 13 6" xfId="1395" xr:uid="{00000000-0005-0000-0000-000077050000}"/>
    <cellStyle name="Bilješka 2 2 13 6 2" xfId="1396" xr:uid="{00000000-0005-0000-0000-000078050000}"/>
    <cellStyle name="Bilješka 2 2 13 6 2 2" xfId="1397" xr:uid="{00000000-0005-0000-0000-000079050000}"/>
    <cellStyle name="Bilješka 2 2 13 6 2 2 2" xfId="1398" xr:uid="{00000000-0005-0000-0000-00007A050000}"/>
    <cellStyle name="Bilješka 2 2 13 6 2 3" xfId="1399" xr:uid="{00000000-0005-0000-0000-00007B050000}"/>
    <cellStyle name="Bilješka 2 2 13 6 3" xfId="1400" xr:uid="{00000000-0005-0000-0000-00007C050000}"/>
    <cellStyle name="Bilješka 2 2 13 6 3 2" xfId="1401" xr:uid="{00000000-0005-0000-0000-00007D050000}"/>
    <cellStyle name="Bilješka 2 2 13 6 4" xfId="1402" xr:uid="{00000000-0005-0000-0000-00007E050000}"/>
    <cellStyle name="Bilješka 2 2 13 6 5" xfId="1403" xr:uid="{00000000-0005-0000-0000-00007F050000}"/>
    <cellStyle name="Bilješka 2 2 13 7" xfId="1404" xr:uid="{00000000-0005-0000-0000-000080050000}"/>
    <cellStyle name="Bilješka 2 2 13 7 2" xfId="1405" xr:uid="{00000000-0005-0000-0000-000081050000}"/>
    <cellStyle name="Bilješka 2 2 13 7 2 2" xfId="1406" xr:uid="{00000000-0005-0000-0000-000082050000}"/>
    <cellStyle name="Bilješka 2 2 13 7 2 2 2" xfId="1407" xr:uid="{00000000-0005-0000-0000-000083050000}"/>
    <cellStyle name="Bilješka 2 2 13 7 2 3" xfId="1408" xr:uid="{00000000-0005-0000-0000-000084050000}"/>
    <cellStyle name="Bilješka 2 2 13 7 3" xfId="1409" xr:uid="{00000000-0005-0000-0000-000085050000}"/>
    <cellStyle name="Bilješka 2 2 13 7 3 2" xfId="1410" xr:uid="{00000000-0005-0000-0000-000086050000}"/>
    <cellStyle name="Bilješka 2 2 13 7 4" xfId="1411" xr:uid="{00000000-0005-0000-0000-000087050000}"/>
    <cellStyle name="Bilješka 2 2 13 7 5" xfId="1412" xr:uid="{00000000-0005-0000-0000-000088050000}"/>
    <cellStyle name="Bilješka 2 2 13 8" xfId="1413" xr:uid="{00000000-0005-0000-0000-000089050000}"/>
    <cellStyle name="Bilješka 2 2 13 8 2" xfId="1414" xr:uid="{00000000-0005-0000-0000-00008A050000}"/>
    <cellStyle name="Bilješka 2 2 13 8 2 2" xfId="1415" xr:uid="{00000000-0005-0000-0000-00008B050000}"/>
    <cellStyle name="Bilješka 2 2 13 8 2 2 2" xfId="1416" xr:uid="{00000000-0005-0000-0000-00008C050000}"/>
    <cellStyle name="Bilješka 2 2 13 8 2 3" xfId="1417" xr:uid="{00000000-0005-0000-0000-00008D050000}"/>
    <cellStyle name="Bilješka 2 2 13 8 3" xfId="1418" xr:uid="{00000000-0005-0000-0000-00008E050000}"/>
    <cellStyle name="Bilješka 2 2 13 8 3 2" xfId="1419" xr:uid="{00000000-0005-0000-0000-00008F050000}"/>
    <cellStyle name="Bilješka 2 2 13 8 4" xfId="1420" xr:uid="{00000000-0005-0000-0000-000090050000}"/>
    <cellStyle name="Bilješka 2 2 13 8 5" xfId="1421" xr:uid="{00000000-0005-0000-0000-000091050000}"/>
    <cellStyle name="Bilješka 2 2 13 9" xfId="1422" xr:uid="{00000000-0005-0000-0000-000092050000}"/>
    <cellStyle name="Bilješka 2 2 13 9 2" xfId="1423" xr:uid="{00000000-0005-0000-0000-000093050000}"/>
    <cellStyle name="Bilješka 2 2 13 9 2 2" xfId="1424" xr:uid="{00000000-0005-0000-0000-000094050000}"/>
    <cellStyle name="Bilješka 2 2 13 9 2 2 2" xfId="1425" xr:uid="{00000000-0005-0000-0000-000095050000}"/>
    <cellStyle name="Bilješka 2 2 13 9 2 3" xfId="1426" xr:uid="{00000000-0005-0000-0000-000096050000}"/>
    <cellStyle name="Bilješka 2 2 13 9 3" xfId="1427" xr:uid="{00000000-0005-0000-0000-000097050000}"/>
    <cellStyle name="Bilješka 2 2 13 9 3 2" xfId="1428" xr:uid="{00000000-0005-0000-0000-000098050000}"/>
    <cellStyle name="Bilješka 2 2 13 9 4" xfId="1429" xr:uid="{00000000-0005-0000-0000-000099050000}"/>
    <cellStyle name="Bilješka 2 2 13 9 5" xfId="1430" xr:uid="{00000000-0005-0000-0000-00009A050000}"/>
    <cellStyle name="Bilješka 2 2 14" xfId="1431" xr:uid="{00000000-0005-0000-0000-00009B050000}"/>
    <cellStyle name="Bilješka 2 2 14 2" xfId="1432" xr:uid="{00000000-0005-0000-0000-00009C050000}"/>
    <cellStyle name="Bilješka 2 2 14 2 2" xfId="1433" xr:uid="{00000000-0005-0000-0000-00009D050000}"/>
    <cellStyle name="Bilješka 2 2 14 2 2 2" xfId="1434" xr:uid="{00000000-0005-0000-0000-00009E050000}"/>
    <cellStyle name="Bilješka 2 2 14 2 3" xfId="1435" xr:uid="{00000000-0005-0000-0000-00009F050000}"/>
    <cellStyle name="Bilješka 2 2 14 3" xfId="1436" xr:uid="{00000000-0005-0000-0000-0000A0050000}"/>
    <cellStyle name="Bilješka 2 2 14 3 2" xfId="1437" xr:uid="{00000000-0005-0000-0000-0000A1050000}"/>
    <cellStyle name="Bilješka 2 2 14 4" xfId="1438" xr:uid="{00000000-0005-0000-0000-0000A2050000}"/>
    <cellStyle name="Bilješka 2 2 14 5" xfId="1439" xr:uid="{00000000-0005-0000-0000-0000A3050000}"/>
    <cellStyle name="Bilješka 2 2 15" xfId="1440" xr:uid="{00000000-0005-0000-0000-0000A4050000}"/>
    <cellStyle name="Bilješka 2 2 15 2" xfId="1441" xr:uid="{00000000-0005-0000-0000-0000A5050000}"/>
    <cellStyle name="Bilješka 2 2 16" xfId="1442" xr:uid="{00000000-0005-0000-0000-0000A6050000}"/>
    <cellStyle name="Bilješka 2 2 17" xfId="1443" xr:uid="{00000000-0005-0000-0000-0000A7050000}"/>
    <cellStyle name="Bilješka 2 2 2" xfId="1444" xr:uid="{00000000-0005-0000-0000-0000A8050000}"/>
    <cellStyle name="Bilješka 2 2 2 10" xfId="1445" xr:uid="{00000000-0005-0000-0000-0000A9050000}"/>
    <cellStyle name="Bilješka 2 2 2 10 10" xfId="1446" xr:uid="{00000000-0005-0000-0000-0000AA050000}"/>
    <cellStyle name="Bilješka 2 2 2 10 10 2" xfId="1447" xr:uid="{00000000-0005-0000-0000-0000AB050000}"/>
    <cellStyle name="Bilješka 2 2 2 10 10 2 2" xfId="1448" xr:uid="{00000000-0005-0000-0000-0000AC050000}"/>
    <cellStyle name="Bilješka 2 2 2 10 10 2 2 2" xfId="1449" xr:uid="{00000000-0005-0000-0000-0000AD050000}"/>
    <cellStyle name="Bilješka 2 2 2 10 10 2 3" xfId="1450" xr:uid="{00000000-0005-0000-0000-0000AE050000}"/>
    <cellStyle name="Bilješka 2 2 2 10 10 3" xfId="1451" xr:uid="{00000000-0005-0000-0000-0000AF050000}"/>
    <cellStyle name="Bilješka 2 2 2 10 10 3 2" xfId="1452" xr:uid="{00000000-0005-0000-0000-0000B0050000}"/>
    <cellStyle name="Bilješka 2 2 2 10 10 4" xfId="1453" xr:uid="{00000000-0005-0000-0000-0000B1050000}"/>
    <cellStyle name="Bilješka 2 2 2 10 10 5" xfId="1454" xr:uid="{00000000-0005-0000-0000-0000B2050000}"/>
    <cellStyle name="Bilješka 2 2 2 10 11" xfId="1455" xr:uid="{00000000-0005-0000-0000-0000B3050000}"/>
    <cellStyle name="Bilješka 2 2 2 10 11 2" xfId="1456" xr:uid="{00000000-0005-0000-0000-0000B4050000}"/>
    <cellStyle name="Bilješka 2 2 2 10 11 2 2" xfId="1457" xr:uid="{00000000-0005-0000-0000-0000B5050000}"/>
    <cellStyle name="Bilješka 2 2 2 10 11 3" xfId="1458" xr:uid="{00000000-0005-0000-0000-0000B6050000}"/>
    <cellStyle name="Bilješka 2 2 2 10 11 4" xfId="1459" xr:uid="{00000000-0005-0000-0000-0000B7050000}"/>
    <cellStyle name="Bilješka 2 2 2 10 12" xfId="1460" xr:uid="{00000000-0005-0000-0000-0000B8050000}"/>
    <cellStyle name="Bilješka 2 2 2 10 12 2" xfId="1461" xr:uid="{00000000-0005-0000-0000-0000B9050000}"/>
    <cellStyle name="Bilješka 2 2 2 10 13" xfId="1462" xr:uid="{00000000-0005-0000-0000-0000BA050000}"/>
    <cellStyle name="Bilješka 2 2 2 10 14" xfId="1463" xr:uid="{00000000-0005-0000-0000-0000BB050000}"/>
    <cellStyle name="Bilješka 2 2 2 10 2" xfId="1464" xr:uid="{00000000-0005-0000-0000-0000BC050000}"/>
    <cellStyle name="Bilješka 2 2 2 10 2 2" xfId="1465" xr:uid="{00000000-0005-0000-0000-0000BD050000}"/>
    <cellStyle name="Bilješka 2 2 2 10 2 2 2" xfId="1466" xr:uid="{00000000-0005-0000-0000-0000BE050000}"/>
    <cellStyle name="Bilješka 2 2 2 10 2 2 2 2" xfId="1467" xr:uid="{00000000-0005-0000-0000-0000BF050000}"/>
    <cellStyle name="Bilješka 2 2 2 10 2 2 3" xfId="1468" xr:uid="{00000000-0005-0000-0000-0000C0050000}"/>
    <cellStyle name="Bilješka 2 2 2 10 2 3" xfId="1469" xr:uid="{00000000-0005-0000-0000-0000C1050000}"/>
    <cellStyle name="Bilješka 2 2 2 10 2 3 2" xfId="1470" xr:uid="{00000000-0005-0000-0000-0000C2050000}"/>
    <cellStyle name="Bilješka 2 2 2 10 2 4" xfId="1471" xr:uid="{00000000-0005-0000-0000-0000C3050000}"/>
    <cellStyle name="Bilješka 2 2 2 10 2 5" xfId="1472" xr:uid="{00000000-0005-0000-0000-0000C4050000}"/>
    <cellStyle name="Bilješka 2 2 2 10 3" xfId="1473" xr:uid="{00000000-0005-0000-0000-0000C5050000}"/>
    <cellStyle name="Bilješka 2 2 2 10 3 2" xfId="1474" xr:uid="{00000000-0005-0000-0000-0000C6050000}"/>
    <cellStyle name="Bilješka 2 2 2 10 3 2 2" xfId="1475" xr:uid="{00000000-0005-0000-0000-0000C7050000}"/>
    <cellStyle name="Bilješka 2 2 2 10 3 2 2 2" xfId="1476" xr:uid="{00000000-0005-0000-0000-0000C8050000}"/>
    <cellStyle name="Bilješka 2 2 2 10 3 2 3" xfId="1477" xr:uid="{00000000-0005-0000-0000-0000C9050000}"/>
    <cellStyle name="Bilješka 2 2 2 10 3 3" xfId="1478" xr:uid="{00000000-0005-0000-0000-0000CA050000}"/>
    <cellStyle name="Bilješka 2 2 2 10 3 3 2" xfId="1479" xr:uid="{00000000-0005-0000-0000-0000CB050000}"/>
    <cellStyle name="Bilješka 2 2 2 10 3 4" xfId="1480" xr:uid="{00000000-0005-0000-0000-0000CC050000}"/>
    <cellStyle name="Bilješka 2 2 2 10 3 5" xfId="1481" xr:uid="{00000000-0005-0000-0000-0000CD050000}"/>
    <cellStyle name="Bilješka 2 2 2 10 4" xfId="1482" xr:uid="{00000000-0005-0000-0000-0000CE050000}"/>
    <cellStyle name="Bilješka 2 2 2 10 4 2" xfId="1483" xr:uid="{00000000-0005-0000-0000-0000CF050000}"/>
    <cellStyle name="Bilješka 2 2 2 10 4 2 2" xfId="1484" xr:uid="{00000000-0005-0000-0000-0000D0050000}"/>
    <cellStyle name="Bilješka 2 2 2 10 4 2 2 2" xfId="1485" xr:uid="{00000000-0005-0000-0000-0000D1050000}"/>
    <cellStyle name="Bilješka 2 2 2 10 4 2 3" xfId="1486" xr:uid="{00000000-0005-0000-0000-0000D2050000}"/>
    <cellStyle name="Bilješka 2 2 2 10 4 3" xfId="1487" xr:uid="{00000000-0005-0000-0000-0000D3050000}"/>
    <cellStyle name="Bilješka 2 2 2 10 4 3 2" xfId="1488" xr:uid="{00000000-0005-0000-0000-0000D4050000}"/>
    <cellStyle name="Bilješka 2 2 2 10 4 4" xfId="1489" xr:uid="{00000000-0005-0000-0000-0000D5050000}"/>
    <cellStyle name="Bilješka 2 2 2 10 4 5" xfId="1490" xr:uid="{00000000-0005-0000-0000-0000D6050000}"/>
    <cellStyle name="Bilješka 2 2 2 10 5" xfId="1491" xr:uid="{00000000-0005-0000-0000-0000D7050000}"/>
    <cellStyle name="Bilješka 2 2 2 10 5 2" xfId="1492" xr:uid="{00000000-0005-0000-0000-0000D8050000}"/>
    <cellStyle name="Bilješka 2 2 2 10 5 2 2" xfId="1493" xr:uid="{00000000-0005-0000-0000-0000D9050000}"/>
    <cellStyle name="Bilješka 2 2 2 10 5 2 2 2" xfId="1494" xr:uid="{00000000-0005-0000-0000-0000DA050000}"/>
    <cellStyle name="Bilješka 2 2 2 10 5 2 3" xfId="1495" xr:uid="{00000000-0005-0000-0000-0000DB050000}"/>
    <cellStyle name="Bilješka 2 2 2 10 5 3" xfId="1496" xr:uid="{00000000-0005-0000-0000-0000DC050000}"/>
    <cellStyle name="Bilješka 2 2 2 10 5 3 2" xfId="1497" xr:uid="{00000000-0005-0000-0000-0000DD050000}"/>
    <cellStyle name="Bilješka 2 2 2 10 5 4" xfId="1498" xr:uid="{00000000-0005-0000-0000-0000DE050000}"/>
    <cellStyle name="Bilješka 2 2 2 10 5 5" xfId="1499" xr:uid="{00000000-0005-0000-0000-0000DF050000}"/>
    <cellStyle name="Bilješka 2 2 2 10 6" xfId="1500" xr:uid="{00000000-0005-0000-0000-0000E0050000}"/>
    <cellStyle name="Bilješka 2 2 2 10 6 2" xfId="1501" xr:uid="{00000000-0005-0000-0000-0000E1050000}"/>
    <cellStyle name="Bilješka 2 2 2 10 6 2 2" xfId="1502" xr:uid="{00000000-0005-0000-0000-0000E2050000}"/>
    <cellStyle name="Bilješka 2 2 2 10 6 2 2 2" xfId="1503" xr:uid="{00000000-0005-0000-0000-0000E3050000}"/>
    <cellStyle name="Bilješka 2 2 2 10 6 2 3" xfId="1504" xr:uid="{00000000-0005-0000-0000-0000E4050000}"/>
    <cellStyle name="Bilješka 2 2 2 10 6 3" xfId="1505" xr:uid="{00000000-0005-0000-0000-0000E5050000}"/>
    <cellStyle name="Bilješka 2 2 2 10 6 3 2" xfId="1506" xr:uid="{00000000-0005-0000-0000-0000E6050000}"/>
    <cellStyle name="Bilješka 2 2 2 10 6 4" xfId="1507" xr:uid="{00000000-0005-0000-0000-0000E7050000}"/>
    <cellStyle name="Bilješka 2 2 2 10 6 5" xfId="1508" xr:uid="{00000000-0005-0000-0000-0000E8050000}"/>
    <cellStyle name="Bilješka 2 2 2 10 7" xfId="1509" xr:uid="{00000000-0005-0000-0000-0000E9050000}"/>
    <cellStyle name="Bilješka 2 2 2 10 7 2" xfId="1510" xr:uid="{00000000-0005-0000-0000-0000EA050000}"/>
    <cellStyle name="Bilješka 2 2 2 10 7 2 2" xfId="1511" xr:uid="{00000000-0005-0000-0000-0000EB050000}"/>
    <cellStyle name="Bilješka 2 2 2 10 7 2 2 2" xfId="1512" xr:uid="{00000000-0005-0000-0000-0000EC050000}"/>
    <cellStyle name="Bilješka 2 2 2 10 7 2 3" xfId="1513" xr:uid="{00000000-0005-0000-0000-0000ED050000}"/>
    <cellStyle name="Bilješka 2 2 2 10 7 3" xfId="1514" xr:uid="{00000000-0005-0000-0000-0000EE050000}"/>
    <cellStyle name="Bilješka 2 2 2 10 7 3 2" xfId="1515" xr:uid="{00000000-0005-0000-0000-0000EF050000}"/>
    <cellStyle name="Bilješka 2 2 2 10 7 4" xfId="1516" xr:uid="{00000000-0005-0000-0000-0000F0050000}"/>
    <cellStyle name="Bilješka 2 2 2 10 7 5" xfId="1517" xr:uid="{00000000-0005-0000-0000-0000F1050000}"/>
    <cellStyle name="Bilješka 2 2 2 10 8" xfId="1518" xr:uid="{00000000-0005-0000-0000-0000F2050000}"/>
    <cellStyle name="Bilješka 2 2 2 10 8 2" xfId="1519" xr:uid="{00000000-0005-0000-0000-0000F3050000}"/>
    <cellStyle name="Bilješka 2 2 2 10 8 2 2" xfId="1520" xr:uid="{00000000-0005-0000-0000-0000F4050000}"/>
    <cellStyle name="Bilješka 2 2 2 10 8 2 2 2" xfId="1521" xr:uid="{00000000-0005-0000-0000-0000F5050000}"/>
    <cellStyle name="Bilješka 2 2 2 10 8 2 3" xfId="1522" xr:uid="{00000000-0005-0000-0000-0000F6050000}"/>
    <cellStyle name="Bilješka 2 2 2 10 8 3" xfId="1523" xr:uid="{00000000-0005-0000-0000-0000F7050000}"/>
    <cellStyle name="Bilješka 2 2 2 10 8 3 2" xfId="1524" xr:uid="{00000000-0005-0000-0000-0000F8050000}"/>
    <cellStyle name="Bilješka 2 2 2 10 8 4" xfId="1525" xr:uid="{00000000-0005-0000-0000-0000F9050000}"/>
    <cellStyle name="Bilješka 2 2 2 10 8 5" xfId="1526" xr:uid="{00000000-0005-0000-0000-0000FA050000}"/>
    <cellStyle name="Bilješka 2 2 2 10 9" xfId="1527" xr:uid="{00000000-0005-0000-0000-0000FB050000}"/>
    <cellStyle name="Bilješka 2 2 2 10 9 2" xfId="1528" xr:uid="{00000000-0005-0000-0000-0000FC050000}"/>
    <cellStyle name="Bilješka 2 2 2 10 9 2 2" xfId="1529" xr:uid="{00000000-0005-0000-0000-0000FD050000}"/>
    <cellStyle name="Bilješka 2 2 2 10 9 2 2 2" xfId="1530" xr:uid="{00000000-0005-0000-0000-0000FE050000}"/>
    <cellStyle name="Bilješka 2 2 2 10 9 2 3" xfId="1531" xr:uid="{00000000-0005-0000-0000-0000FF050000}"/>
    <cellStyle name="Bilješka 2 2 2 10 9 3" xfId="1532" xr:uid="{00000000-0005-0000-0000-000000060000}"/>
    <cellStyle name="Bilješka 2 2 2 10 9 3 2" xfId="1533" xr:uid="{00000000-0005-0000-0000-000001060000}"/>
    <cellStyle name="Bilješka 2 2 2 10 9 4" xfId="1534" xr:uid="{00000000-0005-0000-0000-000002060000}"/>
    <cellStyle name="Bilješka 2 2 2 10 9 5" xfId="1535" xr:uid="{00000000-0005-0000-0000-000003060000}"/>
    <cellStyle name="Bilješka 2 2 2 11" xfId="1536" xr:uid="{00000000-0005-0000-0000-000004060000}"/>
    <cellStyle name="Bilješka 2 2 2 11 10" xfId="1537" xr:uid="{00000000-0005-0000-0000-000005060000}"/>
    <cellStyle name="Bilješka 2 2 2 11 10 2" xfId="1538" xr:uid="{00000000-0005-0000-0000-000006060000}"/>
    <cellStyle name="Bilješka 2 2 2 11 10 2 2" xfId="1539" xr:uid="{00000000-0005-0000-0000-000007060000}"/>
    <cellStyle name="Bilješka 2 2 2 11 10 2 2 2" xfId="1540" xr:uid="{00000000-0005-0000-0000-000008060000}"/>
    <cellStyle name="Bilješka 2 2 2 11 10 2 3" xfId="1541" xr:uid="{00000000-0005-0000-0000-000009060000}"/>
    <cellStyle name="Bilješka 2 2 2 11 10 3" xfId="1542" xr:uid="{00000000-0005-0000-0000-00000A060000}"/>
    <cellStyle name="Bilješka 2 2 2 11 10 3 2" xfId="1543" xr:uid="{00000000-0005-0000-0000-00000B060000}"/>
    <cellStyle name="Bilješka 2 2 2 11 10 4" xfId="1544" xr:uid="{00000000-0005-0000-0000-00000C060000}"/>
    <cellStyle name="Bilješka 2 2 2 11 10 5" xfId="1545" xr:uid="{00000000-0005-0000-0000-00000D060000}"/>
    <cellStyle name="Bilješka 2 2 2 11 11" xfId="1546" xr:uid="{00000000-0005-0000-0000-00000E060000}"/>
    <cellStyle name="Bilješka 2 2 2 11 11 2" xfId="1547" xr:uid="{00000000-0005-0000-0000-00000F060000}"/>
    <cellStyle name="Bilješka 2 2 2 11 11 2 2" xfId="1548" xr:uid="{00000000-0005-0000-0000-000010060000}"/>
    <cellStyle name="Bilješka 2 2 2 11 11 3" xfId="1549" xr:uid="{00000000-0005-0000-0000-000011060000}"/>
    <cellStyle name="Bilješka 2 2 2 11 11 4" xfId="1550" xr:uid="{00000000-0005-0000-0000-000012060000}"/>
    <cellStyle name="Bilješka 2 2 2 11 12" xfId="1551" xr:uid="{00000000-0005-0000-0000-000013060000}"/>
    <cellStyle name="Bilješka 2 2 2 11 12 2" xfId="1552" xr:uid="{00000000-0005-0000-0000-000014060000}"/>
    <cellStyle name="Bilješka 2 2 2 11 13" xfId="1553" xr:uid="{00000000-0005-0000-0000-000015060000}"/>
    <cellStyle name="Bilješka 2 2 2 11 14" xfId="1554" xr:uid="{00000000-0005-0000-0000-000016060000}"/>
    <cellStyle name="Bilješka 2 2 2 11 2" xfId="1555" xr:uid="{00000000-0005-0000-0000-000017060000}"/>
    <cellStyle name="Bilješka 2 2 2 11 2 2" xfId="1556" xr:uid="{00000000-0005-0000-0000-000018060000}"/>
    <cellStyle name="Bilješka 2 2 2 11 2 2 2" xfId="1557" xr:uid="{00000000-0005-0000-0000-000019060000}"/>
    <cellStyle name="Bilješka 2 2 2 11 2 2 2 2" xfId="1558" xr:uid="{00000000-0005-0000-0000-00001A060000}"/>
    <cellStyle name="Bilješka 2 2 2 11 2 2 3" xfId="1559" xr:uid="{00000000-0005-0000-0000-00001B060000}"/>
    <cellStyle name="Bilješka 2 2 2 11 2 3" xfId="1560" xr:uid="{00000000-0005-0000-0000-00001C060000}"/>
    <cellStyle name="Bilješka 2 2 2 11 2 3 2" xfId="1561" xr:uid="{00000000-0005-0000-0000-00001D060000}"/>
    <cellStyle name="Bilješka 2 2 2 11 2 4" xfId="1562" xr:uid="{00000000-0005-0000-0000-00001E060000}"/>
    <cellStyle name="Bilješka 2 2 2 11 2 5" xfId="1563" xr:uid="{00000000-0005-0000-0000-00001F060000}"/>
    <cellStyle name="Bilješka 2 2 2 11 3" xfId="1564" xr:uid="{00000000-0005-0000-0000-000020060000}"/>
    <cellStyle name="Bilješka 2 2 2 11 3 2" xfId="1565" xr:uid="{00000000-0005-0000-0000-000021060000}"/>
    <cellStyle name="Bilješka 2 2 2 11 3 2 2" xfId="1566" xr:uid="{00000000-0005-0000-0000-000022060000}"/>
    <cellStyle name="Bilješka 2 2 2 11 3 2 2 2" xfId="1567" xr:uid="{00000000-0005-0000-0000-000023060000}"/>
    <cellStyle name="Bilješka 2 2 2 11 3 2 3" xfId="1568" xr:uid="{00000000-0005-0000-0000-000024060000}"/>
    <cellStyle name="Bilješka 2 2 2 11 3 3" xfId="1569" xr:uid="{00000000-0005-0000-0000-000025060000}"/>
    <cellStyle name="Bilješka 2 2 2 11 3 3 2" xfId="1570" xr:uid="{00000000-0005-0000-0000-000026060000}"/>
    <cellStyle name="Bilješka 2 2 2 11 3 4" xfId="1571" xr:uid="{00000000-0005-0000-0000-000027060000}"/>
    <cellStyle name="Bilješka 2 2 2 11 3 5" xfId="1572" xr:uid="{00000000-0005-0000-0000-000028060000}"/>
    <cellStyle name="Bilješka 2 2 2 11 4" xfId="1573" xr:uid="{00000000-0005-0000-0000-000029060000}"/>
    <cellStyle name="Bilješka 2 2 2 11 4 2" xfId="1574" xr:uid="{00000000-0005-0000-0000-00002A060000}"/>
    <cellStyle name="Bilješka 2 2 2 11 4 2 2" xfId="1575" xr:uid="{00000000-0005-0000-0000-00002B060000}"/>
    <cellStyle name="Bilješka 2 2 2 11 4 2 2 2" xfId="1576" xr:uid="{00000000-0005-0000-0000-00002C060000}"/>
    <cellStyle name="Bilješka 2 2 2 11 4 2 3" xfId="1577" xr:uid="{00000000-0005-0000-0000-00002D060000}"/>
    <cellStyle name="Bilješka 2 2 2 11 4 3" xfId="1578" xr:uid="{00000000-0005-0000-0000-00002E060000}"/>
    <cellStyle name="Bilješka 2 2 2 11 4 3 2" xfId="1579" xr:uid="{00000000-0005-0000-0000-00002F060000}"/>
    <cellStyle name="Bilješka 2 2 2 11 4 4" xfId="1580" xr:uid="{00000000-0005-0000-0000-000030060000}"/>
    <cellStyle name="Bilješka 2 2 2 11 4 5" xfId="1581" xr:uid="{00000000-0005-0000-0000-000031060000}"/>
    <cellStyle name="Bilješka 2 2 2 11 5" xfId="1582" xr:uid="{00000000-0005-0000-0000-000032060000}"/>
    <cellStyle name="Bilješka 2 2 2 11 5 2" xfId="1583" xr:uid="{00000000-0005-0000-0000-000033060000}"/>
    <cellStyle name="Bilješka 2 2 2 11 5 2 2" xfId="1584" xr:uid="{00000000-0005-0000-0000-000034060000}"/>
    <cellStyle name="Bilješka 2 2 2 11 5 2 2 2" xfId="1585" xr:uid="{00000000-0005-0000-0000-000035060000}"/>
    <cellStyle name="Bilješka 2 2 2 11 5 2 3" xfId="1586" xr:uid="{00000000-0005-0000-0000-000036060000}"/>
    <cellStyle name="Bilješka 2 2 2 11 5 3" xfId="1587" xr:uid="{00000000-0005-0000-0000-000037060000}"/>
    <cellStyle name="Bilješka 2 2 2 11 5 3 2" xfId="1588" xr:uid="{00000000-0005-0000-0000-000038060000}"/>
    <cellStyle name="Bilješka 2 2 2 11 5 4" xfId="1589" xr:uid="{00000000-0005-0000-0000-000039060000}"/>
    <cellStyle name="Bilješka 2 2 2 11 5 5" xfId="1590" xr:uid="{00000000-0005-0000-0000-00003A060000}"/>
    <cellStyle name="Bilješka 2 2 2 11 6" xfId="1591" xr:uid="{00000000-0005-0000-0000-00003B060000}"/>
    <cellStyle name="Bilješka 2 2 2 11 6 2" xfId="1592" xr:uid="{00000000-0005-0000-0000-00003C060000}"/>
    <cellStyle name="Bilješka 2 2 2 11 6 2 2" xfId="1593" xr:uid="{00000000-0005-0000-0000-00003D060000}"/>
    <cellStyle name="Bilješka 2 2 2 11 6 2 2 2" xfId="1594" xr:uid="{00000000-0005-0000-0000-00003E060000}"/>
    <cellStyle name="Bilješka 2 2 2 11 6 2 3" xfId="1595" xr:uid="{00000000-0005-0000-0000-00003F060000}"/>
    <cellStyle name="Bilješka 2 2 2 11 6 3" xfId="1596" xr:uid="{00000000-0005-0000-0000-000040060000}"/>
    <cellStyle name="Bilješka 2 2 2 11 6 3 2" xfId="1597" xr:uid="{00000000-0005-0000-0000-000041060000}"/>
    <cellStyle name="Bilješka 2 2 2 11 6 4" xfId="1598" xr:uid="{00000000-0005-0000-0000-000042060000}"/>
    <cellStyle name="Bilješka 2 2 2 11 6 5" xfId="1599" xr:uid="{00000000-0005-0000-0000-000043060000}"/>
    <cellStyle name="Bilješka 2 2 2 11 7" xfId="1600" xr:uid="{00000000-0005-0000-0000-000044060000}"/>
    <cellStyle name="Bilješka 2 2 2 11 7 2" xfId="1601" xr:uid="{00000000-0005-0000-0000-000045060000}"/>
    <cellStyle name="Bilješka 2 2 2 11 7 2 2" xfId="1602" xr:uid="{00000000-0005-0000-0000-000046060000}"/>
    <cellStyle name="Bilješka 2 2 2 11 7 2 2 2" xfId="1603" xr:uid="{00000000-0005-0000-0000-000047060000}"/>
    <cellStyle name="Bilješka 2 2 2 11 7 2 3" xfId="1604" xr:uid="{00000000-0005-0000-0000-000048060000}"/>
    <cellStyle name="Bilješka 2 2 2 11 7 3" xfId="1605" xr:uid="{00000000-0005-0000-0000-000049060000}"/>
    <cellStyle name="Bilješka 2 2 2 11 7 3 2" xfId="1606" xr:uid="{00000000-0005-0000-0000-00004A060000}"/>
    <cellStyle name="Bilješka 2 2 2 11 7 4" xfId="1607" xr:uid="{00000000-0005-0000-0000-00004B060000}"/>
    <cellStyle name="Bilješka 2 2 2 11 7 5" xfId="1608" xr:uid="{00000000-0005-0000-0000-00004C060000}"/>
    <cellStyle name="Bilješka 2 2 2 11 8" xfId="1609" xr:uid="{00000000-0005-0000-0000-00004D060000}"/>
    <cellStyle name="Bilješka 2 2 2 11 8 2" xfId="1610" xr:uid="{00000000-0005-0000-0000-00004E060000}"/>
    <cellStyle name="Bilješka 2 2 2 11 8 2 2" xfId="1611" xr:uid="{00000000-0005-0000-0000-00004F060000}"/>
    <cellStyle name="Bilješka 2 2 2 11 8 2 2 2" xfId="1612" xr:uid="{00000000-0005-0000-0000-000050060000}"/>
    <cellStyle name="Bilješka 2 2 2 11 8 2 3" xfId="1613" xr:uid="{00000000-0005-0000-0000-000051060000}"/>
    <cellStyle name="Bilješka 2 2 2 11 8 3" xfId="1614" xr:uid="{00000000-0005-0000-0000-000052060000}"/>
    <cellStyle name="Bilješka 2 2 2 11 8 3 2" xfId="1615" xr:uid="{00000000-0005-0000-0000-000053060000}"/>
    <cellStyle name="Bilješka 2 2 2 11 8 4" xfId="1616" xr:uid="{00000000-0005-0000-0000-000054060000}"/>
    <cellStyle name="Bilješka 2 2 2 11 8 5" xfId="1617" xr:uid="{00000000-0005-0000-0000-000055060000}"/>
    <cellStyle name="Bilješka 2 2 2 11 9" xfId="1618" xr:uid="{00000000-0005-0000-0000-000056060000}"/>
    <cellStyle name="Bilješka 2 2 2 11 9 2" xfId="1619" xr:uid="{00000000-0005-0000-0000-000057060000}"/>
    <cellStyle name="Bilješka 2 2 2 11 9 2 2" xfId="1620" xr:uid="{00000000-0005-0000-0000-000058060000}"/>
    <cellStyle name="Bilješka 2 2 2 11 9 2 2 2" xfId="1621" xr:uid="{00000000-0005-0000-0000-000059060000}"/>
    <cellStyle name="Bilješka 2 2 2 11 9 2 3" xfId="1622" xr:uid="{00000000-0005-0000-0000-00005A060000}"/>
    <cellStyle name="Bilješka 2 2 2 11 9 3" xfId="1623" xr:uid="{00000000-0005-0000-0000-00005B060000}"/>
    <cellStyle name="Bilješka 2 2 2 11 9 3 2" xfId="1624" xr:uid="{00000000-0005-0000-0000-00005C060000}"/>
    <cellStyle name="Bilješka 2 2 2 11 9 4" xfId="1625" xr:uid="{00000000-0005-0000-0000-00005D060000}"/>
    <cellStyle name="Bilješka 2 2 2 11 9 5" xfId="1626" xr:uid="{00000000-0005-0000-0000-00005E060000}"/>
    <cellStyle name="Bilješka 2 2 2 12" xfId="1627" xr:uid="{00000000-0005-0000-0000-00005F060000}"/>
    <cellStyle name="Bilješka 2 2 2 12 10" xfId="1628" xr:uid="{00000000-0005-0000-0000-000060060000}"/>
    <cellStyle name="Bilješka 2 2 2 12 10 2" xfId="1629" xr:uid="{00000000-0005-0000-0000-000061060000}"/>
    <cellStyle name="Bilješka 2 2 2 12 10 2 2" xfId="1630" xr:uid="{00000000-0005-0000-0000-000062060000}"/>
    <cellStyle name="Bilješka 2 2 2 12 10 2 2 2" xfId="1631" xr:uid="{00000000-0005-0000-0000-000063060000}"/>
    <cellStyle name="Bilješka 2 2 2 12 10 2 3" xfId="1632" xr:uid="{00000000-0005-0000-0000-000064060000}"/>
    <cellStyle name="Bilješka 2 2 2 12 10 3" xfId="1633" xr:uid="{00000000-0005-0000-0000-000065060000}"/>
    <cellStyle name="Bilješka 2 2 2 12 10 3 2" xfId="1634" xr:uid="{00000000-0005-0000-0000-000066060000}"/>
    <cellStyle name="Bilješka 2 2 2 12 10 4" xfId="1635" xr:uid="{00000000-0005-0000-0000-000067060000}"/>
    <cellStyle name="Bilješka 2 2 2 12 10 5" xfId="1636" xr:uid="{00000000-0005-0000-0000-000068060000}"/>
    <cellStyle name="Bilješka 2 2 2 12 11" xfId="1637" xr:uid="{00000000-0005-0000-0000-000069060000}"/>
    <cellStyle name="Bilješka 2 2 2 12 11 2" xfId="1638" xr:uid="{00000000-0005-0000-0000-00006A060000}"/>
    <cellStyle name="Bilješka 2 2 2 12 11 2 2" xfId="1639" xr:uid="{00000000-0005-0000-0000-00006B060000}"/>
    <cellStyle name="Bilješka 2 2 2 12 11 3" xfId="1640" xr:uid="{00000000-0005-0000-0000-00006C060000}"/>
    <cellStyle name="Bilješka 2 2 2 12 11 4" xfId="1641" xr:uid="{00000000-0005-0000-0000-00006D060000}"/>
    <cellStyle name="Bilješka 2 2 2 12 12" xfId="1642" xr:uid="{00000000-0005-0000-0000-00006E060000}"/>
    <cellStyle name="Bilješka 2 2 2 12 12 2" xfId="1643" xr:uid="{00000000-0005-0000-0000-00006F060000}"/>
    <cellStyle name="Bilješka 2 2 2 12 13" xfId="1644" xr:uid="{00000000-0005-0000-0000-000070060000}"/>
    <cellStyle name="Bilješka 2 2 2 12 14" xfId="1645" xr:uid="{00000000-0005-0000-0000-000071060000}"/>
    <cellStyle name="Bilješka 2 2 2 12 2" xfId="1646" xr:uid="{00000000-0005-0000-0000-000072060000}"/>
    <cellStyle name="Bilješka 2 2 2 12 2 2" xfId="1647" xr:uid="{00000000-0005-0000-0000-000073060000}"/>
    <cellStyle name="Bilješka 2 2 2 12 2 2 2" xfId="1648" xr:uid="{00000000-0005-0000-0000-000074060000}"/>
    <cellStyle name="Bilješka 2 2 2 12 2 2 2 2" xfId="1649" xr:uid="{00000000-0005-0000-0000-000075060000}"/>
    <cellStyle name="Bilješka 2 2 2 12 2 2 3" xfId="1650" xr:uid="{00000000-0005-0000-0000-000076060000}"/>
    <cellStyle name="Bilješka 2 2 2 12 2 3" xfId="1651" xr:uid="{00000000-0005-0000-0000-000077060000}"/>
    <cellStyle name="Bilješka 2 2 2 12 2 3 2" xfId="1652" xr:uid="{00000000-0005-0000-0000-000078060000}"/>
    <cellStyle name="Bilješka 2 2 2 12 2 4" xfId="1653" xr:uid="{00000000-0005-0000-0000-000079060000}"/>
    <cellStyle name="Bilješka 2 2 2 12 2 5" xfId="1654" xr:uid="{00000000-0005-0000-0000-00007A060000}"/>
    <cellStyle name="Bilješka 2 2 2 12 3" xfId="1655" xr:uid="{00000000-0005-0000-0000-00007B060000}"/>
    <cellStyle name="Bilješka 2 2 2 12 3 2" xfId="1656" xr:uid="{00000000-0005-0000-0000-00007C060000}"/>
    <cellStyle name="Bilješka 2 2 2 12 3 2 2" xfId="1657" xr:uid="{00000000-0005-0000-0000-00007D060000}"/>
    <cellStyle name="Bilješka 2 2 2 12 3 2 2 2" xfId="1658" xr:uid="{00000000-0005-0000-0000-00007E060000}"/>
    <cellStyle name="Bilješka 2 2 2 12 3 2 3" xfId="1659" xr:uid="{00000000-0005-0000-0000-00007F060000}"/>
    <cellStyle name="Bilješka 2 2 2 12 3 3" xfId="1660" xr:uid="{00000000-0005-0000-0000-000080060000}"/>
    <cellStyle name="Bilješka 2 2 2 12 3 3 2" xfId="1661" xr:uid="{00000000-0005-0000-0000-000081060000}"/>
    <cellStyle name="Bilješka 2 2 2 12 3 4" xfId="1662" xr:uid="{00000000-0005-0000-0000-000082060000}"/>
    <cellStyle name="Bilješka 2 2 2 12 3 5" xfId="1663" xr:uid="{00000000-0005-0000-0000-000083060000}"/>
    <cellStyle name="Bilješka 2 2 2 12 4" xfId="1664" xr:uid="{00000000-0005-0000-0000-000084060000}"/>
    <cellStyle name="Bilješka 2 2 2 12 4 2" xfId="1665" xr:uid="{00000000-0005-0000-0000-000085060000}"/>
    <cellStyle name="Bilješka 2 2 2 12 4 2 2" xfId="1666" xr:uid="{00000000-0005-0000-0000-000086060000}"/>
    <cellStyle name="Bilješka 2 2 2 12 4 2 2 2" xfId="1667" xr:uid="{00000000-0005-0000-0000-000087060000}"/>
    <cellStyle name="Bilješka 2 2 2 12 4 2 3" xfId="1668" xr:uid="{00000000-0005-0000-0000-000088060000}"/>
    <cellStyle name="Bilješka 2 2 2 12 4 3" xfId="1669" xr:uid="{00000000-0005-0000-0000-000089060000}"/>
    <cellStyle name="Bilješka 2 2 2 12 4 3 2" xfId="1670" xr:uid="{00000000-0005-0000-0000-00008A060000}"/>
    <cellStyle name="Bilješka 2 2 2 12 4 4" xfId="1671" xr:uid="{00000000-0005-0000-0000-00008B060000}"/>
    <cellStyle name="Bilješka 2 2 2 12 4 5" xfId="1672" xr:uid="{00000000-0005-0000-0000-00008C060000}"/>
    <cellStyle name="Bilješka 2 2 2 12 5" xfId="1673" xr:uid="{00000000-0005-0000-0000-00008D060000}"/>
    <cellStyle name="Bilješka 2 2 2 12 5 2" xfId="1674" xr:uid="{00000000-0005-0000-0000-00008E060000}"/>
    <cellStyle name="Bilješka 2 2 2 12 5 2 2" xfId="1675" xr:uid="{00000000-0005-0000-0000-00008F060000}"/>
    <cellStyle name="Bilješka 2 2 2 12 5 2 2 2" xfId="1676" xr:uid="{00000000-0005-0000-0000-000090060000}"/>
    <cellStyle name="Bilješka 2 2 2 12 5 2 3" xfId="1677" xr:uid="{00000000-0005-0000-0000-000091060000}"/>
    <cellStyle name="Bilješka 2 2 2 12 5 3" xfId="1678" xr:uid="{00000000-0005-0000-0000-000092060000}"/>
    <cellStyle name="Bilješka 2 2 2 12 5 3 2" xfId="1679" xr:uid="{00000000-0005-0000-0000-000093060000}"/>
    <cellStyle name="Bilješka 2 2 2 12 5 4" xfId="1680" xr:uid="{00000000-0005-0000-0000-000094060000}"/>
    <cellStyle name="Bilješka 2 2 2 12 5 5" xfId="1681" xr:uid="{00000000-0005-0000-0000-000095060000}"/>
    <cellStyle name="Bilješka 2 2 2 12 6" xfId="1682" xr:uid="{00000000-0005-0000-0000-000096060000}"/>
    <cellStyle name="Bilješka 2 2 2 12 6 2" xfId="1683" xr:uid="{00000000-0005-0000-0000-000097060000}"/>
    <cellStyle name="Bilješka 2 2 2 12 6 2 2" xfId="1684" xr:uid="{00000000-0005-0000-0000-000098060000}"/>
    <cellStyle name="Bilješka 2 2 2 12 6 2 2 2" xfId="1685" xr:uid="{00000000-0005-0000-0000-000099060000}"/>
    <cellStyle name="Bilješka 2 2 2 12 6 2 3" xfId="1686" xr:uid="{00000000-0005-0000-0000-00009A060000}"/>
    <cellStyle name="Bilješka 2 2 2 12 6 3" xfId="1687" xr:uid="{00000000-0005-0000-0000-00009B060000}"/>
    <cellStyle name="Bilješka 2 2 2 12 6 3 2" xfId="1688" xr:uid="{00000000-0005-0000-0000-00009C060000}"/>
    <cellStyle name="Bilješka 2 2 2 12 6 4" xfId="1689" xr:uid="{00000000-0005-0000-0000-00009D060000}"/>
    <cellStyle name="Bilješka 2 2 2 12 6 5" xfId="1690" xr:uid="{00000000-0005-0000-0000-00009E060000}"/>
    <cellStyle name="Bilješka 2 2 2 12 7" xfId="1691" xr:uid="{00000000-0005-0000-0000-00009F060000}"/>
    <cellStyle name="Bilješka 2 2 2 12 7 2" xfId="1692" xr:uid="{00000000-0005-0000-0000-0000A0060000}"/>
    <cellStyle name="Bilješka 2 2 2 12 7 2 2" xfId="1693" xr:uid="{00000000-0005-0000-0000-0000A1060000}"/>
    <cellStyle name="Bilješka 2 2 2 12 7 2 2 2" xfId="1694" xr:uid="{00000000-0005-0000-0000-0000A2060000}"/>
    <cellStyle name="Bilješka 2 2 2 12 7 2 3" xfId="1695" xr:uid="{00000000-0005-0000-0000-0000A3060000}"/>
    <cellStyle name="Bilješka 2 2 2 12 7 3" xfId="1696" xr:uid="{00000000-0005-0000-0000-0000A4060000}"/>
    <cellStyle name="Bilješka 2 2 2 12 7 3 2" xfId="1697" xr:uid="{00000000-0005-0000-0000-0000A5060000}"/>
    <cellStyle name="Bilješka 2 2 2 12 7 4" xfId="1698" xr:uid="{00000000-0005-0000-0000-0000A6060000}"/>
    <cellStyle name="Bilješka 2 2 2 12 7 5" xfId="1699" xr:uid="{00000000-0005-0000-0000-0000A7060000}"/>
    <cellStyle name="Bilješka 2 2 2 12 8" xfId="1700" xr:uid="{00000000-0005-0000-0000-0000A8060000}"/>
    <cellStyle name="Bilješka 2 2 2 12 8 2" xfId="1701" xr:uid="{00000000-0005-0000-0000-0000A9060000}"/>
    <cellStyle name="Bilješka 2 2 2 12 8 2 2" xfId="1702" xr:uid="{00000000-0005-0000-0000-0000AA060000}"/>
    <cellStyle name="Bilješka 2 2 2 12 8 2 2 2" xfId="1703" xr:uid="{00000000-0005-0000-0000-0000AB060000}"/>
    <cellStyle name="Bilješka 2 2 2 12 8 2 3" xfId="1704" xr:uid="{00000000-0005-0000-0000-0000AC060000}"/>
    <cellStyle name="Bilješka 2 2 2 12 8 3" xfId="1705" xr:uid="{00000000-0005-0000-0000-0000AD060000}"/>
    <cellStyle name="Bilješka 2 2 2 12 8 3 2" xfId="1706" xr:uid="{00000000-0005-0000-0000-0000AE060000}"/>
    <cellStyle name="Bilješka 2 2 2 12 8 4" xfId="1707" xr:uid="{00000000-0005-0000-0000-0000AF060000}"/>
    <cellStyle name="Bilješka 2 2 2 12 8 5" xfId="1708" xr:uid="{00000000-0005-0000-0000-0000B0060000}"/>
    <cellStyle name="Bilješka 2 2 2 12 9" xfId="1709" xr:uid="{00000000-0005-0000-0000-0000B1060000}"/>
    <cellStyle name="Bilješka 2 2 2 12 9 2" xfId="1710" xr:uid="{00000000-0005-0000-0000-0000B2060000}"/>
    <cellStyle name="Bilješka 2 2 2 12 9 2 2" xfId="1711" xr:uid="{00000000-0005-0000-0000-0000B3060000}"/>
    <cellStyle name="Bilješka 2 2 2 12 9 2 2 2" xfId="1712" xr:uid="{00000000-0005-0000-0000-0000B4060000}"/>
    <cellStyle name="Bilješka 2 2 2 12 9 2 3" xfId="1713" xr:uid="{00000000-0005-0000-0000-0000B5060000}"/>
    <cellStyle name="Bilješka 2 2 2 12 9 3" xfId="1714" xr:uid="{00000000-0005-0000-0000-0000B6060000}"/>
    <cellStyle name="Bilješka 2 2 2 12 9 3 2" xfId="1715" xr:uid="{00000000-0005-0000-0000-0000B7060000}"/>
    <cellStyle name="Bilješka 2 2 2 12 9 4" xfId="1716" xr:uid="{00000000-0005-0000-0000-0000B8060000}"/>
    <cellStyle name="Bilješka 2 2 2 12 9 5" xfId="1717" xr:uid="{00000000-0005-0000-0000-0000B9060000}"/>
    <cellStyle name="Bilješka 2 2 2 13" xfId="1718" xr:uid="{00000000-0005-0000-0000-0000BA060000}"/>
    <cellStyle name="Bilješka 2 2 2 13 10" xfId="1719" xr:uid="{00000000-0005-0000-0000-0000BB060000}"/>
    <cellStyle name="Bilješka 2 2 2 13 10 2" xfId="1720" xr:uid="{00000000-0005-0000-0000-0000BC060000}"/>
    <cellStyle name="Bilješka 2 2 2 13 10 2 2" xfId="1721" xr:uid="{00000000-0005-0000-0000-0000BD060000}"/>
    <cellStyle name="Bilješka 2 2 2 13 10 2 2 2" xfId="1722" xr:uid="{00000000-0005-0000-0000-0000BE060000}"/>
    <cellStyle name="Bilješka 2 2 2 13 10 2 3" xfId="1723" xr:uid="{00000000-0005-0000-0000-0000BF060000}"/>
    <cellStyle name="Bilješka 2 2 2 13 10 3" xfId="1724" xr:uid="{00000000-0005-0000-0000-0000C0060000}"/>
    <cellStyle name="Bilješka 2 2 2 13 10 3 2" xfId="1725" xr:uid="{00000000-0005-0000-0000-0000C1060000}"/>
    <cellStyle name="Bilješka 2 2 2 13 10 4" xfId="1726" xr:uid="{00000000-0005-0000-0000-0000C2060000}"/>
    <cellStyle name="Bilješka 2 2 2 13 10 5" xfId="1727" xr:uid="{00000000-0005-0000-0000-0000C3060000}"/>
    <cellStyle name="Bilješka 2 2 2 13 11" xfId="1728" xr:uid="{00000000-0005-0000-0000-0000C4060000}"/>
    <cellStyle name="Bilješka 2 2 2 13 11 2" xfId="1729" xr:uid="{00000000-0005-0000-0000-0000C5060000}"/>
    <cellStyle name="Bilješka 2 2 2 13 11 2 2" xfId="1730" xr:uid="{00000000-0005-0000-0000-0000C6060000}"/>
    <cellStyle name="Bilješka 2 2 2 13 11 3" xfId="1731" xr:uid="{00000000-0005-0000-0000-0000C7060000}"/>
    <cellStyle name="Bilješka 2 2 2 13 11 4" xfId="1732" xr:uid="{00000000-0005-0000-0000-0000C8060000}"/>
    <cellStyle name="Bilješka 2 2 2 13 12" xfId="1733" xr:uid="{00000000-0005-0000-0000-0000C9060000}"/>
    <cellStyle name="Bilješka 2 2 2 13 12 2" xfId="1734" xr:uid="{00000000-0005-0000-0000-0000CA060000}"/>
    <cellStyle name="Bilješka 2 2 2 13 13" xfId="1735" xr:uid="{00000000-0005-0000-0000-0000CB060000}"/>
    <cellStyle name="Bilješka 2 2 2 13 14" xfId="1736" xr:uid="{00000000-0005-0000-0000-0000CC060000}"/>
    <cellStyle name="Bilješka 2 2 2 13 2" xfId="1737" xr:uid="{00000000-0005-0000-0000-0000CD060000}"/>
    <cellStyle name="Bilješka 2 2 2 13 2 2" xfId="1738" xr:uid="{00000000-0005-0000-0000-0000CE060000}"/>
    <cellStyle name="Bilješka 2 2 2 13 2 2 2" xfId="1739" xr:uid="{00000000-0005-0000-0000-0000CF060000}"/>
    <cellStyle name="Bilješka 2 2 2 13 2 2 2 2" xfId="1740" xr:uid="{00000000-0005-0000-0000-0000D0060000}"/>
    <cellStyle name="Bilješka 2 2 2 13 2 2 3" xfId="1741" xr:uid="{00000000-0005-0000-0000-0000D1060000}"/>
    <cellStyle name="Bilješka 2 2 2 13 2 3" xfId="1742" xr:uid="{00000000-0005-0000-0000-0000D2060000}"/>
    <cellStyle name="Bilješka 2 2 2 13 2 3 2" xfId="1743" xr:uid="{00000000-0005-0000-0000-0000D3060000}"/>
    <cellStyle name="Bilješka 2 2 2 13 2 4" xfId="1744" xr:uid="{00000000-0005-0000-0000-0000D4060000}"/>
    <cellStyle name="Bilješka 2 2 2 13 2 5" xfId="1745" xr:uid="{00000000-0005-0000-0000-0000D5060000}"/>
    <cellStyle name="Bilješka 2 2 2 13 3" xfId="1746" xr:uid="{00000000-0005-0000-0000-0000D6060000}"/>
    <cellStyle name="Bilješka 2 2 2 13 3 2" xfId="1747" xr:uid="{00000000-0005-0000-0000-0000D7060000}"/>
    <cellStyle name="Bilješka 2 2 2 13 3 2 2" xfId="1748" xr:uid="{00000000-0005-0000-0000-0000D8060000}"/>
    <cellStyle name="Bilješka 2 2 2 13 3 2 2 2" xfId="1749" xr:uid="{00000000-0005-0000-0000-0000D9060000}"/>
    <cellStyle name="Bilješka 2 2 2 13 3 2 3" xfId="1750" xr:uid="{00000000-0005-0000-0000-0000DA060000}"/>
    <cellStyle name="Bilješka 2 2 2 13 3 3" xfId="1751" xr:uid="{00000000-0005-0000-0000-0000DB060000}"/>
    <cellStyle name="Bilješka 2 2 2 13 3 3 2" xfId="1752" xr:uid="{00000000-0005-0000-0000-0000DC060000}"/>
    <cellStyle name="Bilješka 2 2 2 13 3 4" xfId="1753" xr:uid="{00000000-0005-0000-0000-0000DD060000}"/>
    <cellStyle name="Bilješka 2 2 2 13 3 5" xfId="1754" xr:uid="{00000000-0005-0000-0000-0000DE060000}"/>
    <cellStyle name="Bilješka 2 2 2 13 4" xfId="1755" xr:uid="{00000000-0005-0000-0000-0000DF060000}"/>
    <cellStyle name="Bilješka 2 2 2 13 4 2" xfId="1756" xr:uid="{00000000-0005-0000-0000-0000E0060000}"/>
    <cellStyle name="Bilješka 2 2 2 13 4 2 2" xfId="1757" xr:uid="{00000000-0005-0000-0000-0000E1060000}"/>
    <cellStyle name="Bilješka 2 2 2 13 4 2 2 2" xfId="1758" xr:uid="{00000000-0005-0000-0000-0000E2060000}"/>
    <cellStyle name="Bilješka 2 2 2 13 4 2 3" xfId="1759" xr:uid="{00000000-0005-0000-0000-0000E3060000}"/>
    <cellStyle name="Bilješka 2 2 2 13 4 3" xfId="1760" xr:uid="{00000000-0005-0000-0000-0000E4060000}"/>
    <cellStyle name="Bilješka 2 2 2 13 4 3 2" xfId="1761" xr:uid="{00000000-0005-0000-0000-0000E5060000}"/>
    <cellStyle name="Bilješka 2 2 2 13 4 4" xfId="1762" xr:uid="{00000000-0005-0000-0000-0000E6060000}"/>
    <cellStyle name="Bilješka 2 2 2 13 4 5" xfId="1763" xr:uid="{00000000-0005-0000-0000-0000E7060000}"/>
    <cellStyle name="Bilješka 2 2 2 13 5" xfId="1764" xr:uid="{00000000-0005-0000-0000-0000E8060000}"/>
    <cellStyle name="Bilješka 2 2 2 13 5 2" xfId="1765" xr:uid="{00000000-0005-0000-0000-0000E9060000}"/>
    <cellStyle name="Bilješka 2 2 2 13 5 2 2" xfId="1766" xr:uid="{00000000-0005-0000-0000-0000EA060000}"/>
    <cellStyle name="Bilješka 2 2 2 13 5 2 2 2" xfId="1767" xr:uid="{00000000-0005-0000-0000-0000EB060000}"/>
    <cellStyle name="Bilješka 2 2 2 13 5 2 3" xfId="1768" xr:uid="{00000000-0005-0000-0000-0000EC060000}"/>
    <cellStyle name="Bilješka 2 2 2 13 5 3" xfId="1769" xr:uid="{00000000-0005-0000-0000-0000ED060000}"/>
    <cellStyle name="Bilješka 2 2 2 13 5 3 2" xfId="1770" xr:uid="{00000000-0005-0000-0000-0000EE060000}"/>
    <cellStyle name="Bilješka 2 2 2 13 5 4" xfId="1771" xr:uid="{00000000-0005-0000-0000-0000EF060000}"/>
    <cellStyle name="Bilješka 2 2 2 13 5 5" xfId="1772" xr:uid="{00000000-0005-0000-0000-0000F0060000}"/>
    <cellStyle name="Bilješka 2 2 2 13 6" xfId="1773" xr:uid="{00000000-0005-0000-0000-0000F1060000}"/>
    <cellStyle name="Bilješka 2 2 2 13 6 2" xfId="1774" xr:uid="{00000000-0005-0000-0000-0000F2060000}"/>
    <cellStyle name="Bilješka 2 2 2 13 6 2 2" xfId="1775" xr:uid="{00000000-0005-0000-0000-0000F3060000}"/>
    <cellStyle name="Bilješka 2 2 2 13 6 2 2 2" xfId="1776" xr:uid="{00000000-0005-0000-0000-0000F4060000}"/>
    <cellStyle name="Bilješka 2 2 2 13 6 2 3" xfId="1777" xr:uid="{00000000-0005-0000-0000-0000F5060000}"/>
    <cellStyle name="Bilješka 2 2 2 13 6 3" xfId="1778" xr:uid="{00000000-0005-0000-0000-0000F6060000}"/>
    <cellStyle name="Bilješka 2 2 2 13 6 3 2" xfId="1779" xr:uid="{00000000-0005-0000-0000-0000F7060000}"/>
    <cellStyle name="Bilješka 2 2 2 13 6 4" xfId="1780" xr:uid="{00000000-0005-0000-0000-0000F8060000}"/>
    <cellStyle name="Bilješka 2 2 2 13 6 5" xfId="1781" xr:uid="{00000000-0005-0000-0000-0000F9060000}"/>
    <cellStyle name="Bilješka 2 2 2 13 7" xfId="1782" xr:uid="{00000000-0005-0000-0000-0000FA060000}"/>
    <cellStyle name="Bilješka 2 2 2 13 7 2" xfId="1783" xr:uid="{00000000-0005-0000-0000-0000FB060000}"/>
    <cellStyle name="Bilješka 2 2 2 13 7 2 2" xfId="1784" xr:uid="{00000000-0005-0000-0000-0000FC060000}"/>
    <cellStyle name="Bilješka 2 2 2 13 7 2 2 2" xfId="1785" xr:uid="{00000000-0005-0000-0000-0000FD060000}"/>
    <cellStyle name="Bilješka 2 2 2 13 7 2 3" xfId="1786" xr:uid="{00000000-0005-0000-0000-0000FE060000}"/>
    <cellStyle name="Bilješka 2 2 2 13 7 3" xfId="1787" xr:uid="{00000000-0005-0000-0000-0000FF060000}"/>
    <cellStyle name="Bilješka 2 2 2 13 7 3 2" xfId="1788" xr:uid="{00000000-0005-0000-0000-000000070000}"/>
    <cellStyle name="Bilješka 2 2 2 13 7 4" xfId="1789" xr:uid="{00000000-0005-0000-0000-000001070000}"/>
    <cellStyle name="Bilješka 2 2 2 13 7 5" xfId="1790" xr:uid="{00000000-0005-0000-0000-000002070000}"/>
    <cellStyle name="Bilješka 2 2 2 13 8" xfId="1791" xr:uid="{00000000-0005-0000-0000-000003070000}"/>
    <cellStyle name="Bilješka 2 2 2 13 8 2" xfId="1792" xr:uid="{00000000-0005-0000-0000-000004070000}"/>
    <cellStyle name="Bilješka 2 2 2 13 8 2 2" xfId="1793" xr:uid="{00000000-0005-0000-0000-000005070000}"/>
    <cellStyle name="Bilješka 2 2 2 13 8 2 2 2" xfId="1794" xr:uid="{00000000-0005-0000-0000-000006070000}"/>
    <cellStyle name="Bilješka 2 2 2 13 8 2 3" xfId="1795" xr:uid="{00000000-0005-0000-0000-000007070000}"/>
    <cellStyle name="Bilješka 2 2 2 13 8 3" xfId="1796" xr:uid="{00000000-0005-0000-0000-000008070000}"/>
    <cellStyle name="Bilješka 2 2 2 13 8 3 2" xfId="1797" xr:uid="{00000000-0005-0000-0000-000009070000}"/>
    <cellStyle name="Bilješka 2 2 2 13 8 4" xfId="1798" xr:uid="{00000000-0005-0000-0000-00000A070000}"/>
    <cellStyle name="Bilješka 2 2 2 13 8 5" xfId="1799" xr:uid="{00000000-0005-0000-0000-00000B070000}"/>
    <cellStyle name="Bilješka 2 2 2 13 9" xfId="1800" xr:uid="{00000000-0005-0000-0000-00000C070000}"/>
    <cellStyle name="Bilješka 2 2 2 13 9 2" xfId="1801" xr:uid="{00000000-0005-0000-0000-00000D070000}"/>
    <cellStyle name="Bilješka 2 2 2 13 9 2 2" xfId="1802" xr:uid="{00000000-0005-0000-0000-00000E070000}"/>
    <cellStyle name="Bilješka 2 2 2 13 9 2 2 2" xfId="1803" xr:uid="{00000000-0005-0000-0000-00000F070000}"/>
    <cellStyle name="Bilješka 2 2 2 13 9 2 3" xfId="1804" xr:uid="{00000000-0005-0000-0000-000010070000}"/>
    <cellStyle name="Bilješka 2 2 2 13 9 3" xfId="1805" xr:uid="{00000000-0005-0000-0000-000011070000}"/>
    <cellStyle name="Bilješka 2 2 2 13 9 3 2" xfId="1806" xr:uid="{00000000-0005-0000-0000-000012070000}"/>
    <cellStyle name="Bilješka 2 2 2 13 9 4" xfId="1807" xr:uid="{00000000-0005-0000-0000-000013070000}"/>
    <cellStyle name="Bilješka 2 2 2 13 9 5" xfId="1808" xr:uid="{00000000-0005-0000-0000-000014070000}"/>
    <cellStyle name="Bilješka 2 2 2 14" xfId="1809" xr:uid="{00000000-0005-0000-0000-000015070000}"/>
    <cellStyle name="Bilješka 2 2 2 14 10" xfId="1810" xr:uid="{00000000-0005-0000-0000-000016070000}"/>
    <cellStyle name="Bilješka 2 2 2 14 10 2" xfId="1811" xr:uid="{00000000-0005-0000-0000-000017070000}"/>
    <cellStyle name="Bilješka 2 2 2 14 10 2 2" xfId="1812" xr:uid="{00000000-0005-0000-0000-000018070000}"/>
    <cellStyle name="Bilješka 2 2 2 14 10 3" xfId="1813" xr:uid="{00000000-0005-0000-0000-000019070000}"/>
    <cellStyle name="Bilješka 2 2 2 14 10 4" xfId="1814" xr:uid="{00000000-0005-0000-0000-00001A070000}"/>
    <cellStyle name="Bilješka 2 2 2 14 11" xfId="1815" xr:uid="{00000000-0005-0000-0000-00001B070000}"/>
    <cellStyle name="Bilješka 2 2 2 14 11 2" xfId="1816" xr:uid="{00000000-0005-0000-0000-00001C070000}"/>
    <cellStyle name="Bilješka 2 2 2 14 12" xfId="1817" xr:uid="{00000000-0005-0000-0000-00001D070000}"/>
    <cellStyle name="Bilješka 2 2 2 14 13" xfId="1818" xr:uid="{00000000-0005-0000-0000-00001E070000}"/>
    <cellStyle name="Bilješka 2 2 2 14 2" xfId="1819" xr:uid="{00000000-0005-0000-0000-00001F070000}"/>
    <cellStyle name="Bilješka 2 2 2 14 2 2" xfId="1820" xr:uid="{00000000-0005-0000-0000-000020070000}"/>
    <cellStyle name="Bilješka 2 2 2 14 2 2 2" xfId="1821" xr:uid="{00000000-0005-0000-0000-000021070000}"/>
    <cellStyle name="Bilješka 2 2 2 14 2 2 2 2" xfId="1822" xr:uid="{00000000-0005-0000-0000-000022070000}"/>
    <cellStyle name="Bilješka 2 2 2 14 2 2 3" xfId="1823" xr:uid="{00000000-0005-0000-0000-000023070000}"/>
    <cellStyle name="Bilješka 2 2 2 14 2 3" xfId="1824" xr:uid="{00000000-0005-0000-0000-000024070000}"/>
    <cellStyle name="Bilješka 2 2 2 14 2 3 2" xfId="1825" xr:uid="{00000000-0005-0000-0000-000025070000}"/>
    <cellStyle name="Bilješka 2 2 2 14 2 4" xfId="1826" xr:uid="{00000000-0005-0000-0000-000026070000}"/>
    <cellStyle name="Bilješka 2 2 2 14 2 5" xfId="1827" xr:uid="{00000000-0005-0000-0000-000027070000}"/>
    <cellStyle name="Bilješka 2 2 2 14 3" xfId="1828" xr:uid="{00000000-0005-0000-0000-000028070000}"/>
    <cellStyle name="Bilješka 2 2 2 14 3 2" xfId="1829" xr:uid="{00000000-0005-0000-0000-000029070000}"/>
    <cellStyle name="Bilješka 2 2 2 14 3 2 2" xfId="1830" xr:uid="{00000000-0005-0000-0000-00002A070000}"/>
    <cellStyle name="Bilješka 2 2 2 14 3 2 2 2" xfId="1831" xr:uid="{00000000-0005-0000-0000-00002B070000}"/>
    <cellStyle name="Bilješka 2 2 2 14 3 2 3" xfId="1832" xr:uid="{00000000-0005-0000-0000-00002C070000}"/>
    <cellStyle name="Bilješka 2 2 2 14 3 3" xfId="1833" xr:uid="{00000000-0005-0000-0000-00002D070000}"/>
    <cellStyle name="Bilješka 2 2 2 14 3 3 2" xfId="1834" xr:uid="{00000000-0005-0000-0000-00002E070000}"/>
    <cellStyle name="Bilješka 2 2 2 14 3 4" xfId="1835" xr:uid="{00000000-0005-0000-0000-00002F070000}"/>
    <cellStyle name="Bilješka 2 2 2 14 3 5" xfId="1836" xr:uid="{00000000-0005-0000-0000-000030070000}"/>
    <cellStyle name="Bilješka 2 2 2 14 4" xfId="1837" xr:uid="{00000000-0005-0000-0000-000031070000}"/>
    <cellStyle name="Bilješka 2 2 2 14 4 2" xfId="1838" xr:uid="{00000000-0005-0000-0000-000032070000}"/>
    <cellStyle name="Bilješka 2 2 2 14 4 2 2" xfId="1839" xr:uid="{00000000-0005-0000-0000-000033070000}"/>
    <cellStyle name="Bilješka 2 2 2 14 4 2 2 2" xfId="1840" xr:uid="{00000000-0005-0000-0000-000034070000}"/>
    <cellStyle name="Bilješka 2 2 2 14 4 2 3" xfId="1841" xr:uid="{00000000-0005-0000-0000-000035070000}"/>
    <cellStyle name="Bilješka 2 2 2 14 4 3" xfId="1842" xr:uid="{00000000-0005-0000-0000-000036070000}"/>
    <cellStyle name="Bilješka 2 2 2 14 4 3 2" xfId="1843" xr:uid="{00000000-0005-0000-0000-000037070000}"/>
    <cellStyle name="Bilješka 2 2 2 14 4 4" xfId="1844" xr:uid="{00000000-0005-0000-0000-000038070000}"/>
    <cellStyle name="Bilješka 2 2 2 14 4 5" xfId="1845" xr:uid="{00000000-0005-0000-0000-000039070000}"/>
    <cellStyle name="Bilješka 2 2 2 14 5" xfId="1846" xr:uid="{00000000-0005-0000-0000-00003A070000}"/>
    <cellStyle name="Bilješka 2 2 2 14 5 2" xfId="1847" xr:uid="{00000000-0005-0000-0000-00003B070000}"/>
    <cellStyle name="Bilješka 2 2 2 14 5 2 2" xfId="1848" xr:uid="{00000000-0005-0000-0000-00003C070000}"/>
    <cellStyle name="Bilješka 2 2 2 14 5 2 2 2" xfId="1849" xr:uid="{00000000-0005-0000-0000-00003D070000}"/>
    <cellStyle name="Bilješka 2 2 2 14 5 2 3" xfId="1850" xr:uid="{00000000-0005-0000-0000-00003E070000}"/>
    <cellStyle name="Bilješka 2 2 2 14 5 3" xfId="1851" xr:uid="{00000000-0005-0000-0000-00003F070000}"/>
    <cellStyle name="Bilješka 2 2 2 14 5 3 2" xfId="1852" xr:uid="{00000000-0005-0000-0000-000040070000}"/>
    <cellStyle name="Bilješka 2 2 2 14 5 4" xfId="1853" xr:uid="{00000000-0005-0000-0000-000041070000}"/>
    <cellStyle name="Bilješka 2 2 2 14 5 5" xfId="1854" xr:uid="{00000000-0005-0000-0000-000042070000}"/>
    <cellStyle name="Bilješka 2 2 2 14 6" xfId="1855" xr:uid="{00000000-0005-0000-0000-000043070000}"/>
    <cellStyle name="Bilješka 2 2 2 14 6 2" xfId="1856" xr:uid="{00000000-0005-0000-0000-000044070000}"/>
    <cellStyle name="Bilješka 2 2 2 14 6 2 2" xfId="1857" xr:uid="{00000000-0005-0000-0000-000045070000}"/>
    <cellStyle name="Bilješka 2 2 2 14 6 2 2 2" xfId="1858" xr:uid="{00000000-0005-0000-0000-000046070000}"/>
    <cellStyle name="Bilješka 2 2 2 14 6 2 3" xfId="1859" xr:uid="{00000000-0005-0000-0000-000047070000}"/>
    <cellStyle name="Bilješka 2 2 2 14 6 3" xfId="1860" xr:uid="{00000000-0005-0000-0000-000048070000}"/>
    <cellStyle name="Bilješka 2 2 2 14 6 3 2" xfId="1861" xr:uid="{00000000-0005-0000-0000-000049070000}"/>
    <cellStyle name="Bilješka 2 2 2 14 6 4" xfId="1862" xr:uid="{00000000-0005-0000-0000-00004A070000}"/>
    <cellStyle name="Bilješka 2 2 2 14 6 5" xfId="1863" xr:uid="{00000000-0005-0000-0000-00004B070000}"/>
    <cellStyle name="Bilješka 2 2 2 14 7" xfId="1864" xr:uid="{00000000-0005-0000-0000-00004C070000}"/>
    <cellStyle name="Bilješka 2 2 2 14 7 2" xfId="1865" xr:uid="{00000000-0005-0000-0000-00004D070000}"/>
    <cellStyle name="Bilješka 2 2 2 14 7 2 2" xfId="1866" xr:uid="{00000000-0005-0000-0000-00004E070000}"/>
    <cellStyle name="Bilješka 2 2 2 14 7 2 2 2" xfId="1867" xr:uid="{00000000-0005-0000-0000-00004F070000}"/>
    <cellStyle name="Bilješka 2 2 2 14 7 2 3" xfId="1868" xr:uid="{00000000-0005-0000-0000-000050070000}"/>
    <cellStyle name="Bilješka 2 2 2 14 7 3" xfId="1869" xr:uid="{00000000-0005-0000-0000-000051070000}"/>
    <cellStyle name="Bilješka 2 2 2 14 7 3 2" xfId="1870" xr:uid="{00000000-0005-0000-0000-000052070000}"/>
    <cellStyle name="Bilješka 2 2 2 14 7 4" xfId="1871" xr:uid="{00000000-0005-0000-0000-000053070000}"/>
    <cellStyle name="Bilješka 2 2 2 14 7 5" xfId="1872" xr:uid="{00000000-0005-0000-0000-000054070000}"/>
    <cellStyle name="Bilješka 2 2 2 14 8" xfId="1873" xr:uid="{00000000-0005-0000-0000-000055070000}"/>
    <cellStyle name="Bilješka 2 2 2 14 8 2" xfId="1874" xr:uid="{00000000-0005-0000-0000-000056070000}"/>
    <cellStyle name="Bilješka 2 2 2 14 8 2 2" xfId="1875" xr:uid="{00000000-0005-0000-0000-000057070000}"/>
    <cellStyle name="Bilješka 2 2 2 14 8 2 2 2" xfId="1876" xr:uid="{00000000-0005-0000-0000-000058070000}"/>
    <cellStyle name="Bilješka 2 2 2 14 8 2 3" xfId="1877" xr:uid="{00000000-0005-0000-0000-000059070000}"/>
    <cellStyle name="Bilješka 2 2 2 14 8 3" xfId="1878" xr:uid="{00000000-0005-0000-0000-00005A070000}"/>
    <cellStyle name="Bilješka 2 2 2 14 8 3 2" xfId="1879" xr:uid="{00000000-0005-0000-0000-00005B070000}"/>
    <cellStyle name="Bilješka 2 2 2 14 8 4" xfId="1880" xr:uid="{00000000-0005-0000-0000-00005C070000}"/>
    <cellStyle name="Bilješka 2 2 2 14 8 5" xfId="1881" xr:uid="{00000000-0005-0000-0000-00005D070000}"/>
    <cellStyle name="Bilješka 2 2 2 14 9" xfId="1882" xr:uid="{00000000-0005-0000-0000-00005E070000}"/>
    <cellStyle name="Bilješka 2 2 2 14 9 2" xfId="1883" xr:uid="{00000000-0005-0000-0000-00005F070000}"/>
    <cellStyle name="Bilješka 2 2 2 14 9 2 2" xfId="1884" xr:uid="{00000000-0005-0000-0000-000060070000}"/>
    <cellStyle name="Bilješka 2 2 2 14 9 2 2 2" xfId="1885" xr:uid="{00000000-0005-0000-0000-000061070000}"/>
    <cellStyle name="Bilješka 2 2 2 14 9 2 3" xfId="1886" xr:uid="{00000000-0005-0000-0000-000062070000}"/>
    <cellStyle name="Bilješka 2 2 2 14 9 3" xfId="1887" xr:uid="{00000000-0005-0000-0000-000063070000}"/>
    <cellStyle name="Bilješka 2 2 2 14 9 3 2" xfId="1888" xr:uid="{00000000-0005-0000-0000-000064070000}"/>
    <cellStyle name="Bilješka 2 2 2 14 9 4" xfId="1889" xr:uid="{00000000-0005-0000-0000-000065070000}"/>
    <cellStyle name="Bilješka 2 2 2 14 9 5" xfId="1890" xr:uid="{00000000-0005-0000-0000-000066070000}"/>
    <cellStyle name="Bilješka 2 2 2 15" xfId="1891" xr:uid="{00000000-0005-0000-0000-000067070000}"/>
    <cellStyle name="Bilješka 2 2 2 15 2" xfId="1892" xr:uid="{00000000-0005-0000-0000-000068070000}"/>
    <cellStyle name="Bilješka 2 2 2 15 2 2" xfId="1893" xr:uid="{00000000-0005-0000-0000-000069070000}"/>
    <cellStyle name="Bilješka 2 2 2 15 2 2 2" xfId="1894" xr:uid="{00000000-0005-0000-0000-00006A070000}"/>
    <cellStyle name="Bilješka 2 2 2 15 2 3" xfId="1895" xr:uid="{00000000-0005-0000-0000-00006B070000}"/>
    <cellStyle name="Bilješka 2 2 2 15 3" xfId="1896" xr:uid="{00000000-0005-0000-0000-00006C070000}"/>
    <cellStyle name="Bilješka 2 2 2 15 3 2" xfId="1897" xr:uid="{00000000-0005-0000-0000-00006D070000}"/>
    <cellStyle name="Bilješka 2 2 2 15 4" xfId="1898" xr:uid="{00000000-0005-0000-0000-00006E070000}"/>
    <cellStyle name="Bilješka 2 2 2 15 5" xfId="1899" xr:uid="{00000000-0005-0000-0000-00006F070000}"/>
    <cellStyle name="Bilješka 2 2 2 16" xfId="1900" xr:uid="{00000000-0005-0000-0000-000070070000}"/>
    <cellStyle name="Bilješka 2 2 2 16 2" xfId="1901" xr:uid="{00000000-0005-0000-0000-000071070000}"/>
    <cellStyle name="Bilješka 2 2 2 16 2 2" xfId="1902" xr:uid="{00000000-0005-0000-0000-000072070000}"/>
    <cellStyle name="Bilješka 2 2 2 16 2 2 2" xfId="1903" xr:uid="{00000000-0005-0000-0000-000073070000}"/>
    <cellStyle name="Bilješka 2 2 2 16 2 3" xfId="1904" xr:uid="{00000000-0005-0000-0000-000074070000}"/>
    <cellStyle name="Bilješka 2 2 2 16 3" xfId="1905" xr:uid="{00000000-0005-0000-0000-000075070000}"/>
    <cellStyle name="Bilješka 2 2 2 16 3 2" xfId="1906" xr:uid="{00000000-0005-0000-0000-000076070000}"/>
    <cellStyle name="Bilješka 2 2 2 16 4" xfId="1907" xr:uid="{00000000-0005-0000-0000-000077070000}"/>
    <cellStyle name="Bilješka 2 2 2 16 5" xfId="1908" xr:uid="{00000000-0005-0000-0000-000078070000}"/>
    <cellStyle name="Bilješka 2 2 2 17" xfId="1909" xr:uid="{00000000-0005-0000-0000-000079070000}"/>
    <cellStyle name="Bilješka 2 2 2 17 2" xfId="1910" xr:uid="{00000000-0005-0000-0000-00007A070000}"/>
    <cellStyle name="Bilješka 2 2 2 17 2 2" xfId="1911" xr:uid="{00000000-0005-0000-0000-00007B070000}"/>
    <cellStyle name="Bilješka 2 2 2 17 2 2 2" xfId="1912" xr:uid="{00000000-0005-0000-0000-00007C070000}"/>
    <cellStyle name="Bilješka 2 2 2 17 2 3" xfId="1913" xr:uid="{00000000-0005-0000-0000-00007D070000}"/>
    <cellStyle name="Bilješka 2 2 2 17 3" xfId="1914" xr:uid="{00000000-0005-0000-0000-00007E070000}"/>
    <cellStyle name="Bilješka 2 2 2 17 3 2" xfId="1915" xr:uid="{00000000-0005-0000-0000-00007F070000}"/>
    <cellStyle name="Bilješka 2 2 2 17 4" xfId="1916" xr:uid="{00000000-0005-0000-0000-000080070000}"/>
    <cellStyle name="Bilješka 2 2 2 17 5" xfId="1917" xr:uid="{00000000-0005-0000-0000-000081070000}"/>
    <cellStyle name="Bilješka 2 2 2 18" xfId="1918" xr:uid="{00000000-0005-0000-0000-000082070000}"/>
    <cellStyle name="Bilješka 2 2 2 18 2" xfId="1919" xr:uid="{00000000-0005-0000-0000-000083070000}"/>
    <cellStyle name="Bilješka 2 2 2 18 2 2" xfId="1920" xr:uid="{00000000-0005-0000-0000-000084070000}"/>
    <cellStyle name="Bilješka 2 2 2 18 2 2 2" xfId="1921" xr:uid="{00000000-0005-0000-0000-000085070000}"/>
    <cellStyle name="Bilješka 2 2 2 18 2 3" xfId="1922" xr:uid="{00000000-0005-0000-0000-000086070000}"/>
    <cellStyle name="Bilješka 2 2 2 18 3" xfId="1923" xr:uid="{00000000-0005-0000-0000-000087070000}"/>
    <cellStyle name="Bilješka 2 2 2 18 3 2" xfId="1924" xr:uid="{00000000-0005-0000-0000-000088070000}"/>
    <cellStyle name="Bilješka 2 2 2 18 4" xfId="1925" xr:uid="{00000000-0005-0000-0000-000089070000}"/>
    <cellStyle name="Bilješka 2 2 2 18 5" xfId="1926" xr:uid="{00000000-0005-0000-0000-00008A070000}"/>
    <cellStyle name="Bilješka 2 2 2 19" xfId="1927" xr:uid="{00000000-0005-0000-0000-00008B070000}"/>
    <cellStyle name="Bilješka 2 2 2 19 2" xfId="1928" xr:uid="{00000000-0005-0000-0000-00008C070000}"/>
    <cellStyle name="Bilješka 2 2 2 19 2 2" xfId="1929" xr:uid="{00000000-0005-0000-0000-00008D070000}"/>
    <cellStyle name="Bilješka 2 2 2 19 2 2 2" xfId="1930" xr:uid="{00000000-0005-0000-0000-00008E070000}"/>
    <cellStyle name="Bilješka 2 2 2 19 2 3" xfId="1931" xr:uid="{00000000-0005-0000-0000-00008F070000}"/>
    <cellStyle name="Bilješka 2 2 2 19 3" xfId="1932" xr:uid="{00000000-0005-0000-0000-000090070000}"/>
    <cellStyle name="Bilješka 2 2 2 19 3 2" xfId="1933" xr:uid="{00000000-0005-0000-0000-000091070000}"/>
    <cellStyle name="Bilješka 2 2 2 19 4" xfId="1934" xr:uid="{00000000-0005-0000-0000-000092070000}"/>
    <cellStyle name="Bilješka 2 2 2 19 5" xfId="1935" xr:uid="{00000000-0005-0000-0000-000093070000}"/>
    <cellStyle name="Bilješka 2 2 2 2" xfId="1936" xr:uid="{00000000-0005-0000-0000-000094070000}"/>
    <cellStyle name="Bilješka 2 2 2 2 10" xfId="1937" xr:uid="{00000000-0005-0000-0000-000095070000}"/>
    <cellStyle name="Bilješka 2 2 2 2 10 2" xfId="1938" xr:uid="{00000000-0005-0000-0000-000096070000}"/>
    <cellStyle name="Bilješka 2 2 2 2 10 2 2" xfId="1939" xr:uid="{00000000-0005-0000-0000-000097070000}"/>
    <cellStyle name="Bilješka 2 2 2 2 10 2 2 2" xfId="1940" xr:uid="{00000000-0005-0000-0000-000098070000}"/>
    <cellStyle name="Bilješka 2 2 2 2 10 2 3" xfId="1941" xr:uid="{00000000-0005-0000-0000-000099070000}"/>
    <cellStyle name="Bilješka 2 2 2 2 10 3" xfId="1942" xr:uid="{00000000-0005-0000-0000-00009A070000}"/>
    <cellStyle name="Bilješka 2 2 2 2 10 3 2" xfId="1943" xr:uid="{00000000-0005-0000-0000-00009B070000}"/>
    <cellStyle name="Bilješka 2 2 2 2 10 4" xfId="1944" xr:uid="{00000000-0005-0000-0000-00009C070000}"/>
    <cellStyle name="Bilješka 2 2 2 2 10 5" xfId="1945" xr:uid="{00000000-0005-0000-0000-00009D070000}"/>
    <cellStyle name="Bilješka 2 2 2 2 11" xfId="1946" xr:uid="{00000000-0005-0000-0000-00009E070000}"/>
    <cellStyle name="Bilješka 2 2 2 2 11 2" xfId="1947" xr:uid="{00000000-0005-0000-0000-00009F070000}"/>
    <cellStyle name="Bilješka 2 2 2 2 11 2 2" xfId="1948" xr:uid="{00000000-0005-0000-0000-0000A0070000}"/>
    <cellStyle name="Bilješka 2 2 2 2 11 3" xfId="1949" xr:uid="{00000000-0005-0000-0000-0000A1070000}"/>
    <cellStyle name="Bilješka 2 2 2 2 11 4" xfId="1950" xr:uid="{00000000-0005-0000-0000-0000A2070000}"/>
    <cellStyle name="Bilješka 2 2 2 2 12" xfId="1951" xr:uid="{00000000-0005-0000-0000-0000A3070000}"/>
    <cellStyle name="Bilješka 2 2 2 2 12 2" xfId="1952" xr:uid="{00000000-0005-0000-0000-0000A4070000}"/>
    <cellStyle name="Bilješka 2 2 2 2 13" xfId="1953" xr:uid="{00000000-0005-0000-0000-0000A5070000}"/>
    <cellStyle name="Bilješka 2 2 2 2 14" xfId="1954" xr:uid="{00000000-0005-0000-0000-0000A6070000}"/>
    <cellStyle name="Bilješka 2 2 2 2 2" xfId="1955" xr:uid="{00000000-0005-0000-0000-0000A7070000}"/>
    <cellStyle name="Bilješka 2 2 2 2 2 2" xfId="1956" xr:uid="{00000000-0005-0000-0000-0000A8070000}"/>
    <cellStyle name="Bilješka 2 2 2 2 2 2 2" xfId="1957" xr:uid="{00000000-0005-0000-0000-0000A9070000}"/>
    <cellStyle name="Bilješka 2 2 2 2 2 2 2 2" xfId="1958" xr:uid="{00000000-0005-0000-0000-0000AA070000}"/>
    <cellStyle name="Bilješka 2 2 2 2 2 2 3" xfId="1959" xr:uid="{00000000-0005-0000-0000-0000AB070000}"/>
    <cellStyle name="Bilješka 2 2 2 2 2 3" xfId="1960" xr:uid="{00000000-0005-0000-0000-0000AC070000}"/>
    <cellStyle name="Bilješka 2 2 2 2 2 3 2" xfId="1961" xr:uid="{00000000-0005-0000-0000-0000AD070000}"/>
    <cellStyle name="Bilješka 2 2 2 2 2 4" xfId="1962" xr:uid="{00000000-0005-0000-0000-0000AE070000}"/>
    <cellStyle name="Bilješka 2 2 2 2 2 5" xfId="1963" xr:uid="{00000000-0005-0000-0000-0000AF070000}"/>
    <cellStyle name="Bilješka 2 2 2 2 3" xfId="1964" xr:uid="{00000000-0005-0000-0000-0000B0070000}"/>
    <cellStyle name="Bilješka 2 2 2 2 3 2" xfId="1965" xr:uid="{00000000-0005-0000-0000-0000B1070000}"/>
    <cellStyle name="Bilješka 2 2 2 2 3 2 2" xfId="1966" xr:uid="{00000000-0005-0000-0000-0000B2070000}"/>
    <cellStyle name="Bilješka 2 2 2 2 3 2 2 2" xfId="1967" xr:uid="{00000000-0005-0000-0000-0000B3070000}"/>
    <cellStyle name="Bilješka 2 2 2 2 3 2 3" xfId="1968" xr:uid="{00000000-0005-0000-0000-0000B4070000}"/>
    <cellStyle name="Bilješka 2 2 2 2 3 3" xfId="1969" xr:uid="{00000000-0005-0000-0000-0000B5070000}"/>
    <cellStyle name="Bilješka 2 2 2 2 3 3 2" xfId="1970" xr:uid="{00000000-0005-0000-0000-0000B6070000}"/>
    <cellStyle name="Bilješka 2 2 2 2 3 4" xfId="1971" xr:uid="{00000000-0005-0000-0000-0000B7070000}"/>
    <cellStyle name="Bilješka 2 2 2 2 3 5" xfId="1972" xr:uid="{00000000-0005-0000-0000-0000B8070000}"/>
    <cellStyle name="Bilješka 2 2 2 2 4" xfId="1973" xr:uid="{00000000-0005-0000-0000-0000B9070000}"/>
    <cellStyle name="Bilješka 2 2 2 2 4 2" xfId="1974" xr:uid="{00000000-0005-0000-0000-0000BA070000}"/>
    <cellStyle name="Bilješka 2 2 2 2 4 2 2" xfId="1975" xr:uid="{00000000-0005-0000-0000-0000BB070000}"/>
    <cellStyle name="Bilješka 2 2 2 2 4 2 2 2" xfId="1976" xr:uid="{00000000-0005-0000-0000-0000BC070000}"/>
    <cellStyle name="Bilješka 2 2 2 2 4 2 3" xfId="1977" xr:uid="{00000000-0005-0000-0000-0000BD070000}"/>
    <cellStyle name="Bilješka 2 2 2 2 4 3" xfId="1978" xr:uid="{00000000-0005-0000-0000-0000BE070000}"/>
    <cellStyle name="Bilješka 2 2 2 2 4 3 2" xfId="1979" xr:uid="{00000000-0005-0000-0000-0000BF070000}"/>
    <cellStyle name="Bilješka 2 2 2 2 4 4" xfId="1980" xr:uid="{00000000-0005-0000-0000-0000C0070000}"/>
    <cellStyle name="Bilješka 2 2 2 2 4 5" xfId="1981" xr:uid="{00000000-0005-0000-0000-0000C1070000}"/>
    <cellStyle name="Bilješka 2 2 2 2 5" xfId="1982" xr:uid="{00000000-0005-0000-0000-0000C2070000}"/>
    <cellStyle name="Bilješka 2 2 2 2 5 2" xfId="1983" xr:uid="{00000000-0005-0000-0000-0000C3070000}"/>
    <cellStyle name="Bilješka 2 2 2 2 5 2 2" xfId="1984" xr:uid="{00000000-0005-0000-0000-0000C4070000}"/>
    <cellStyle name="Bilješka 2 2 2 2 5 2 2 2" xfId="1985" xr:uid="{00000000-0005-0000-0000-0000C5070000}"/>
    <cellStyle name="Bilješka 2 2 2 2 5 2 3" xfId="1986" xr:uid="{00000000-0005-0000-0000-0000C6070000}"/>
    <cellStyle name="Bilješka 2 2 2 2 5 3" xfId="1987" xr:uid="{00000000-0005-0000-0000-0000C7070000}"/>
    <cellStyle name="Bilješka 2 2 2 2 5 3 2" xfId="1988" xr:uid="{00000000-0005-0000-0000-0000C8070000}"/>
    <cellStyle name="Bilješka 2 2 2 2 5 4" xfId="1989" xr:uid="{00000000-0005-0000-0000-0000C9070000}"/>
    <cellStyle name="Bilješka 2 2 2 2 5 5" xfId="1990" xr:uid="{00000000-0005-0000-0000-0000CA070000}"/>
    <cellStyle name="Bilješka 2 2 2 2 6" xfId="1991" xr:uid="{00000000-0005-0000-0000-0000CB070000}"/>
    <cellStyle name="Bilješka 2 2 2 2 6 2" xfId="1992" xr:uid="{00000000-0005-0000-0000-0000CC070000}"/>
    <cellStyle name="Bilješka 2 2 2 2 6 2 2" xfId="1993" xr:uid="{00000000-0005-0000-0000-0000CD070000}"/>
    <cellStyle name="Bilješka 2 2 2 2 6 2 2 2" xfId="1994" xr:uid="{00000000-0005-0000-0000-0000CE070000}"/>
    <cellStyle name="Bilješka 2 2 2 2 6 2 3" xfId="1995" xr:uid="{00000000-0005-0000-0000-0000CF070000}"/>
    <cellStyle name="Bilješka 2 2 2 2 6 3" xfId="1996" xr:uid="{00000000-0005-0000-0000-0000D0070000}"/>
    <cellStyle name="Bilješka 2 2 2 2 6 3 2" xfId="1997" xr:uid="{00000000-0005-0000-0000-0000D1070000}"/>
    <cellStyle name="Bilješka 2 2 2 2 6 4" xfId="1998" xr:uid="{00000000-0005-0000-0000-0000D2070000}"/>
    <cellStyle name="Bilješka 2 2 2 2 6 5" xfId="1999" xr:uid="{00000000-0005-0000-0000-0000D3070000}"/>
    <cellStyle name="Bilješka 2 2 2 2 7" xfId="2000" xr:uid="{00000000-0005-0000-0000-0000D4070000}"/>
    <cellStyle name="Bilješka 2 2 2 2 7 2" xfId="2001" xr:uid="{00000000-0005-0000-0000-0000D5070000}"/>
    <cellStyle name="Bilješka 2 2 2 2 7 2 2" xfId="2002" xr:uid="{00000000-0005-0000-0000-0000D6070000}"/>
    <cellStyle name="Bilješka 2 2 2 2 7 2 2 2" xfId="2003" xr:uid="{00000000-0005-0000-0000-0000D7070000}"/>
    <cellStyle name="Bilješka 2 2 2 2 7 2 3" xfId="2004" xr:uid="{00000000-0005-0000-0000-0000D8070000}"/>
    <cellStyle name="Bilješka 2 2 2 2 7 3" xfId="2005" xr:uid="{00000000-0005-0000-0000-0000D9070000}"/>
    <cellStyle name="Bilješka 2 2 2 2 7 3 2" xfId="2006" xr:uid="{00000000-0005-0000-0000-0000DA070000}"/>
    <cellStyle name="Bilješka 2 2 2 2 7 4" xfId="2007" xr:uid="{00000000-0005-0000-0000-0000DB070000}"/>
    <cellStyle name="Bilješka 2 2 2 2 7 5" xfId="2008" xr:uid="{00000000-0005-0000-0000-0000DC070000}"/>
    <cellStyle name="Bilješka 2 2 2 2 8" xfId="2009" xr:uid="{00000000-0005-0000-0000-0000DD070000}"/>
    <cellStyle name="Bilješka 2 2 2 2 8 2" xfId="2010" xr:uid="{00000000-0005-0000-0000-0000DE070000}"/>
    <cellStyle name="Bilješka 2 2 2 2 8 2 2" xfId="2011" xr:uid="{00000000-0005-0000-0000-0000DF070000}"/>
    <cellStyle name="Bilješka 2 2 2 2 8 2 2 2" xfId="2012" xr:uid="{00000000-0005-0000-0000-0000E0070000}"/>
    <cellStyle name="Bilješka 2 2 2 2 8 2 3" xfId="2013" xr:uid="{00000000-0005-0000-0000-0000E1070000}"/>
    <cellStyle name="Bilješka 2 2 2 2 8 3" xfId="2014" xr:uid="{00000000-0005-0000-0000-0000E2070000}"/>
    <cellStyle name="Bilješka 2 2 2 2 8 3 2" xfId="2015" xr:uid="{00000000-0005-0000-0000-0000E3070000}"/>
    <cellStyle name="Bilješka 2 2 2 2 8 4" xfId="2016" xr:uid="{00000000-0005-0000-0000-0000E4070000}"/>
    <cellStyle name="Bilješka 2 2 2 2 8 5" xfId="2017" xr:uid="{00000000-0005-0000-0000-0000E5070000}"/>
    <cellStyle name="Bilješka 2 2 2 2 9" xfId="2018" xr:uid="{00000000-0005-0000-0000-0000E6070000}"/>
    <cellStyle name="Bilješka 2 2 2 2 9 2" xfId="2019" xr:uid="{00000000-0005-0000-0000-0000E7070000}"/>
    <cellStyle name="Bilješka 2 2 2 2 9 2 2" xfId="2020" xr:uid="{00000000-0005-0000-0000-0000E8070000}"/>
    <cellStyle name="Bilješka 2 2 2 2 9 2 2 2" xfId="2021" xr:uid="{00000000-0005-0000-0000-0000E9070000}"/>
    <cellStyle name="Bilješka 2 2 2 2 9 2 3" xfId="2022" xr:uid="{00000000-0005-0000-0000-0000EA070000}"/>
    <cellStyle name="Bilješka 2 2 2 2 9 3" xfId="2023" xr:uid="{00000000-0005-0000-0000-0000EB070000}"/>
    <cellStyle name="Bilješka 2 2 2 2 9 3 2" xfId="2024" xr:uid="{00000000-0005-0000-0000-0000EC070000}"/>
    <cellStyle name="Bilješka 2 2 2 2 9 4" xfId="2025" xr:uid="{00000000-0005-0000-0000-0000ED070000}"/>
    <cellStyle name="Bilješka 2 2 2 2 9 5" xfId="2026" xr:uid="{00000000-0005-0000-0000-0000EE070000}"/>
    <cellStyle name="Bilješka 2 2 2 20" xfId="2027" xr:uid="{00000000-0005-0000-0000-0000EF070000}"/>
    <cellStyle name="Bilješka 2 2 2 20 2" xfId="2028" xr:uid="{00000000-0005-0000-0000-0000F0070000}"/>
    <cellStyle name="Bilješka 2 2 2 20 2 2" xfId="2029" xr:uid="{00000000-0005-0000-0000-0000F1070000}"/>
    <cellStyle name="Bilješka 2 2 2 20 2 2 2" xfId="2030" xr:uid="{00000000-0005-0000-0000-0000F2070000}"/>
    <cellStyle name="Bilješka 2 2 2 20 2 3" xfId="2031" xr:uid="{00000000-0005-0000-0000-0000F3070000}"/>
    <cellStyle name="Bilješka 2 2 2 20 3" xfId="2032" xr:uid="{00000000-0005-0000-0000-0000F4070000}"/>
    <cellStyle name="Bilješka 2 2 2 20 3 2" xfId="2033" xr:uid="{00000000-0005-0000-0000-0000F5070000}"/>
    <cellStyle name="Bilješka 2 2 2 20 4" xfId="2034" xr:uid="{00000000-0005-0000-0000-0000F6070000}"/>
    <cellStyle name="Bilješka 2 2 2 20 5" xfId="2035" xr:uid="{00000000-0005-0000-0000-0000F7070000}"/>
    <cellStyle name="Bilješka 2 2 2 21" xfId="2036" xr:uid="{00000000-0005-0000-0000-0000F8070000}"/>
    <cellStyle name="Bilješka 2 2 2 21 2" xfId="2037" xr:uid="{00000000-0005-0000-0000-0000F9070000}"/>
    <cellStyle name="Bilješka 2 2 2 21 2 2" xfId="2038" xr:uid="{00000000-0005-0000-0000-0000FA070000}"/>
    <cellStyle name="Bilješka 2 2 2 21 2 2 2" xfId="2039" xr:uid="{00000000-0005-0000-0000-0000FB070000}"/>
    <cellStyle name="Bilješka 2 2 2 21 2 3" xfId="2040" xr:uid="{00000000-0005-0000-0000-0000FC070000}"/>
    <cellStyle name="Bilješka 2 2 2 21 3" xfId="2041" xr:uid="{00000000-0005-0000-0000-0000FD070000}"/>
    <cellStyle name="Bilješka 2 2 2 21 3 2" xfId="2042" xr:uid="{00000000-0005-0000-0000-0000FE070000}"/>
    <cellStyle name="Bilješka 2 2 2 21 4" xfId="2043" xr:uid="{00000000-0005-0000-0000-0000FF070000}"/>
    <cellStyle name="Bilješka 2 2 2 21 5" xfId="2044" xr:uid="{00000000-0005-0000-0000-000000080000}"/>
    <cellStyle name="Bilješka 2 2 2 22" xfId="2045" xr:uid="{00000000-0005-0000-0000-000001080000}"/>
    <cellStyle name="Bilješka 2 2 2 22 2" xfId="2046" xr:uid="{00000000-0005-0000-0000-000002080000}"/>
    <cellStyle name="Bilješka 2 2 2 22 2 2" xfId="2047" xr:uid="{00000000-0005-0000-0000-000003080000}"/>
    <cellStyle name="Bilješka 2 2 2 22 2 2 2" xfId="2048" xr:uid="{00000000-0005-0000-0000-000004080000}"/>
    <cellStyle name="Bilješka 2 2 2 22 2 3" xfId="2049" xr:uid="{00000000-0005-0000-0000-000005080000}"/>
    <cellStyle name="Bilješka 2 2 2 22 3" xfId="2050" xr:uid="{00000000-0005-0000-0000-000006080000}"/>
    <cellStyle name="Bilješka 2 2 2 22 3 2" xfId="2051" xr:uid="{00000000-0005-0000-0000-000007080000}"/>
    <cellStyle name="Bilješka 2 2 2 22 4" xfId="2052" xr:uid="{00000000-0005-0000-0000-000008080000}"/>
    <cellStyle name="Bilješka 2 2 2 22 5" xfId="2053" xr:uid="{00000000-0005-0000-0000-000009080000}"/>
    <cellStyle name="Bilješka 2 2 2 23" xfId="2054" xr:uid="{00000000-0005-0000-0000-00000A080000}"/>
    <cellStyle name="Bilješka 2 2 2 23 2" xfId="2055" xr:uid="{00000000-0005-0000-0000-00000B080000}"/>
    <cellStyle name="Bilješka 2 2 2 23 2 2" xfId="2056" xr:uid="{00000000-0005-0000-0000-00000C080000}"/>
    <cellStyle name="Bilješka 2 2 2 23 3" xfId="2057" xr:uid="{00000000-0005-0000-0000-00000D080000}"/>
    <cellStyle name="Bilješka 2 2 2 23 4" xfId="2058" xr:uid="{00000000-0005-0000-0000-00000E080000}"/>
    <cellStyle name="Bilješka 2 2 2 24" xfId="2059" xr:uid="{00000000-0005-0000-0000-00000F080000}"/>
    <cellStyle name="Bilješka 2 2 2 24 2" xfId="2060" xr:uid="{00000000-0005-0000-0000-000010080000}"/>
    <cellStyle name="Bilješka 2 2 2 25" xfId="2061" xr:uid="{00000000-0005-0000-0000-000011080000}"/>
    <cellStyle name="Bilješka 2 2 2 26" xfId="2062" xr:uid="{00000000-0005-0000-0000-000012080000}"/>
    <cellStyle name="Bilješka 2 2 2 3" xfId="2063" xr:uid="{00000000-0005-0000-0000-000013080000}"/>
    <cellStyle name="Bilješka 2 2 2 3 10" xfId="2064" xr:uid="{00000000-0005-0000-0000-000014080000}"/>
    <cellStyle name="Bilješka 2 2 2 3 10 2" xfId="2065" xr:uid="{00000000-0005-0000-0000-000015080000}"/>
    <cellStyle name="Bilješka 2 2 2 3 10 2 2" xfId="2066" xr:uid="{00000000-0005-0000-0000-000016080000}"/>
    <cellStyle name="Bilješka 2 2 2 3 10 2 2 2" xfId="2067" xr:uid="{00000000-0005-0000-0000-000017080000}"/>
    <cellStyle name="Bilješka 2 2 2 3 10 2 3" xfId="2068" xr:uid="{00000000-0005-0000-0000-000018080000}"/>
    <cellStyle name="Bilješka 2 2 2 3 10 3" xfId="2069" xr:uid="{00000000-0005-0000-0000-000019080000}"/>
    <cellStyle name="Bilješka 2 2 2 3 10 3 2" xfId="2070" xr:uid="{00000000-0005-0000-0000-00001A080000}"/>
    <cellStyle name="Bilješka 2 2 2 3 10 4" xfId="2071" xr:uid="{00000000-0005-0000-0000-00001B080000}"/>
    <cellStyle name="Bilješka 2 2 2 3 10 5" xfId="2072" xr:uid="{00000000-0005-0000-0000-00001C080000}"/>
    <cellStyle name="Bilješka 2 2 2 3 11" xfId="2073" xr:uid="{00000000-0005-0000-0000-00001D080000}"/>
    <cellStyle name="Bilješka 2 2 2 3 11 2" xfId="2074" xr:uid="{00000000-0005-0000-0000-00001E080000}"/>
    <cellStyle name="Bilješka 2 2 2 3 11 2 2" xfId="2075" xr:uid="{00000000-0005-0000-0000-00001F080000}"/>
    <cellStyle name="Bilješka 2 2 2 3 11 3" xfId="2076" xr:uid="{00000000-0005-0000-0000-000020080000}"/>
    <cellStyle name="Bilješka 2 2 2 3 11 4" xfId="2077" xr:uid="{00000000-0005-0000-0000-000021080000}"/>
    <cellStyle name="Bilješka 2 2 2 3 12" xfId="2078" xr:uid="{00000000-0005-0000-0000-000022080000}"/>
    <cellStyle name="Bilješka 2 2 2 3 12 2" xfId="2079" xr:uid="{00000000-0005-0000-0000-000023080000}"/>
    <cellStyle name="Bilješka 2 2 2 3 13" xfId="2080" xr:uid="{00000000-0005-0000-0000-000024080000}"/>
    <cellStyle name="Bilješka 2 2 2 3 14" xfId="2081" xr:uid="{00000000-0005-0000-0000-000025080000}"/>
    <cellStyle name="Bilješka 2 2 2 3 2" xfId="2082" xr:uid="{00000000-0005-0000-0000-000026080000}"/>
    <cellStyle name="Bilješka 2 2 2 3 2 2" xfId="2083" xr:uid="{00000000-0005-0000-0000-000027080000}"/>
    <cellStyle name="Bilješka 2 2 2 3 2 2 2" xfId="2084" xr:uid="{00000000-0005-0000-0000-000028080000}"/>
    <cellStyle name="Bilješka 2 2 2 3 2 2 2 2" xfId="2085" xr:uid="{00000000-0005-0000-0000-000029080000}"/>
    <cellStyle name="Bilješka 2 2 2 3 2 2 3" xfId="2086" xr:uid="{00000000-0005-0000-0000-00002A080000}"/>
    <cellStyle name="Bilješka 2 2 2 3 2 3" xfId="2087" xr:uid="{00000000-0005-0000-0000-00002B080000}"/>
    <cellStyle name="Bilješka 2 2 2 3 2 3 2" xfId="2088" xr:uid="{00000000-0005-0000-0000-00002C080000}"/>
    <cellStyle name="Bilješka 2 2 2 3 2 4" xfId="2089" xr:uid="{00000000-0005-0000-0000-00002D080000}"/>
    <cellStyle name="Bilješka 2 2 2 3 2 5" xfId="2090" xr:uid="{00000000-0005-0000-0000-00002E080000}"/>
    <cellStyle name="Bilješka 2 2 2 3 3" xfId="2091" xr:uid="{00000000-0005-0000-0000-00002F080000}"/>
    <cellStyle name="Bilješka 2 2 2 3 3 2" xfId="2092" xr:uid="{00000000-0005-0000-0000-000030080000}"/>
    <cellStyle name="Bilješka 2 2 2 3 3 2 2" xfId="2093" xr:uid="{00000000-0005-0000-0000-000031080000}"/>
    <cellStyle name="Bilješka 2 2 2 3 3 2 2 2" xfId="2094" xr:uid="{00000000-0005-0000-0000-000032080000}"/>
    <cellStyle name="Bilješka 2 2 2 3 3 2 3" xfId="2095" xr:uid="{00000000-0005-0000-0000-000033080000}"/>
    <cellStyle name="Bilješka 2 2 2 3 3 3" xfId="2096" xr:uid="{00000000-0005-0000-0000-000034080000}"/>
    <cellStyle name="Bilješka 2 2 2 3 3 3 2" xfId="2097" xr:uid="{00000000-0005-0000-0000-000035080000}"/>
    <cellStyle name="Bilješka 2 2 2 3 3 4" xfId="2098" xr:uid="{00000000-0005-0000-0000-000036080000}"/>
    <cellStyle name="Bilješka 2 2 2 3 3 5" xfId="2099" xr:uid="{00000000-0005-0000-0000-000037080000}"/>
    <cellStyle name="Bilješka 2 2 2 3 4" xfId="2100" xr:uid="{00000000-0005-0000-0000-000038080000}"/>
    <cellStyle name="Bilješka 2 2 2 3 4 2" xfId="2101" xr:uid="{00000000-0005-0000-0000-000039080000}"/>
    <cellStyle name="Bilješka 2 2 2 3 4 2 2" xfId="2102" xr:uid="{00000000-0005-0000-0000-00003A080000}"/>
    <cellStyle name="Bilješka 2 2 2 3 4 2 2 2" xfId="2103" xr:uid="{00000000-0005-0000-0000-00003B080000}"/>
    <cellStyle name="Bilješka 2 2 2 3 4 2 3" xfId="2104" xr:uid="{00000000-0005-0000-0000-00003C080000}"/>
    <cellStyle name="Bilješka 2 2 2 3 4 3" xfId="2105" xr:uid="{00000000-0005-0000-0000-00003D080000}"/>
    <cellStyle name="Bilješka 2 2 2 3 4 3 2" xfId="2106" xr:uid="{00000000-0005-0000-0000-00003E080000}"/>
    <cellStyle name="Bilješka 2 2 2 3 4 4" xfId="2107" xr:uid="{00000000-0005-0000-0000-00003F080000}"/>
    <cellStyle name="Bilješka 2 2 2 3 4 5" xfId="2108" xr:uid="{00000000-0005-0000-0000-000040080000}"/>
    <cellStyle name="Bilješka 2 2 2 3 5" xfId="2109" xr:uid="{00000000-0005-0000-0000-000041080000}"/>
    <cellStyle name="Bilješka 2 2 2 3 5 2" xfId="2110" xr:uid="{00000000-0005-0000-0000-000042080000}"/>
    <cellStyle name="Bilješka 2 2 2 3 5 2 2" xfId="2111" xr:uid="{00000000-0005-0000-0000-000043080000}"/>
    <cellStyle name="Bilješka 2 2 2 3 5 2 2 2" xfId="2112" xr:uid="{00000000-0005-0000-0000-000044080000}"/>
    <cellStyle name="Bilješka 2 2 2 3 5 2 3" xfId="2113" xr:uid="{00000000-0005-0000-0000-000045080000}"/>
    <cellStyle name="Bilješka 2 2 2 3 5 3" xfId="2114" xr:uid="{00000000-0005-0000-0000-000046080000}"/>
    <cellStyle name="Bilješka 2 2 2 3 5 3 2" xfId="2115" xr:uid="{00000000-0005-0000-0000-000047080000}"/>
    <cellStyle name="Bilješka 2 2 2 3 5 4" xfId="2116" xr:uid="{00000000-0005-0000-0000-000048080000}"/>
    <cellStyle name="Bilješka 2 2 2 3 5 5" xfId="2117" xr:uid="{00000000-0005-0000-0000-000049080000}"/>
    <cellStyle name="Bilješka 2 2 2 3 6" xfId="2118" xr:uid="{00000000-0005-0000-0000-00004A080000}"/>
    <cellStyle name="Bilješka 2 2 2 3 6 2" xfId="2119" xr:uid="{00000000-0005-0000-0000-00004B080000}"/>
    <cellStyle name="Bilješka 2 2 2 3 6 2 2" xfId="2120" xr:uid="{00000000-0005-0000-0000-00004C080000}"/>
    <cellStyle name="Bilješka 2 2 2 3 6 2 2 2" xfId="2121" xr:uid="{00000000-0005-0000-0000-00004D080000}"/>
    <cellStyle name="Bilješka 2 2 2 3 6 2 3" xfId="2122" xr:uid="{00000000-0005-0000-0000-00004E080000}"/>
    <cellStyle name="Bilješka 2 2 2 3 6 3" xfId="2123" xr:uid="{00000000-0005-0000-0000-00004F080000}"/>
    <cellStyle name="Bilješka 2 2 2 3 6 3 2" xfId="2124" xr:uid="{00000000-0005-0000-0000-000050080000}"/>
    <cellStyle name="Bilješka 2 2 2 3 6 4" xfId="2125" xr:uid="{00000000-0005-0000-0000-000051080000}"/>
    <cellStyle name="Bilješka 2 2 2 3 6 5" xfId="2126" xr:uid="{00000000-0005-0000-0000-000052080000}"/>
    <cellStyle name="Bilješka 2 2 2 3 7" xfId="2127" xr:uid="{00000000-0005-0000-0000-000053080000}"/>
    <cellStyle name="Bilješka 2 2 2 3 7 2" xfId="2128" xr:uid="{00000000-0005-0000-0000-000054080000}"/>
    <cellStyle name="Bilješka 2 2 2 3 7 2 2" xfId="2129" xr:uid="{00000000-0005-0000-0000-000055080000}"/>
    <cellStyle name="Bilješka 2 2 2 3 7 2 2 2" xfId="2130" xr:uid="{00000000-0005-0000-0000-000056080000}"/>
    <cellStyle name="Bilješka 2 2 2 3 7 2 3" xfId="2131" xr:uid="{00000000-0005-0000-0000-000057080000}"/>
    <cellStyle name="Bilješka 2 2 2 3 7 3" xfId="2132" xr:uid="{00000000-0005-0000-0000-000058080000}"/>
    <cellStyle name="Bilješka 2 2 2 3 7 3 2" xfId="2133" xr:uid="{00000000-0005-0000-0000-000059080000}"/>
    <cellStyle name="Bilješka 2 2 2 3 7 4" xfId="2134" xr:uid="{00000000-0005-0000-0000-00005A080000}"/>
    <cellStyle name="Bilješka 2 2 2 3 7 5" xfId="2135" xr:uid="{00000000-0005-0000-0000-00005B080000}"/>
    <cellStyle name="Bilješka 2 2 2 3 8" xfId="2136" xr:uid="{00000000-0005-0000-0000-00005C080000}"/>
    <cellStyle name="Bilješka 2 2 2 3 8 2" xfId="2137" xr:uid="{00000000-0005-0000-0000-00005D080000}"/>
    <cellStyle name="Bilješka 2 2 2 3 8 2 2" xfId="2138" xr:uid="{00000000-0005-0000-0000-00005E080000}"/>
    <cellStyle name="Bilješka 2 2 2 3 8 2 2 2" xfId="2139" xr:uid="{00000000-0005-0000-0000-00005F080000}"/>
    <cellStyle name="Bilješka 2 2 2 3 8 2 3" xfId="2140" xr:uid="{00000000-0005-0000-0000-000060080000}"/>
    <cellStyle name="Bilješka 2 2 2 3 8 3" xfId="2141" xr:uid="{00000000-0005-0000-0000-000061080000}"/>
    <cellStyle name="Bilješka 2 2 2 3 8 3 2" xfId="2142" xr:uid="{00000000-0005-0000-0000-000062080000}"/>
    <cellStyle name="Bilješka 2 2 2 3 8 4" xfId="2143" xr:uid="{00000000-0005-0000-0000-000063080000}"/>
    <cellStyle name="Bilješka 2 2 2 3 8 5" xfId="2144" xr:uid="{00000000-0005-0000-0000-000064080000}"/>
    <cellStyle name="Bilješka 2 2 2 3 9" xfId="2145" xr:uid="{00000000-0005-0000-0000-000065080000}"/>
    <cellStyle name="Bilješka 2 2 2 3 9 2" xfId="2146" xr:uid="{00000000-0005-0000-0000-000066080000}"/>
    <cellStyle name="Bilješka 2 2 2 3 9 2 2" xfId="2147" xr:uid="{00000000-0005-0000-0000-000067080000}"/>
    <cellStyle name="Bilješka 2 2 2 3 9 2 2 2" xfId="2148" xr:uid="{00000000-0005-0000-0000-000068080000}"/>
    <cellStyle name="Bilješka 2 2 2 3 9 2 3" xfId="2149" xr:uid="{00000000-0005-0000-0000-000069080000}"/>
    <cellStyle name="Bilješka 2 2 2 3 9 3" xfId="2150" xr:uid="{00000000-0005-0000-0000-00006A080000}"/>
    <cellStyle name="Bilješka 2 2 2 3 9 3 2" xfId="2151" xr:uid="{00000000-0005-0000-0000-00006B080000}"/>
    <cellStyle name="Bilješka 2 2 2 3 9 4" xfId="2152" xr:uid="{00000000-0005-0000-0000-00006C080000}"/>
    <cellStyle name="Bilješka 2 2 2 3 9 5" xfId="2153" xr:uid="{00000000-0005-0000-0000-00006D080000}"/>
    <cellStyle name="Bilješka 2 2 2 4" xfId="2154" xr:uid="{00000000-0005-0000-0000-00006E080000}"/>
    <cellStyle name="Bilješka 2 2 2 4 10" xfId="2155" xr:uid="{00000000-0005-0000-0000-00006F080000}"/>
    <cellStyle name="Bilješka 2 2 2 4 10 2" xfId="2156" xr:uid="{00000000-0005-0000-0000-000070080000}"/>
    <cellStyle name="Bilješka 2 2 2 4 10 2 2" xfId="2157" xr:uid="{00000000-0005-0000-0000-000071080000}"/>
    <cellStyle name="Bilješka 2 2 2 4 10 2 2 2" xfId="2158" xr:uid="{00000000-0005-0000-0000-000072080000}"/>
    <cellStyle name="Bilješka 2 2 2 4 10 2 3" xfId="2159" xr:uid="{00000000-0005-0000-0000-000073080000}"/>
    <cellStyle name="Bilješka 2 2 2 4 10 3" xfId="2160" xr:uid="{00000000-0005-0000-0000-000074080000}"/>
    <cellStyle name="Bilješka 2 2 2 4 10 3 2" xfId="2161" xr:uid="{00000000-0005-0000-0000-000075080000}"/>
    <cellStyle name="Bilješka 2 2 2 4 10 4" xfId="2162" xr:uid="{00000000-0005-0000-0000-000076080000}"/>
    <cellStyle name="Bilješka 2 2 2 4 10 5" xfId="2163" xr:uid="{00000000-0005-0000-0000-000077080000}"/>
    <cellStyle name="Bilješka 2 2 2 4 11" xfId="2164" xr:uid="{00000000-0005-0000-0000-000078080000}"/>
    <cellStyle name="Bilješka 2 2 2 4 11 2" xfId="2165" xr:uid="{00000000-0005-0000-0000-000079080000}"/>
    <cellStyle name="Bilješka 2 2 2 4 11 2 2" xfId="2166" xr:uid="{00000000-0005-0000-0000-00007A080000}"/>
    <cellStyle name="Bilješka 2 2 2 4 11 3" xfId="2167" xr:uid="{00000000-0005-0000-0000-00007B080000}"/>
    <cellStyle name="Bilješka 2 2 2 4 11 4" xfId="2168" xr:uid="{00000000-0005-0000-0000-00007C080000}"/>
    <cellStyle name="Bilješka 2 2 2 4 12" xfId="2169" xr:uid="{00000000-0005-0000-0000-00007D080000}"/>
    <cellStyle name="Bilješka 2 2 2 4 12 2" xfId="2170" xr:uid="{00000000-0005-0000-0000-00007E080000}"/>
    <cellStyle name="Bilješka 2 2 2 4 13" xfId="2171" xr:uid="{00000000-0005-0000-0000-00007F080000}"/>
    <cellStyle name="Bilješka 2 2 2 4 14" xfId="2172" xr:uid="{00000000-0005-0000-0000-000080080000}"/>
    <cellStyle name="Bilješka 2 2 2 4 2" xfId="2173" xr:uid="{00000000-0005-0000-0000-000081080000}"/>
    <cellStyle name="Bilješka 2 2 2 4 2 2" xfId="2174" xr:uid="{00000000-0005-0000-0000-000082080000}"/>
    <cellStyle name="Bilješka 2 2 2 4 2 2 2" xfId="2175" xr:uid="{00000000-0005-0000-0000-000083080000}"/>
    <cellStyle name="Bilješka 2 2 2 4 2 2 2 2" xfId="2176" xr:uid="{00000000-0005-0000-0000-000084080000}"/>
    <cellStyle name="Bilješka 2 2 2 4 2 2 3" xfId="2177" xr:uid="{00000000-0005-0000-0000-000085080000}"/>
    <cellStyle name="Bilješka 2 2 2 4 2 3" xfId="2178" xr:uid="{00000000-0005-0000-0000-000086080000}"/>
    <cellStyle name="Bilješka 2 2 2 4 2 3 2" xfId="2179" xr:uid="{00000000-0005-0000-0000-000087080000}"/>
    <cellStyle name="Bilješka 2 2 2 4 2 4" xfId="2180" xr:uid="{00000000-0005-0000-0000-000088080000}"/>
    <cellStyle name="Bilješka 2 2 2 4 2 5" xfId="2181" xr:uid="{00000000-0005-0000-0000-000089080000}"/>
    <cellStyle name="Bilješka 2 2 2 4 3" xfId="2182" xr:uid="{00000000-0005-0000-0000-00008A080000}"/>
    <cellStyle name="Bilješka 2 2 2 4 3 2" xfId="2183" xr:uid="{00000000-0005-0000-0000-00008B080000}"/>
    <cellStyle name="Bilješka 2 2 2 4 3 2 2" xfId="2184" xr:uid="{00000000-0005-0000-0000-00008C080000}"/>
    <cellStyle name="Bilješka 2 2 2 4 3 2 2 2" xfId="2185" xr:uid="{00000000-0005-0000-0000-00008D080000}"/>
    <cellStyle name="Bilješka 2 2 2 4 3 2 3" xfId="2186" xr:uid="{00000000-0005-0000-0000-00008E080000}"/>
    <cellStyle name="Bilješka 2 2 2 4 3 3" xfId="2187" xr:uid="{00000000-0005-0000-0000-00008F080000}"/>
    <cellStyle name="Bilješka 2 2 2 4 3 3 2" xfId="2188" xr:uid="{00000000-0005-0000-0000-000090080000}"/>
    <cellStyle name="Bilješka 2 2 2 4 3 4" xfId="2189" xr:uid="{00000000-0005-0000-0000-000091080000}"/>
    <cellStyle name="Bilješka 2 2 2 4 3 5" xfId="2190" xr:uid="{00000000-0005-0000-0000-000092080000}"/>
    <cellStyle name="Bilješka 2 2 2 4 4" xfId="2191" xr:uid="{00000000-0005-0000-0000-000093080000}"/>
    <cellStyle name="Bilješka 2 2 2 4 4 2" xfId="2192" xr:uid="{00000000-0005-0000-0000-000094080000}"/>
    <cellStyle name="Bilješka 2 2 2 4 4 2 2" xfId="2193" xr:uid="{00000000-0005-0000-0000-000095080000}"/>
    <cellStyle name="Bilješka 2 2 2 4 4 2 2 2" xfId="2194" xr:uid="{00000000-0005-0000-0000-000096080000}"/>
    <cellStyle name="Bilješka 2 2 2 4 4 2 3" xfId="2195" xr:uid="{00000000-0005-0000-0000-000097080000}"/>
    <cellStyle name="Bilješka 2 2 2 4 4 2 3 2" xfId="2196" xr:uid="{00000000-0005-0000-0000-000098080000}"/>
    <cellStyle name="Bilješka 2 2 2 4 4 3" xfId="2197" xr:uid="{00000000-0005-0000-0000-000099080000}"/>
    <cellStyle name="Bilješka 2 2 2 4 4 3 2" xfId="2198" xr:uid="{00000000-0005-0000-0000-00009A080000}"/>
    <cellStyle name="Bilješka 2 2 2 4 4 4" xfId="2199" xr:uid="{00000000-0005-0000-0000-00009B080000}"/>
    <cellStyle name="Bilješka 2 2 2 4 4 5" xfId="2200" xr:uid="{00000000-0005-0000-0000-00009C080000}"/>
    <cellStyle name="Bilješka 2 2 2 4 5" xfId="2201" xr:uid="{00000000-0005-0000-0000-00009D080000}"/>
    <cellStyle name="Bilješka 2 2 2 4 5 2" xfId="2202" xr:uid="{00000000-0005-0000-0000-00009E080000}"/>
    <cellStyle name="Bilješka 2 2 2 4 5 2 2" xfId="2203" xr:uid="{00000000-0005-0000-0000-00009F080000}"/>
    <cellStyle name="Bilješka 2 2 2 4 5 2 2 2" xfId="2204" xr:uid="{00000000-0005-0000-0000-0000A0080000}"/>
    <cellStyle name="Bilješka 2 2 2 4 5 2 3" xfId="2205" xr:uid="{00000000-0005-0000-0000-0000A1080000}"/>
    <cellStyle name="Bilješka 2 2 2 4 5 3" xfId="2206" xr:uid="{00000000-0005-0000-0000-0000A2080000}"/>
    <cellStyle name="Bilješka 2 2 2 4 5 3 2" xfId="2207" xr:uid="{00000000-0005-0000-0000-0000A3080000}"/>
    <cellStyle name="Bilješka 2 2 2 4 5 4" xfId="2208" xr:uid="{00000000-0005-0000-0000-0000A4080000}"/>
    <cellStyle name="Bilješka 2 2 2 4 5 5" xfId="2209" xr:uid="{00000000-0005-0000-0000-0000A5080000}"/>
    <cellStyle name="Bilješka 2 2 2 4 6" xfId="2210" xr:uid="{00000000-0005-0000-0000-0000A6080000}"/>
    <cellStyle name="Bilješka 2 2 2 4 6 2" xfId="2211" xr:uid="{00000000-0005-0000-0000-0000A7080000}"/>
    <cellStyle name="Bilješka 2 2 2 4 6 2 2" xfId="2212" xr:uid="{00000000-0005-0000-0000-0000A8080000}"/>
    <cellStyle name="Bilješka 2 2 2 4 6 2 2 2" xfId="2213" xr:uid="{00000000-0005-0000-0000-0000A9080000}"/>
    <cellStyle name="Bilješka 2 2 2 4 6 2 3" xfId="2214" xr:uid="{00000000-0005-0000-0000-0000AA080000}"/>
    <cellStyle name="Bilješka 2 2 2 4 6 3" xfId="2215" xr:uid="{00000000-0005-0000-0000-0000AB080000}"/>
    <cellStyle name="Bilješka 2 2 2 4 6 3 2" xfId="2216" xr:uid="{00000000-0005-0000-0000-0000AC080000}"/>
    <cellStyle name="Bilješka 2 2 2 4 6 4" xfId="2217" xr:uid="{00000000-0005-0000-0000-0000AD080000}"/>
    <cellStyle name="Bilješka 2 2 2 4 6 5" xfId="2218" xr:uid="{00000000-0005-0000-0000-0000AE080000}"/>
    <cellStyle name="Bilješka 2 2 2 4 7" xfId="2219" xr:uid="{00000000-0005-0000-0000-0000AF080000}"/>
    <cellStyle name="Bilješka 2 2 2 4 7 2" xfId="2220" xr:uid="{00000000-0005-0000-0000-0000B0080000}"/>
    <cellStyle name="Bilješka 2 2 2 4 7 2 2" xfId="2221" xr:uid="{00000000-0005-0000-0000-0000B1080000}"/>
    <cellStyle name="Bilješka 2 2 2 4 7 2 2 2" xfId="2222" xr:uid="{00000000-0005-0000-0000-0000B2080000}"/>
    <cellStyle name="Bilješka 2 2 2 4 7 2 3" xfId="2223" xr:uid="{00000000-0005-0000-0000-0000B3080000}"/>
    <cellStyle name="Bilješka 2 2 2 4 7 3" xfId="2224" xr:uid="{00000000-0005-0000-0000-0000B4080000}"/>
    <cellStyle name="Bilješka 2 2 2 4 7 3 2" xfId="2225" xr:uid="{00000000-0005-0000-0000-0000B5080000}"/>
    <cellStyle name="Bilješka 2 2 2 4 7 4" xfId="2226" xr:uid="{00000000-0005-0000-0000-0000B6080000}"/>
    <cellStyle name="Bilješka 2 2 2 4 7 5" xfId="2227" xr:uid="{00000000-0005-0000-0000-0000B7080000}"/>
    <cellStyle name="Bilješka 2 2 2 4 8" xfId="2228" xr:uid="{00000000-0005-0000-0000-0000B8080000}"/>
    <cellStyle name="Bilješka 2 2 2 4 8 2" xfId="2229" xr:uid="{00000000-0005-0000-0000-0000B9080000}"/>
    <cellStyle name="Bilješka 2 2 2 4 8 2 2" xfId="2230" xr:uid="{00000000-0005-0000-0000-0000BA080000}"/>
    <cellStyle name="Bilješka 2 2 2 4 8 2 2 2" xfId="2231" xr:uid="{00000000-0005-0000-0000-0000BB080000}"/>
    <cellStyle name="Bilješka 2 2 2 4 8 2 3" xfId="2232" xr:uid="{00000000-0005-0000-0000-0000BC080000}"/>
    <cellStyle name="Bilješka 2 2 2 4 8 3" xfId="2233" xr:uid="{00000000-0005-0000-0000-0000BD080000}"/>
    <cellStyle name="Bilješka 2 2 2 4 8 3 2" xfId="2234" xr:uid="{00000000-0005-0000-0000-0000BE080000}"/>
    <cellStyle name="Bilješka 2 2 2 4 8 4" xfId="2235" xr:uid="{00000000-0005-0000-0000-0000BF080000}"/>
    <cellStyle name="Bilješka 2 2 2 4 8 5" xfId="2236" xr:uid="{00000000-0005-0000-0000-0000C0080000}"/>
    <cellStyle name="Bilješka 2 2 2 4 9" xfId="2237" xr:uid="{00000000-0005-0000-0000-0000C1080000}"/>
    <cellStyle name="Bilješka 2 2 2 4 9 2" xfId="2238" xr:uid="{00000000-0005-0000-0000-0000C2080000}"/>
    <cellStyle name="Bilješka 2 2 2 4 9 2 2" xfId="2239" xr:uid="{00000000-0005-0000-0000-0000C3080000}"/>
    <cellStyle name="Bilješka 2 2 2 4 9 2 2 2" xfId="2240" xr:uid="{00000000-0005-0000-0000-0000C4080000}"/>
    <cellStyle name="Bilješka 2 2 2 4 9 2 3" xfId="2241" xr:uid="{00000000-0005-0000-0000-0000C5080000}"/>
    <cellStyle name="Bilješka 2 2 2 4 9 3" xfId="2242" xr:uid="{00000000-0005-0000-0000-0000C6080000}"/>
    <cellStyle name="Bilješka 2 2 2 4 9 3 2" xfId="2243" xr:uid="{00000000-0005-0000-0000-0000C7080000}"/>
    <cellStyle name="Bilješka 2 2 2 4 9 4" xfId="2244" xr:uid="{00000000-0005-0000-0000-0000C8080000}"/>
    <cellStyle name="Bilješka 2 2 2 4 9 5" xfId="2245" xr:uid="{00000000-0005-0000-0000-0000C9080000}"/>
    <cellStyle name="Bilješka 2 2 2 5" xfId="2246" xr:uid="{00000000-0005-0000-0000-0000CA080000}"/>
    <cellStyle name="Bilješka 2 2 2 5 10" xfId="2247" xr:uid="{00000000-0005-0000-0000-0000CB080000}"/>
    <cellStyle name="Bilješka 2 2 2 5 10 2" xfId="2248" xr:uid="{00000000-0005-0000-0000-0000CC080000}"/>
    <cellStyle name="Bilješka 2 2 2 5 10 2 2" xfId="2249" xr:uid="{00000000-0005-0000-0000-0000CD080000}"/>
    <cellStyle name="Bilješka 2 2 2 5 10 2 2 2" xfId="2250" xr:uid="{00000000-0005-0000-0000-0000CE080000}"/>
    <cellStyle name="Bilješka 2 2 2 5 10 2 3" xfId="2251" xr:uid="{00000000-0005-0000-0000-0000CF080000}"/>
    <cellStyle name="Bilješka 2 2 2 5 10 3" xfId="2252" xr:uid="{00000000-0005-0000-0000-0000D0080000}"/>
    <cellStyle name="Bilješka 2 2 2 5 10 3 2" xfId="2253" xr:uid="{00000000-0005-0000-0000-0000D1080000}"/>
    <cellStyle name="Bilješka 2 2 2 5 10 4" xfId="2254" xr:uid="{00000000-0005-0000-0000-0000D2080000}"/>
    <cellStyle name="Bilješka 2 2 2 5 10 5" xfId="2255" xr:uid="{00000000-0005-0000-0000-0000D3080000}"/>
    <cellStyle name="Bilješka 2 2 2 5 11" xfId="2256" xr:uid="{00000000-0005-0000-0000-0000D4080000}"/>
    <cellStyle name="Bilješka 2 2 2 5 11 2" xfId="2257" xr:uid="{00000000-0005-0000-0000-0000D5080000}"/>
    <cellStyle name="Bilješka 2 2 2 5 11 2 2" xfId="2258" xr:uid="{00000000-0005-0000-0000-0000D6080000}"/>
    <cellStyle name="Bilješka 2 2 2 5 11 3" xfId="2259" xr:uid="{00000000-0005-0000-0000-0000D7080000}"/>
    <cellStyle name="Bilješka 2 2 2 5 11 4" xfId="2260" xr:uid="{00000000-0005-0000-0000-0000D8080000}"/>
    <cellStyle name="Bilješka 2 2 2 5 12" xfId="2261" xr:uid="{00000000-0005-0000-0000-0000D9080000}"/>
    <cellStyle name="Bilješka 2 2 2 5 12 2" xfId="2262" xr:uid="{00000000-0005-0000-0000-0000DA080000}"/>
    <cellStyle name="Bilješka 2 2 2 5 13" xfId="2263" xr:uid="{00000000-0005-0000-0000-0000DB080000}"/>
    <cellStyle name="Bilješka 2 2 2 5 14" xfId="2264" xr:uid="{00000000-0005-0000-0000-0000DC080000}"/>
    <cellStyle name="Bilješka 2 2 2 5 2" xfId="2265" xr:uid="{00000000-0005-0000-0000-0000DD080000}"/>
    <cellStyle name="Bilješka 2 2 2 5 2 2" xfId="2266" xr:uid="{00000000-0005-0000-0000-0000DE080000}"/>
    <cellStyle name="Bilješka 2 2 2 5 2 2 2" xfId="2267" xr:uid="{00000000-0005-0000-0000-0000DF080000}"/>
    <cellStyle name="Bilješka 2 2 2 5 2 2 2 2" xfId="2268" xr:uid="{00000000-0005-0000-0000-0000E0080000}"/>
    <cellStyle name="Bilješka 2 2 2 5 2 2 3" xfId="2269" xr:uid="{00000000-0005-0000-0000-0000E1080000}"/>
    <cellStyle name="Bilješka 2 2 2 5 2 3" xfId="2270" xr:uid="{00000000-0005-0000-0000-0000E2080000}"/>
    <cellStyle name="Bilješka 2 2 2 5 2 3 2" xfId="2271" xr:uid="{00000000-0005-0000-0000-0000E3080000}"/>
    <cellStyle name="Bilješka 2 2 2 5 2 4" xfId="2272" xr:uid="{00000000-0005-0000-0000-0000E4080000}"/>
    <cellStyle name="Bilješka 2 2 2 5 2 5" xfId="2273" xr:uid="{00000000-0005-0000-0000-0000E5080000}"/>
    <cellStyle name="Bilješka 2 2 2 5 3" xfId="2274" xr:uid="{00000000-0005-0000-0000-0000E6080000}"/>
    <cellStyle name="Bilješka 2 2 2 5 3 2" xfId="2275" xr:uid="{00000000-0005-0000-0000-0000E7080000}"/>
    <cellStyle name="Bilješka 2 2 2 5 3 2 2" xfId="2276" xr:uid="{00000000-0005-0000-0000-0000E8080000}"/>
    <cellStyle name="Bilješka 2 2 2 5 3 2 2 2" xfId="2277" xr:uid="{00000000-0005-0000-0000-0000E9080000}"/>
    <cellStyle name="Bilješka 2 2 2 5 3 2 3" xfId="2278" xr:uid="{00000000-0005-0000-0000-0000EA080000}"/>
    <cellStyle name="Bilješka 2 2 2 5 3 3" xfId="2279" xr:uid="{00000000-0005-0000-0000-0000EB080000}"/>
    <cellStyle name="Bilješka 2 2 2 5 3 3 2" xfId="2280" xr:uid="{00000000-0005-0000-0000-0000EC080000}"/>
    <cellStyle name="Bilješka 2 2 2 5 3 4" xfId="2281" xr:uid="{00000000-0005-0000-0000-0000ED080000}"/>
    <cellStyle name="Bilješka 2 2 2 5 3 5" xfId="2282" xr:uid="{00000000-0005-0000-0000-0000EE080000}"/>
    <cellStyle name="Bilješka 2 2 2 5 4" xfId="2283" xr:uid="{00000000-0005-0000-0000-0000EF080000}"/>
    <cellStyle name="Bilješka 2 2 2 5 4 2" xfId="2284" xr:uid="{00000000-0005-0000-0000-0000F0080000}"/>
    <cellStyle name="Bilješka 2 2 2 5 4 2 2" xfId="2285" xr:uid="{00000000-0005-0000-0000-0000F1080000}"/>
    <cellStyle name="Bilješka 2 2 2 5 4 2 2 2" xfId="2286" xr:uid="{00000000-0005-0000-0000-0000F2080000}"/>
    <cellStyle name="Bilješka 2 2 2 5 4 2 3" xfId="2287" xr:uid="{00000000-0005-0000-0000-0000F3080000}"/>
    <cellStyle name="Bilješka 2 2 2 5 4 3" xfId="2288" xr:uid="{00000000-0005-0000-0000-0000F4080000}"/>
    <cellStyle name="Bilješka 2 2 2 5 4 3 2" xfId="2289" xr:uid="{00000000-0005-0000-0000-0000F5080000}"/>
    <cellStyle name="Bilješka 2 2 2 5 4 4" xfId="2290" xr:uid="{00000000-0005-0000-0000-0000F6080000}"/>
    <cellStyle name="Bilješka 2 2 2 5 4 5" xfId="2291" xr:uid="{00000000-0005-0000-0000-0000F7080000}"/>
    <cellStyle name="Bilješka 2 2 2 5 5" xfId="2292" xr:uid="{00000000-0005-0000-0000-0000F8080000}"/>
    <cellStyle name="Bilješka 2 2 2 5 5 2" xfId="2293" xr:uid="{00000000-0005-0000-0000-0000F9080000}"/>
    <cellStyle name="Bilješka 2 2 2 5 5 2 2" xfId="2294" xr:uid="{00000000-0005-0000-0000-0000FA080000}"/>
    <cellStyle name="Bilješka 2 2 2 5 5 2 2 2" xfId="2295" xr:uid="{00000000-0005-0000-0000-0000FB080000}"/>
    <cellStyle name="Bilješka 2 2 2 5 5 2 3" xfId="2296" xr:uid="{00000000-0005-0000-0000-0000FC080000}"/>
    <cellStyle name="Bilješka 2 2 2 5 5 3" xfId="2297" xr:uid="{00000000-0005-0000-0000-0000FD080000}"/>
    <cellStyle name="Bilješka 2 2 2 5 5 3 2" xfId="2298" xr:uid="{00000000-0005-0000-0000-0000FE080000}"/>
    <cellStyle name="Bilješka 2 2 2 5 5 4" xfId="2299" xr:uid="{00000000-0005-0000-0000-0000FF080000}"/>
    <cellStyle name="Bilješka 2 2 2 5 5 5" xfId="2300" xr:uid="{00000000-0005-0000-0000-000000090000}"/>
    <cellStyle name="Bilješka 2 2 2 5 6" xfId="2301" xr:uid="{00000000-0005-0000-0000-000001090000}"/>
    <cellStyle name="Bilješka 2 2 2 5 6 2" xfId="2302" xr:uid="{00000000-0005-0000-0000-000002090000}"/>
    <cellStyle name="Bilješka 2 2 2 5 6 2 2" xfId="2303" xr:uid="{00000000-0005-0000-0000-000003090000}"/>
    <cellStyle name="Bilješka 2 2 2 5 6 2 2 2" xfId="2304" xr:uid="{00000000-0005-0000-0000-000004090000}"/>
    <cellStyle name="Bilješka 2 2 2 5 6 2 3" xfId="2305" xr:uid="{00000000-0005-0000-0000-000005090000}"/>
    <cellStyle name="Bilješka 2 2 2 5 6 3" xfId="2306" xr:uid="{00000000-0005-0000-0000-000006090000}"/>
    <cellStyle name="Bilješka 2 2 2 5 6 3 2" xfId="2307" xr:uid="{00000000-0005-0000-0000-000007090000}"/>
    <cellStyle name="Bilješka 2 2 2 5 6 4" xfId="2308" xr:uid="{00000000-0005-0000-0000-000008090000}"/>
    <cellStyle name="Bilješka 2 2 2 5 6 5" xfId="2309" xr:uid="{00000000-0005-0000-0000-000009090000}"/>
    <cellStyle name="Bilješka 2 2 2 5 7" xfId="2310" xr:uid="{00000000-0005-0000-0000-00000A090000}"/>
    <cellStyle name="Bilješka 2 2 2 5 7 2" xfId="2311" xr:uid="{00000000-0005-0000-0000-00000B090000}"/>
    <cellStyle name="Bilješka 2 2 2 5 7 2 2" xfId="2312" xr:uid="{00000000-0005-0000-0000-00000C090000}"/>
    <cellStyle name="Bilješka 2 2 2 5 7 2 2 2" xfId="2313" xr:uid="{00000000-0005-0000-0000-00000D090000}"/>
    <cellStyle name="Bilješka 2 2 2 5 7 2 3" xfId="2314" xr:uid="{00000000-0005-0000-0000-00000E090000}"/>
    <cellStyle name="Bilješka 2 2 2 5 7 3" xfId="2315" xr:uid="{00000000-0005-0000-0000-00000F090000}"/>
    <cellStyle name="Bilješka 2 2 2 5 7 3 2" xfId="2316" xr:uid="{00000000-0005-0000-0000-000010090000}"/>
    <cellStyle name="Bilješka 2 2 2 5 7 4" xfId="2317" xr:uid="{00000000-0005-0000-0000-000011090000}"/>
    <cellStyle name="Bilješka 2 2 2 5 7 5" xfId="2318" xr:uid="{00000000-0005-0000-0000-000012090000}"/>
    <cellStyle name="Bilješka 2 2 2 5 8" xfId="2319" xr:uid="{00000000-0005-0000-0000-000013090000}"/>
    <cellStyle name="Bilješka 2 2 2 5 8 2" xfId="2320" xr:uid="{00000000-0005-0000-0000-000014090000}"/>
    <cellStyle name="Bilješka 2 2 2 5 8 2 2" xfId="2321" xr:uid="{00000000-0005-0000-0000-000015090000}"/>
    <cellStyle name="Bilješka 2 2 2 5 8 2 2 2" xfId="2322" xr:uid="{00000000-0005-0000-0000-000016090000}"/>
    <cellStyle name="Bilješka 2 2 2 5 8 2 3" xfId="2323" xr:uid="{00000000-0005-0000-0000-000017090000}"/>
    <cellStyle name="Bilješka 2 2 2 5 8 3" xfId="2324" xr:uid="{00000000-0005-0000-0000-000018090000}"/>
    <cellStyle name="Bilješka 2 2 2 5 8 3 2" xfId="2325" xr:uid="{00000000-0005-0000-0000-000019090000}"/>
    <cellStyle name="Bilješka 2 2 2 5 8 4" xfId="2326" xr:uid="{00000000-0005-0000-0000-00001A090000}"/>
    <cellStyle name="Bilješka 2 2 2 5 8 5" xfId="2327" xr:uid="{00000000-0005-0000-0000-00001B090000}"/>
    <cellStyle name="Bilješka 2 2 2 5 9" xfId="2328" xr:uid="{00000000-0005-0000-0000-00001C090000}"/>
    <cellStyle name="Bilješka 2 2 2 5 9 2" xfId="2329" xr:uid="{00000000-0005-0000-0000-00001D090000}"/>
    <cellStyle name="Bilješka 2 2 2 5 9 2 2" xfId="2330" xr:uid="{00000000-0005-0000-0000-00001E090000}"/>
    <cellStyle name="Bilješka 2 2 2 5 9 2 2 2" xfId="2331" xr:uid="{00000000-0005-0000-0000-00001F090000}"/>
    <cellStyle name="Bilješka 2 2 2 5 9 2 3" xfId="2332" xr:uid="{00000000-0005-0000-0000-000020090000}"/>
    <cellStyle name="Bilješka 2 2 2 5 9 3" xfId="2333" xr:uid="{00000000-0005-0000-0000-000021090000}"/>
    <cellStyle name="Bilješka 2 2 2 5 9 3 2" xfId="2334" xr:uid="{00000000-0005-0000-0000-000022090000}"/>
    <cellStyle name="Bilješka 2 2 2 5 9 4" xfId="2335" xr:uid="{00000000-0005-0000-0000-000023090000}"/>
    <cellStyle name="Bilješka 2 2 2 5 9 5" xfId="2336" xr:uid="{00000000-0005-0000-0000-000024090000}"/>
    <cellStyle name="Bilješka 2 2 2 6" xfId="2337" xr:uid="{00000000-0005-0000-0000-000025090000}"/>
    <cellStyle name="Bilješka 2 2 2 6 10" xfId="2338" xr:uid="{00000000-0005-0000-0000-000026090000}"/>
    <cellStyle name="Bilješka 2 2 2 6 10 2" xfId="2339" xr:uid="{00000000-0005-0000-0000-000027090000}"/>
    <cellStyle name="Bilješka 2 2 2 6 10 2 2" xfId="2340" xr:uid="{00000000-0005-0000-0000-000028090000}"/>
    <cellStyle name="Bilješka 2 2 2 6 10 2 2 2" xfId="2341" xr:uid="{00000000-0005-0000-0000-000029090000}"/>
    <cellStyle name="Bilješka 2 2 2 6 10 2 3" xfId="2342" xr:uid="{00000000-0005-0000-0000-00002A090000}"/>
    <cellStyle name="Bilješka 2 2 2 6 10 3" xfId="2343" xr:uid="{00000000-0005-0000-0000-00002B090000}"/>
    <cellStyle name="Bilješka 2 2 2 6 10 3 2" xfId="2344" xr:uid="{00000000-0005-0000-0000-00002C090000}"/>
    <cellStyle name="Bilješka 2 2 2 6 10 4" xfId="2345" xr:uid="{00000000-0005-0000-0000-00002D090000}"/>
    <cellStyle name="Bilješka 2 2 2 6 10 5" xfId="2346" xr:uid="{00000000-0005-0000-0000-00002E090000}"/>
    <cellStyle name="Bilješka 2 2 2 6 11" xfId="2347" xr:uid="{00000000-0005-0000-0000-00002F090000}"/>
    <cellStyle name="Bilješka 2 2 2 6 11 2" xfId="2348" xr:uid="{00000000-0005-0000-0000-000030090000}"/>
    <cellStyle name="Bilješka 2 2 2 6 11 2 2" xfId="2349" xr:uid="{00000000-0005-0000-0000-000031090000}"/>
    <cellStyle name="Bilješka 2 2 2 6 11 3" xfId="2350" xr:uid="{00000000-0005-0000-0000-000032090000}"/>
    <cellStyle name="Bilješka 2 2 2 6 11 4" xfId="2351" xr:uid="{00000000-0005-0000-0000-000033090000}"/>
    <cellStyle name="Bilješka 2 2 2 6 12" xfId="2352" xr:uid="{00000000-0005-0000-0000-000034090000}"/>
    <cellStyle name="Bilješka 2 2 2 6 12 2" xfId="2353" xr:uid="{00000000-0005-0000-0000-000035090000}"/>
    <cellStyle name="Bilješka 2 2 2 6 13" xfId="2354" xr:uid="{00000000-0005-0000-0000-000036090000}"/>
    <cellStyle name="Bilješka 2 2 2 6 14" xfId="2355" xr:uid="{00000000-0005-0000-0000-000037090000}"/>
    <cellStyle name="Bilješka 2 2 2 6 2" xfId="2356" xr:uid="{00000000-0005-0000-0000-000038090000}"/>
    <cellStyle name="Bilješka 2 2 2 6 2 2" xfId="2357" xr:uid="{00000000-0005-0000-0000-000039090000}"/>
    <cellStyle name="Bilješka 2 2 2 6 2 2 2" xfId="2358" xr:uid="{00000000-0005-0000-0000-00003A090000}"/>
    <cellStyle name="Bilješka 2 2 2 6 2 2 2 2" xfId="2359" xr:uid="{00000000-0005-0000-0000-00003B090000}"/>
    <cellStyle name="Bilješka 2 2 2 6 2 2 3" xfId="2360" xr:uid="{00000000-0005-0000-0000-00003C090000}"/>
    <cellStyle name="Bilješka 2 2 2 6 2 3" xfId="2361" xr:uid="{00000000-0005-0000-0000-00003D090000}"/>
    <cellStyle name="Bilješka 2 2 2 6 2 3 2" xfId="2362" xr:uid="{00000000-0005-0000-0000-00003E090000}"/>
    <cellStyle name="Bilješka 2 2 2 6 2 4" xfId="2363" xr:uid="{00000000-0005-0000-0000-00003F090000}"/>
    <cellStyle name="Bilješka 2 2 2 6 2 5" xfId="2364" xr:uid="{00000000-0005-0000-0000-000040090000}"/>
    <cellStyle name="Bilješka 2 2 2 6 3" xfId="2365" xr:uid="{00000000-0005-0000-0000-000041090000}"/>
    <cellStyle name="Bilješka 2 2 2 6 3 2" xfId="2366" xr:uid="{00000000-0005-0000-0000-000042090000}"/>
    <cellStyle name="Bilješka 2 2 2 6 3 2 2" xfId="2367" xr:uid="{00000000-0005-0000-0000-000043090000}"/>
    <cellStyle name="Bilješka 2 2 2 6 3 2 2 2" xfId="2368" xr:uid="{00000000-0005-0000-0000-000044090000}"/>
    <cellStyle name="Bilješka 2 2 2 6 3 2 3" xfId="2369" xr:uid="{00000000-0005-0000-0000-000045090000}"/>
    <cellStyle name="Bilješka 2 2 2 6 3 3" xfId="2370" xr:uid="{00000000-0005-0000-0000-000046090000}"/>
    <cellStyle name="Bilješka 2 2 2 6 3 3 2" xfId="2371" xr:uid="{00000000-0005-0000-0000-000047090000}"/>
    <cellStyle name="Bilješka 2 2 2 6 3 4" xfId="2372" xr:uid="{00000000-0005-0000-0000-000048090000}"/>
    <cellStyle name="Bilješka 2 2 2 6 3 5" xfId="2373" xr:uid="{00000000-0005-0000-0000-000049090000}"/>
    <cellStyle name="Bilješka 2 2 2 6 4" xfId="2374" xr:uid="{00000000-0005-0000-0000-00004A090000}"/>
    <cellStyle name="Bilješka 2 2 2 6 4 2" xfId="2375" xr:uid="{00000000-0005-0000-0000-00004B090000}"/>
    <cellStyle name="Bilješka 2 2 2 6 4 2 2" xfId="2376" xr:uid="{00000000-0005-0000-0000-00004C090000}"/>
    <cellStyle name="Bilješka 2 2 2 6 4 2 2 2" xfId="2377" xr:uid="{00000000-0005-0000-0000-00004D090000}"/>
    <cellStyle name="Bilješka 2 2 2 6 4 2 3" xfId="2378" xr:uid="{00000000-0005-0000-0000-00004E090000}"/>
    <cellStyle name="Bilješka 2 2 2 6 4 3" xfId="2379" xr:uid="{00000000-0005-0000-0000-00004F090000}"/>
    <cellStyle name="Bilješka 2 2 2 6 4 3 2" xfId="2380" xr:uid="{00000000-0005-0000-0000-000050090000}"/>
    <cellStyle name="Bilješka 2 2 2 6 4 4" xfId="2381" xr:uid="{00000000-0005-0000-0000-000051090000}"/>
    <cellStyle name="Bilješka 2 2 2 6 4 5" xfId="2382" xr:uid="{00000000-0005-0000-0000-000052090000}"/>
    <cellStyle name="Bilješka 2 2 2 6 5" xfId="2383" xr:uid="{00000000-0005-0000-0000-000053090000}"/>
    <cellStyle name="Bilješka 2 2 2 6 5 2" xfId="2384" xr:uid="{00000000-0005-0000-0000-000054090000}"/>
    <cellStyle name="Bilješka 2 2 2 6 5 2 2" xfId="2385" xr:uid="{00000000-0005-0000-0000-000055090000}"/>
    <cellStyle name="Bilješka 2 2 2 6 5 2 2 2" xfId="2386" xr:uid="{00000000-0005-0000-0000-000056090000}"/>
    <cellStyle name="Bilješka 2 2 2 6 5 2 3" xfId="2387" xr:uid="{00000000-0005-0000-0000-000057090000}"/>
    <cellStyle name="Bilješka 2 2 2 6 5 3" xfId="2388" xr:uid="{00000000-0005-0000-0000-000058090000}"/>
    <cellStyle name="Bilješka 2 2 2 6 5 3 2" xfId="2389" xr:uid="{00000000-0005-0000-0000-000059090000}"/>
    <cellStyle name="Bilješka 2 2 2 6 5 4" xfId="2390" xr:uid="{00000000-0005-0000-0000-00005A090000}"/>
    <cellStyle name="Bilješka 2 2 2 6 5 5" xfId="2391" xr:uid="{00000000-0005-0000-0000-00005B090000}"/>
    <cellStyle name="Bilješka 2 2 2 6 6" xfId="2392" xr:uid="{00000000-0005-0000-0000-00005C090000}"/>
    <cellStyle name="Bilješka 2 2 2 6 6 2" xfId="2393" xr:uid="{00000000-0005-0000-0000-00005D090000}"/>
    <cellStyle name="Bilješka 2 2 2 6 6 2 2" xfId="2394" xr:uid="{00000000-0005-0000-0000-00005E090000}"/>
    <cellStyle name="Bilješka 2 2 2 6 6 2 2 2" xfId="2395" xr:uid="{00000000-0005-0000-0000-00005F090000}"/>
    <cellStyle name="Bilješka 2 2 2 6 6 2 3" xfId="2396" xr:uid="{00000000-0005-0000-0000-000060090000}"/>
    <cellStyle name="Bilješka 2 2 2 6 6 3" xfId="2397" xr:uid="{00000000-0005-0000-0000-000061090000}"/>
    <cellStyle name="Bilješka 2 2 2 6 6 3 2" xfId="2398" xr:uid="{00000000-0005-0000-0000-000062090000}"/>
    <cellStyle name="Bilješka 2 2 2 6 6 4" xfId="2399" xr:uid="{00000000-0005-0000-0000-000063090000}"/>
    <cellStyle name="Bilješka 2 2 2 6 6 5" xfId="2400" xr:uid="{00000000-0005-0000-0000-000064090000}"/>
    <cellStyle name="Bilješka 2 2 2 6 7" xfId="2401" xr:uid="{00000000-0005-0000-0000-000065090000}"/>
    <cellStyle name="Bilješka 2 2 2 6 7 2" xfId="2402" xr:uid="{00000000-0005-0000-0000-000066090000}"/>
    <cellStyle name="Bilješka 2 2 2 6 7 2 2" xfId="2403" xr:uid="{00000000-0005-0000-0000-000067090000}"/>
    <cellStyle name="Bilješka 2 2 2 6 7 2 2 2" xfId="2404" xr:uid="{00000000-0005-0000-0000-000068090000}"/>
    <cellStyle name="Bilješka 2 2 2 6 7 2 3" xfId="2405" xr:uid="{00000000-0005-0000-0000-000069090000}"/>
    <cellStyle name="Bilješka 2 2 2 6 7 3" xfId="2406" xr:uid="{00000000-0005-0000-0000-00006A090000}"/>
    <cellStyle name="Bilješka 2 2 2 6 7 3 2" xfId="2407" xr:uid="{00000000-0005-0000-0000-00006B090000}"/>
    <cellStyle name="Bilješka 2 2 2 6 7 4" xfId="2408" xr:uid="{00000000-0005-0000-0000-00006C090000}"/>
    <cellStyle name="Bilješka 2 2 2 6 7 5" xfId="2409" xr:uid="{00000000-0005-0000-0000-00006D090000}"/>
    <cellStyle name="Bilješka 2 2 2 6 8" xfId="2410" xr:uid="{00000000-0005-0000-0000-00006E090000}"/>
    <cellStyle name="Bilješka 2 2 2 6 8 2" xfId="2411" xr:uid="{00000000-0005-0000-0000-00006F090000}"/>
    <cellStyle name="Bilješka 2 2 2 6 8 2 2" xfId="2412" xr:uid="{00000000-0005-0000-0000-000070090000}"/>
    <cellStyle name="Bilješka 2 2 2 6 8 2 2 2" xfId="2413" xr:uid="{00000000-0005-0000-0000-000071090000}"/>
    <cellStyle name="Bilješka 2 2 2 6 8 2 3" xfId="2414" xr:uid="{00000000-0005-0000-0000-000072090000}"/>
    <cellStyle name="Bilješka 2 2 2 6 8 3" xfId="2415" xr:uid="{00000000-0005-0000-0000-000073090000}"/>
    <cellStyle name="Bilješka 2 2 2 6 8 3 2" xfId="2416" xr:uid="{00000000-0005-0000-0000-000074090000}"/>
    <cellStyle name="Bilješka 2 2 2 6 8 4" xfId="2417" xr:uid="{00000000-0005-0000-0000-000075090000}"/>
    <cellStyle name="Bilješka 2 2 2 6 8 5" xfId="2418" xr:uid="{00000000-0005-0000-0000-000076090000}"/>
    <cellStyle name="Bilješka 2 2 2 6 9" xfId="2419" xr:uid="{00000000-0005-0000-0000-000077090000}"/>
    <cellStyle name="Bilješka 2 2 2 6 9 2" xfId="2420" xr:uid="{00000000-0005-0000-0000-000078090000}"/>
    <cellStyle name="Bilješka 2 2 2 6 9 2 2" xfId="2421" xr:uid="{00000000-0005-0000-0000-000079090000}"/>
    <cellStyle name="Bilješka 2 2 2 6 9 2 2 2" xfId="2422" xr:uid="{00000000-0005-0000-0000-00007A090000}"/>
    <cellStyle name="Bilješka 2 2 2 6 9 2 3" xfId="2423" xr:uid="{00000000-0005-0000-0000-00007B090000}"/>
    <cellStyle name="Bilješka 2 2 2 6 9 3" xfId="2424" xr:uid="{00000000-0005-0000-0000-00007C090000}"/>
    <cellStyle name="Bilješka 2 2 2 6 9 3 2" xfId="2425" xr:uid="{00000000-0005-0000-0000-00007D090000}"/>
    <cellStyle name="Bilješka 2 2 2 6 9 4" xfId="2426" xr:uid="{00000000-0005-0000-0000-00007E090000}"/>
    <cellStyle name="Bilješka 2 2 2 6 9 5" xfId="2427" xr:uid="{00000000-0005-0000-0000-00007F090000}"/>
    <cellStyle name="Bilješka 2 2 2 7" xfId="2428" xr:uid="{00000000-0005-0000-0000-000080090000}"/>
    <cellStyle name="Bilješka 2 2 2 7 10" xfId="2429" xr:uid="{00000000-0005-0000-0000-000081090000}"/>
    <cellStyle name="Bilješka 2 2 2 7 10 2" xfId="2430" xr:uid="{00000000-0005-0000-0000-000082090000}"/>
    <cellStyle name="Bilješka 2 2 2 7 10 2 2" xfId="2431" xr:uid="{00000000-0005-0000-0000-000083090000}"/>
    <cellStyle name="Bilješka 2 2 2 7 10 2 2 2" xfId="2432" xr:uid="{00000000-0005-0000-0000-000084090000}"/>
    <cellStyle name="Bilješka 2 2 2 7 10 2 3" xfId="2433" xr:uid="{00000000-0005-0000-0000-000085090000}"/>
    <cellStyle name="Bilješka 2 2 2 7 10 3" xfId="2434" xr:uid="{00000000-0005-0000-0000-000086090000}"/>
    <cellStyle name="Bilješka 2 2 2 7 10 3 2" xfId="2435" xr:uid="{00000000-0005-0000-0000-000087090000}"/>
    <cellStyle name="Bilješka 2 2 2 7 10 4" xfId="2436" xr:uid="{00000000-0005-0000-0000-000088090000}"/>
    <cellStyle name="Bilješka 2 2 2 7 10 5" xfId="2437" xr:uid="{00000000-0005-0000-0000-000089090000}"/>
    <cellStyle name="Bilješka 2 2 2 7 11" xfId="2438" xr:uid="{00000000-0005-0000-0000-00008A090000}"/>
    <cellStyle name="Bilješka 2 2 2 7 11 2" xfId="2439" xr:uid="{00000000-0005-0000-0000-00008B090000}"/>
    <cellStyle name="Bilješka 2 2 2 7 11 2 2" xfId="2440" xr:uid="{00000000-0005-0000-0000-00008C090000}"/>
    <cellStyle name="Bilješka 2 2 2 7 11 3" xfId="2441" xr:uid="{00000000-0005-0000-0000-00008D090000}"/>
    <cellStyle name="Bilješka 2 2 2 7 11 4" xfId="2442" xr:uid="{00000000-0005-0000-0000-00008E090000}"/>
    <cellStyle name="Bilješka 2 2 2 7 12" xfId="2443" xr:uid="{00000000-0005-0000-0000-00008F090000}"/>
    <cellStyle name="Bilješka 2 2 2 7 12 2" xfId="2444" xr:uid="{00000000-0005-0000-0000-000090090000}"/>
    <cellStyle name="Bilješka 2 2 2 7 13" xfId="2445" xr:uid="{00000000-0005-0000-0000-000091090000}"/>
    <cellStyle name="Bilješka 2 2 2 7 14" xfId="2446" xr:uid="{00000000-0005-0000-0000-000092090000}"/>
    <cellStyle name="Bilješka 2 2 2 7 2" xfId="2447" xr:uid="{00000000-0005-0000-0000-000093090000}"/>
    <cellStyle name="Bilješka 2 2 2 7 2 2" xfId="2448" xr:uid="{00000000-0005-0000-0000-000094090000}"/>
    <cellStyle name="Bilješka 2 2 2 7 2 2 2" xfId="2449" xr:uid="{00000000-0005-0000-0000-000095090000}"/>
    <cellStyle name="Bilješka 2 2 2 7 2 2 2 2" xfId="2450" xr:uid="{00000000-0005-0000-0000-000096090000}"/>
    <cellStyle name="Bilješka 2 2 2 7 2 2 3" xfId="2451" xr:uid="{00000000-0005-0000-0000-000097090000}"/>
    <cellStyle name="Bilješka 2 2 2 7 2 3" xfId="2452" xr:uid="{00000000-0005-0000-0000-000098090000}"/>
    <cellStyle name="Bilješka 2 2 2 7 2 3 2" xfId="2453" xr:uid="{00000000-0005-0000-0000-000099090000}"/>
    <cellStyle name="Bilješka 2 2 2 7 2 4" xfId="2454" xr:uid="{00000000-0005-0000-0000-00009A090000}"/>
    <cellStyle name="Bilješka 2 2 2 7 2 5" xfId="2455" xr:uid="{00000000-0005-0000-0000-00009B090000}"/>
    <cellStyle name="Bilješka 2 2 2 7 3" xfId="2456" xr:uid="{00000000-0005-0000-0000-00009C090000}"/>
    <cellStyle name="Bilješka 2 2 2 7 3 2" xfId="2457" xr:uid="{00000000-0005-0000-0000-00009D090000}"/>
    <cellStyle name="Bilješka 2 2 2 7 3 2 2" xfId="2458" xr:uid="{00000000-0005-0000-0000-00009E090000}"/>
    <cellStyle name="Bilješka 2 2 2 7 3 2 2 2" xfId="2459" xr:uid="{00000000-0005-0000-0000-00009F090000}"/>
    <cellStyle name="Bilješka 2 2 2 7 3 2 3" xfId="2460" xr:uid="{00000000-0005-0000-0000-0000A0090000}"/>
    <cellStyle name="Bilješka 2 2 2 7 3 3" xfId="2461" xr:uid="{00000000-0005-0000-0000-0000A1090000}"/>
    <cellStyle name="Bilješka 2 2 2 7 3 3 2" xfId="2462" xr:uid="{00000000-0005-0000-0000-0000A2090000}"/>
    <cellStyle name="Bilješka 2 2 2 7 3 4" xfId="2463" xr:uid="{00000000-0005-0000-0000-0000A3090000}"/>
    <cellStyle name="Bilješka 2 2 2 7 3 5" xfId="2464" xr:uid="{00000000-0005-0000-0000-0000A4090000}"/>
    <cellStyle name="Bilješka 2 2 2 7 4" xfId="2465" xr:uid="{00000000-0005-0000-0000-0000A5090000}"/>
    <cellStyle name="Bilješka 2 2 2 7 4 2" xfId="2466" xr:uid="{00000000-0005-0000-0000-0000A6090000}"/>
    <cellStyle name="Bilješka 2 2 2 7 4 2 2" xfId="2467" xr:uid="{00000000-0005-0000-0000-0000A7090000}"/>
    <cellStyle name="Bilješka 2 2 2 7 4 2 2 2" xfId="2468" xr:uid="{00000000-0005-0000-0000-0000A8090000}"/>
    <cellStyle name="Bilješka 2 2 2 7 4 2 3" xfId="2469" xr:uid="{00000000-0005-0000-0000-0000A9090000}"/>
    <cellStyle name="Bilješka 2 2 2 7 4 3" xfId="2470" xr:uid="{00000000-0005-0000-0000-0000AA090000}"/>
    <cellStyle name="Bilješka 2 2 2 7 4 3 2" xfId="2471" xr:uid="{00000000-0005-0000-0000-0000AB090000}"/>
    <cellStyle name="Bilješka 2 2 2 7 4 4" xfId="2472" xr:uid="{00000000-0005-0000-0000-0000AC090000}"/>
    <cellStyle name="Bilješka 2 2 2 7 4 5" xfId="2473" xr:uid="{00000000-0005-0000-0000-0000AD090000}"/>
    <cellStyle name="Bilješka 2 2 2 7 5" xfId="2474" xr:uid="{00000000-0005-0000-0000-0000AE090000}"/>
    <cellStyle name="Bilješka 2 2 2 7 5 2" xfId="2475" xr:uid="{00000000-0005-0000-0000-0000AF090000}"/>
    <cellStyle name="Bilješka 2 2 2 7 5 2 2" xfId="2476" xr:uid="{00000000-0005-0000-0000-0000B0090000}"/>
    <cellStyle name="Bilješka 2 2 2 7 5 2 2 2" xfId="2477" xr:uid="{00000000-0005-0000-0000-0000B1090000}"/>
    <cellStyle name="Bilješka 2 2 2 7 5 2 3" xfId="2478" xr:uid="{00000000-0005-0000-0000-0000B2090000}"/>
    <cellStyle name="Bilješka 2 2 2 7 5 3" xfId="2479" xr:uid="{00000000-0005-0000-0000-0000B3090000}"/>
    <cellStyle name="Bilješka 2 2 2 7 5 3 2" xfId="2480" xr:uid="{00000000-0005-0000-0000-0000B4090000}"/>
    <cellStyle name="Bilješka 2 2 2 7 5 4" xfId="2481" xr:uid="{00000000-0005-0000-0000-0000B5090000}"/>
    <cellStyle name="Bilješka 2 2 2 7 5 5" xfId="2482" xr:uid="{00000000-0005-0000-0000-0000B6090000}"/>
    <cellStyle name="Bilješka 2 2 2 7 6" xfId="2483" xr:uid="{00000000-0005-0000-0000-0000B7090000}"/>
    <cellStyle name="Bilješka 2 2 2 7 6 2" xfId="2484" xr:uid="{00000000-0005-0000-0000-0000B8090000}"/>
    <cellStyle name="Bilješka 2 2 2 7 6 2 2" xfId="2485" xr:uid="{00000000-0005-0000-0000-0000B9090000}"/>
    <cellStyle name="Bilješka 2 2 2 7 6 2 2 2" xfId="2486" xr:uid="{00000000-0005-0000-0000-0000BA090000}"/>
    <cellStyle name="Bilješka 2 2 2 7 6 2 3" xfId="2487" xr:uid="{00000000-0005-0000-0000-0000BB090000}"/>
    <cellStyle name="Bilješka 2 2 2 7 6 3" xfId="2488" xr:uid="{00000000-0005-0000-0000-0000BC090000}"/>
    <cellStyle name="Bilješka 2 2 2 7 6 3 2" xfId="2489" xr:uid="{00000000-0005-0000-0000-0000BD090000}"/>
    <cellStyle name="Bilješka 2 2 2 7 6 4" xfId="2490" xr:uid="{00000000-0005-0000-0000-0000BE090000}"/>
    <cellStyle name="Bilješka 2 2 2 7 6 5" xfId="2491" xr:uid="{00000000-0005-0000-0000-0000BF090000}"/>
    <cellStyle name="Bilješka 2 2 2 7 7" xfId="2492" xr:uid="{00000000-0005-0000-0000-0000C0090000}"/>
    <cellStyle name="Bilješka 2 2 2 7 7 2" xfId="2493" xr:uid="{00000000-0005-0000-0000-0000C1090000}"/>
    <cellStyle name="Bilješka 2 2 2 7 7 2 2" xfId="2494" xr:uid="{00000000-0005-0000-0000-0000C2090000}"/>
    <cellStyle name="Bilješka 2 2 2 7 7 2 2 2" xfId="2495" xr:uid="{00000000-0005-0000-0000-0000C3090000}"/>
    <cellStyle name="Bilješka 2 2 2 7 7 2 3" xfId="2496" xr:uid="{00000000-0005-0000-0000-0000C4090000}"/>
    <cellStyle name="Bilješka 2 2 2 7 7 3" xfId="2497" xr:uid="{00000000-0005-0000-0000-0000C5090000}"/>
    <cellStyle name="Bilješka 2 2 2 7 7 3 2" xfId="2498" xr:uid="{00000000-0005-0000-0000-0000C6090000}"/>
    <cellStyle name="Bilješka 2 2 2 7 7 4" xfId="2499" xr:uid="{00000000-0005-0000-0000-0000C7090000}"/>
    <cellStyle name="Bilješka 2 2 2 7 7 5" xfId="2500" xr:uid="{00000000-0005-0000-0000-0000C8090000}"/>
    <cellStyle name="Bilješka 2 2 2 7 8" xfId="2501" xr:uid="{00000000-0005-0000-0000-0000C9090000}"/>
    <cellStyle name="Bilješka 2 2 2 7 8 2" xfId="2502" xr:uid="{00000000-0005-0000-0000-0000CA090000}"/>
    <cellStyle name="Bilješka 2 2 2 7 8 2 2" xfId="2503" xr:uid="{00000000-0005-0000-0000-0000CB090000}"/>
    <cellStyle name="Bilješka 2 2 2 7 8 2 2 2" xfId="2504" xr:uid="{00000000-0005-0000-0000-0000CC090000}"/>
    <cellStyle name="Bilješka 2 2 2 7 8 2 3" xfId="2505" xr:uid="{00000000-0005-0000-0000-0000CD090000}"/>
    <cellStyle name="Bilješka 2 2 2 7 8 3" xfId="2506" xr:uid="{00000000-0005-0000-0000-0000CE090000}"/>
    <cellStyle name="Bilješka 2 2 2 7 8 3 2" xfId="2507" xr:uid="{00000000-0005-0000-0000-0000CF090000}"/>
    <cellStyle name="Bilješka 2 2 2 7 8 4" xfId="2508" xr:uid="{00000000-0005-0000-0000-0000D0090000}"/>
    <cellStyle name="Bilješka 2 2 2 7 8 5" xfId="2509" xr:uid="{00000000-0005-0000-0000-0000D1090000}"/>
    <cellStyle name="Bilješka 2 2 2 7 9" xfId="2510" xr:uid="{00000000-0005-0000-0000-0000D2090000}"/>
    <cellStyle name="Bilješka 2 2 2 7 9 2" xfId="2511" xr:uid="{00000000-0005-0000-0000-0000D3090000}"/>
    <cellStyle name="Bilješka 2 2 2 7 9 2 2" xfId="2512" xr:uid="{00000000-0005-0000-0000-0000D4090000}"/>
    <cellStyle name="Bilješka 2 2 2 7 9 2 2 2" xfId="2513" xr:uid="{00000000-0005-0000-0000-0000D5090000}"/>
    <cellStyle name="Bilješka 2 2 2 7 9 2 3" xfId="2514" xr:uid="{00000000-0005-0000-0000-0000D6090000}"/>
    <cellStyle name="Bilješka 2 2 2 7 9 3" xfId="2515" xr:uid="{00000000-0005-0000-0000-0000D7090000}"/>
    <cellStyle name="Bilješka 2 2 2 7 9 3 2" xfId="2516" xr:uid="{00000000-0005-0000-0000-0000D8090000}"/>
    <cellStyle name="Bilješka 2 2 2 7 9 4" xfId="2517" xr:uid="{00000000-0005-0000-0000-0000D9090000}"/>
    <cellStyle name="Bilješka 2 2 2 7 9 5" xfId="2518" xr:uid="{00000000-0005-0000-0000-0000DA090000}"/>
    <cellStyle name="Bilješka 2 2 2 8" xfId="2519" xr:uid="{00000000-0005-0000-0000-0000DB090000}"/>
    <cellStyle name="Bilješka 2 2 2 8 10" xfId="2520" xr:uid="{00000000-0005-0000-0000-0000DC090000}"/>
    <cellStyle name="Bilješka 2 2 2 8 10 2" xfId="2521" xr:uid="{00000000-0005-0000-0000-0000DD090000}"/>
    <cellStyle name="Bilješka 2 2 2 8 10 2 2" xfId="2522" xr:uid="{00000000-0005-0000-0000-0000DE090000}"/>
    <cellStyle name="Bilješka 2 2 2 8 10 2 2 2" xfId="2523" xr:uid="{00000000-0005-0000-0000-0000DF090000}"/>
    <cellStyle name="Bilješka 2 2 2 8 10 2 3" xfId="2524" xr:uid="{00000000-0005-0000-0000-0000E0090000}"/>
    <cellStyle name="Bilješka 2 2 2 8 10 3" xfId="2525" xr:uid="{00000000-0005-0000-0000-0000E1090000}"/>
    <cellStyle name="Bilješka 2 2 2 8 10 3 2" xfId="2526" xr:uid="{00000000-0005-0000-0000-0000E2090000}"/>
    <cellStyle name="Bilješka 2 2 2 8 10 4" xfId="2527" xr:uid="{00000000-0005-0000-0000-0000E3090000}"/>
    <cellStyle name="Bilješka 2 2 2 8 10 5" xfId="2528" xr:uid="{00000000-0005-0000-0000-0000E4090000}"/>
    <cellStyle name="Bilješka 2 2 2 8 11" xfId="2529" xr:uid="{00000000-0005-0000-0000-0000E5090000}"/>
    <cellStyle name="Bilješka 2 2 2 8 11 2" xfId="2530" xr:uid="{00000000-0005-0000-0000-0000E6090000}"/>
    <cellStyle name="Bilješka 2 2 2 8 11 2 2" xfId="2531" xr:uid="{00000000-0005-0000-0000-0000E7090000}"/>
    <cellStyle name="Bilješka 2 2 2 8 11 3" xfId="2532" xr:uid="{00000000-0005-0000-0000-0000E8090000}"/>
    <cellStyle name="Bilješka 2 2 2 8 11 4" xfId="2533" xr:uid="{00000000-0005-0000-0000-0000E9090000}"/>
    <cellStyle name="Bilješka 2 2 2 8 12" xfId="2534" xr:uid="{00000000-0005-0000-0000-0000EA090000}"/>
    <cellStyle name="Bilješka 2 2 2 8 12 2" xfId="2535" xr:uid="{00000000-0005-0000-0000-0000EB090000}"/>
    <cellStyle name="Bilješka 2 2 2 8 13" xfId="2536" xr:uid="{00000000-0005-0000-0000-0000EC090000}"/>
    <cellStyle name="Bilješka 2 2 2 8 14" xfId="2537" xr:uid="{00000000-0005-0000-0000-0000ED090000}"/>
    <cellStyle name="Bilješka 2 2 2 8 2" xfId="2538" xr:uid="{00000000-0005-0000-0000-0000EE090000}"/>
    <cellStyle name="Bilješka 2 2 2 8 2 2" xfId="2539" xr:uid="{00000000-0005-0000-0000-0000EF090000}"/>
    <cellStyle name="Bilješka 2 2 2 8 2 2 2" xfId="2540" xr:uid="{00000000-0005-0000-0000-0000F0090000}"/>
    <cellStyle name="Bilješka 2 2 2 8 2 2 2 2" xfId="2541" xr:uid="{00000000-0005-0000-0000-0000F1090000}"/>
    <cellStyle name="Bilješka 2 2 2 8 2 2 3" xfId="2542" xr:uid="{00000000-0005-0000-0000-0000F2090000}"/>
    <cellStyle name="Bilješka 2 2 2 8 2 3" xfId="2543" xr:uid="{00000000-0005-0000-0000-0000F3090000}"/>
    <cellStyle name="Bilješka 2 2 2 8 2 3 2" xfId="2544" xr:uid="{00000000-0005-0000-0000-0000F4090000}"/>
    <cellStyle name="Bilješka 2 2 2 8 2 4" xfId="2545" xr:uid="{00000000-0005-0000-0000-0000F5090000}"/>
    <cellStyle name="Bilješka 2 2 2 8 2 5" xfId="2546" xr:uid="{00000000-0005-0000-0000-0000F6090000}"/>
    <cellStyle name="Bilješka 2 2 2 8 3" xfId="2547" xr:uid="{00000000-0005-0000-0000-0000F7090000}"/>
    <cellStyle name="Bilješka 2 2 2 8 3 2" xfId="2548" xr:uid="{00000000-0005-0000-0000-0000F8090000}"/>
    <cellStyle name="Bilješka 2 2 2 8 3 2 2" xfId="2549" xr:uid="{00000000-0005-0000-0000-0000F9090000}"/>
    <cellStyle name="Bilješka 2 2 2 8 3 2 2 2" xfId="2550" xr:uid="{00000000-0005-0000-0000-0000FA090000}"/>
    <cellStyle name="Bilješka 2 2 2 8 3 2 3" xfId="2551" xr:uid="{00000000-0005-0000-0000-0000FB090000}"/>
    <cellStyle name="Bilješka 2 2 2 8 3 3" xfId="2552" xr:uid="{00000000-0005-0000-0000-0000FC090000}"/>
    <cellStyle name="Bilješka 2 2 2 8 3 3 2" xfId="2553" xr:uid="{00000000-0005-0000-0000-0000FD090000}"/>
    <cellStyle name="Bilješka 2 2 2 8 3 4" xfId="2554" xr:uid="{00000000-0005-0000-0000-0000FE090000}"/>
    <cellStyle name="Bilješka 2 2 2 8 3 5" xfId="2555" xr:uid="{00000000-0005-0000-0000-0000FF090000}"/>
    <cellStyle name="Bilješka 2 2 2 8 4" xfId="2556" xr:uid="{00000000-0005-0000-0000-0000000A0000}"/>
    <cellStyle name="Bilješka 2 2 2 8 4 2" xfId="2557" xr:uid="{00000000-0005-0000-0000-0000010A0000}"/>
    <cellStyle name="Bilješka 2 2 2 8 4 2 2" xfId="2558" xr:uid="{00000000-0005-0000-0000-0000020A0000}"/>
    <cellStyle name="Bilješka 2 2 2 8 4 2 2 2" xfId="2559" xr:uid="{00000000-0005-0000-0000-0000030A0000}"/>
    <cellStyle name="Bilješka 2 2 2 8 4 2 3" xfId="2560" xr:uid="{00000000-0005-0000-0000-0000040A0000}"/>
    <cellStyle name="Bilješka 2 2 2 8 4 3" xfId="2561" xr:uid="{00000000-0005-0000-0000-0000050A0000}"/>
    <cellStyle name="Bilješka 2 2 2 8 4 3 2" xfId="2562" xr:uid="{00000000-0005-0000-0000-0000060A0000}"/>
    <cellStyle name="Bilješka 2 2 2 8 4 4" xfId="2563" xr:uid="{00000000-0005-0000-0000-0000070A0000}"/>
    <cellStyle name="Bilješka 2 2 2 8 4 5" xfId="2564" xr:uid="{00000000-0005-0000-0000-0000080A0000}"/>
    <cellStyle name="Bilješka 2 2 2 8 5" xfId="2565" xr:uid="{00000000-0005-0000-0000-0000090A0000}"/>
    <cellStyle name="Bilješka 2 2 2 8 5 2" xfId="2566" xr:uid="{00000000-0005-0000-0000-00000A0A0000}"/>
    <cellStyle name="Bilješka 2 2 2 8 5 2 2" xfId="2567" xr:uid="{00000000-0005-0000-0000-00000B0A0000}"/>
    <cellStyle name="Bilješka 2 2 2 8 5 2 2 2" xfId="2568" xr:uid="{00000000-0005-0000-0000-00000C0A0000}"/>
    <cellStyle name="Bilješka 2 2 2 8 5 2 3" xfId="2569" xr:uid="{00000000-0005-0000-0000-00000D0A0000}"/>
    <cellStyle name="Bilješka 2 2 2 8 5 3" xfId="2570" xr:uid="{00000000-0005-0000-0000-00000E0A0000}"/>
    <cellStyle name="Bilješka 2 2 2 8 5 3 2" xfId="2571" xr:uid="{00000000-0005-0000-0000-00000F0A0000}"/>
    <cellStyle name="Bilješka 2 2 2 8 5 4" xfId="2572" xr:uid="{00000000-0005-0000-0000-0000100A0000}"/>
    <cellStyle name="Bilješka 2 2 2 8 5 5" xfId="2573" xr:uid="{00000000-0005-0000-0000-0000110A0000}"/>
    <cellStyle name="Bilješka 2 2 2 8 6" xfId="2574" xr:uid="{00000000-0005-0000-0000-0000120A0000}"/>
    <cellStyle name="Bilješka 2 2 2 8 6 2" xfId="2575" xr:uid="{00000000-0005-0000-0000-0000130A0000}"/>
    <cellStyle name="Bilješka 2 2 2 8 6 2 2" xfId="2576" xr:uid="{00000000-0005-0000-0000-0000140A0000}"/>
    <cellStyle name="Bilješka 2 2 2 8 6 2 2 2" xfId="2577" xr:uid="{00000000-0005-0000-0000-0000150A0000}"/>
    <cellStyle name="Bilješka 2 2 2 8 6 2 3" xfId="2578" xr:uid="{00000000-0005-0000-0000-0000160A0000}"/>
    <cellStyle name="Bilješka 2 2 2 8 6 3" xfId="2579" xr:uid="{00000000-0005-0000-0000-0000170A0000}"/>
    <cellStyle name="Bilješka 2 2 2 8 6 3 2" xfId="2580" xr:uid="{00000000-0005-0000-0000-0000180A0000}"/>
    <cellStyle name="Bilješka 2 2 2 8 6 4" xfId="2581" xr:uid="{00000000-0005-0000-0000-0000190A0000}"/>
    <cellStyle name="Bilješka 2 2 2 8 6 5" xfId="2582" xr:uid="{00000000-0005-0000-0000-00001A0A0000}"/>
    <cellStyle name="Bilješka 2 2 2 8 7" xfId="2583" xr:uid="{00000000-0005-0000-0000-00001B0A0000}"/>
    <cellStyle name="Bilješka 2 2 2 8 7 2" xfId="2584" xr:uid="{00000000-0005-0000-0000-00001C0A0000}"/>
    <cellStyle name="Bilješka 2 2 2 8 7 2 2" xfId="2585" xr:uid="{00000000-0005-0000-0000-00001D0A0000}"/>
    <cellStyle name="Bilješka 2 2 2 8 7 2 2 2" xfId="2586" xr:uid="{00000000-0005-0000-0000-00001E0A0000}"/>
    <cellStyle name="Bilješka 2 2 2 8 7 2 3" xfId="2587" xr:uid="{00000000-0005-0000-0000-00001F0A0000}"/>
    <cellStyle name="Bilješka 2 2 2 8 7 3" xfId="2588" xr:uid="{00000000-0005-0000-0000-0000200A0000}"/>
    <cellStyle name="Bilješka 2 2 2 8 7 3 2" xfId="2589" xr:uid="{00000000-0005-0000-0000-0000210A0000}"/>
    <cellStyle name="Bilješka 2 2 2 8 7 4" xfId="2590" xr:uid="{00000000-0005-0000-0000-0000220A0000}"/>
    <cellStyle name="Bilješka 2 2 2 8 7 5" xfId="2591" xr:uid="{00000000-0005-0000-0000-0000230A0000}"/>
    <cellStyle name="Bilješka 2 2 2 8 8" xfId="2592" xr:uid="{00000000-0005-0000-0000-0000240A0000}"/>
    <cellStyle name="Bilješka 2 2 2 8 8 2" xfId="2593" xr:uid="{00000000-0005-0000-0000-0000250A0000}"/>
    <cellStyle name="Bilješka 2 2 2 8 8 2 2" xfId="2594" xr:uid="{00000000-0005-0000-0000-0000260A0000}"/>
    <cellStyle name="Bilješka 2 2 2 8 8 2 2 2" xfId="2595" xr:uid="{00000000-0005-0000-0000-0000270A0000}"/>
    <cellStyle name="Bilješka 2 2 2 8 8 2 3" xfId="2596" xr:uid="{00000000-0005-0000-0000-0000280A0000}"/>
    <cellStyle name="Bilješka 2 2 2 8 8 3" xfId="2597" xr:uid="{00000000-0005-0000-0000-0000290A0000}"/>
    <cellStyle name="Bilješka 2 2 2 8 8 3 2" xfId="2598" xr:uid="{00000000-0005-0000-0000-00002A0A0000}"/>
    <cellStyle name="Bilješka 2 2 2 8 8 4" xfId="2599" xr:uid="{00000000-0005-0000-0000-00002B0A0000}"/>
    <cellStyle name="Bilješka 2 2 2 8 8 5" xfId="2600" xr:uid="{00000000-0005-0000-0000-00002C0A0000}"/>
    <cellStyle name="Bilješka 2 2 2 8 9" xfId="2601" xr:uid="{00000000-0005-0000-0000-00002D0A0000}"/>
    <cellStyle name="Bilješka 2 2 2 8 9 2" xfId="2602" xr:uid="{00000000-0005-0000-0000-00002E0A0000}"/>
    <cellStyle name="Bilješka 2 2 2 8 9 2 2" xfId="2603" xr:uid="{00000000-0005-0000-0000-00002F0A0000}"/>
    <cellStyle name="Bilješka 2 2 2 8 9 2 2 2" xfId="2604" xr:uid="{00000000-0005-0000-0000-0000300A0000}"/>
    <cellStyle name="Bilješka 2 2 2 8 9 2 3" xfId="2605" xr:uid="{00000000-0005-0000-0000-0000310A0000}"/>
    <cellStyle name="Bilješka 2 2 2 8 9 3" xfId="2606" xr:uid="{00000000-0005-0000-0000-0000320A0000}"/>
    <cellStyle name="Bilješka 2 2 2 8 9 3 2" xfId="2607" xr:uid="{00000000-0005-0000-0000-0000330A0000}"/>
    <cellStyle name="Bilješka 2 2 2 8 9 4" xfId="2608" xr:uid="{00000000-0005-0000-0000-0000340A0000}"/>
    <cellStyle name="Bilješka 2 2 2 8 9 5" xfId="2609" xr:uid="{00000000-0005-0000-0000-0000350A0000}"/>
    <cellStyle name="Bilješka 2 2 2 9" xfId="2610" xr:uid="{00000000-0005-0000-0000-0000360A0000}"/>
    <cellStyle name="Bilješka 2 2 2 9 10" xfId="2611" xr:uid="{00000000-0005-0000-0000-0000370A0000}"/>
    <cellStyle name="Bilješka 2 2 2 9 10 2" xfId="2612" xr:uid="{00000000-0005-0000-0000-0000380A0000}"/>
    <cellStyle name="Bilješka 2 2 2 9 10 2 2" xfId="2613" xr:uid="{00000000-0005-0000-0000-0000390A0000}"/>
    <cellStyle name="Bilješka 2 2 2 9 10 2 2 2" xfId="2614" xr:uid="{00000000-0005-0000-0000-00003A0A0000}"/>
    <cellStyle name="Bilješka 2 2 2 9 10 2 3" xfId="2615" xr:uid="{00000000-0005-0000-0000-00003B0A0000}"/>
    <cellStyle name="Bilješka 2 2 2 9 10 3" xfId="2616" xr:uid="{00000000-0005-0000-0000-00003C0A0000}"/>
    <cellStyle name="Bilješka 2 2 2 9 10 3 2" xfId="2617" xr:uid="{00000000-0005-0000-0000-00003D0A0000}"/>
    <cellStyle name="Bilješka 2 2 2 9 10 4" xfId="2618" xr:uid="{00000000-0005-0000-0000-00003E0A0000}"/>
    <cellStyle name="Bilješka 2 2 2 9 10 5" xfId="2619" xr:uid="{00000000-0005-0000-0000-00003F0A0000}"/>
    <cellStyle name="Bilješka 2 2 2 9 11" xfId="2620" xr:uid="{00000000-0005-0000-0000-0000400A0000}"/>
    <cellStyle name="Bilješka 2 2 2 9 11 2" xfId="2621" xr:uid="{00000000-0005-0000-0000-0000410A0000}"/>
    <cellStyle name="Bilješka 2 2 2 9 11 2 2" xfId="2622" xr:uid="{00000000-0005-0000-0000-0000420A0000}"/>
    <cellStyle name="Bilješka 2 2 2 9 11 3" xfId="2623" xr:uid="{00000000-0005-0000-0000-0000430A0000}"/>
    <cellStyle name="Bilješka 2 2 2 9 11 4" xfId="2624" xr:uid="{00000000-0005-0000-0000-0000440A0000}"/>
    <cellStyle name="Bilješka 2 2 2 9 12" xfId="2625" xr:uid="{00000000-0005-0000-0000-0000450A0000}"/>
    <cellStyle name="Bilješka 2 2 2 9 12 2" xfId="2626" xr:uid="{00000000-0005-0000-0000-0000460A0000}"/>
    <cellStyle name="Bilješka 2 2 2 9 13" xfId="2627" xr:uid="{00000000-0005-0000-0000-0000470A0000}"/>
    <cellStyle name="Bilješka 2 2 2 9 14" xfId="2628" xr:uid="{00000000-0005-0000-0000-0000480A0000}"/>
    <cellStyle name="Bilješka 2 2 2 9 2" xfId="2629" xr:uid="{00000000-0005-0000-0000-0000490A0000}"/>
    <cellStyle name="Bilješka 2 2 2 9 2 2" xfId="2630" xr:uid="{00000000-0005-0000-0000-00004A0A0000}"/>
    <cellStyle name="Bilješka 2 2 2 9 2 2 2" xfId="2631" xr:uid="{00000000-0005-0000-0000-00004B0A0000}"/>
    <cellStyle name="Bilješka 2 2 2 9 2 2 2 2" xfId="2632" xr:uid="{00000000-0005-0000-0000-00004C0A0000}"/>
    <cellStyle name="Bilješka 2 2 2 9 2 2 3" xfId="2633" xr:uid="{00000000-0005-0000-0000-00004D0A0000}"/>
    <cellStyle name="Bilješka 2 2 2 9 2 3" xfId="2634" xr:uid="{00000000-0005-0000-0000-00004E0A0000}"/>
    <cellStyle name="Bilješka 2 2 2 9 2 3 2" xfId="2635" xr:uid="{00000000-0005-0000-0000-00004F0A0000}"/>
    <cellStyle name="Bilješka 2 2 2 9 2 4" xfId="2636" xr:uid="{00000000-0005-0000-0000-0000500A0000}"/>
    <cellStyle name="Bilješka 2 2 2 9 2 5" xfId="2637" xr:uid="{00000000-0005-0000-0000-0000510A0000}"/>
    <cellStyle name="Bilješka 2 2 2 9 3" xfId="2638" xr:uid="{00000000-0005-0000-0000-0000520A0000}"/>
    <cellStyle name="Bilješka 2 2 2 9 3 2" xfId="2639" xr:uid="{00000000-0005-0000-0000-0000530A0000}"/>
    <cellStyle name="Bilješka 2 2 2 9 3 2 2" xfId="2640" xr:uid="{00000000-0005-0000-0000-0000540A0000}"/>
    <cellStyle name="Bilješka 2 2 2 9 3 2 2 2" xfId="2641" xr:uid="{00000000-0005-0000-0000-0000550A0000}"/>
    <cellStyle name="Bilješka 2 2 2 9 3 2 3" xfId="2642" xr:uid="{00000000-0005-0000-0000-0000560A0000}"/>
    <cellStyle name="Bilješka 2 2 2 9 3 3" xfId="2643" xr:uid="{00000000-0005-0000-0000-0000570A0000}"/>
    <cellStyle name="Bilješka 2 2 2 9 3 3 2" xfId="2644" xr:uid="{00000000-0005-0000-0000-0000580A0000}"/>
    <cellStyle name="Bilješka 2 2 2 9 3 4" xfId="2645" xr:uid="{00000000-0005-0000-0000-0000590A0000}"/>
    <cellStyle name="Bilješka 2 2 2 9 3 5" xfId="2646" xr:uid="{00000000-0005-0000-0000-00005A0A0000}"/>
    <cellStyle name="Bilješka 2 2 2 9 4" xfId="2647" xr:uid="{00000000-0005-0000-0000-00005B0A0000}"/>
    <cellStyle name="Bilješka 2 2 2 9 4 2" xfId="2648" xr:uid="{00000000-0005-0000-0000-00005C0A0000}"/>
    <cellStyle name="Bilješka 2 2 2 9 4 2 2" xfId="2649" xr:uid="{00000000-0005-0000-0000-00005D0A0000}"/>
    <cellStyle name="Bilješka 2 2 2 9 4 2 2 2" xfId="2650" xr:uid="{00000000-0005-0000-0000-00005E0A0000}"/>
    <cellStyle name="Bilješka 2 2 2 9 4 2 3" xfId="2651" xr:uid="{00000000-0005-0000-0000-00005F0A0000}"/>
    <cellStyle name="Bilješka 2 2 2 9 4 3" xfId="2652" xr:uid="{00000000-0005-0000-0000-0000600A0000}"/>
    <cellStyle name="Bilješka 2 2 2 9 4 3 2" xfId="2653" xr:uid="{00000000-0005-0000-0000-0000610A0000}"/>
    <cellStyle name="Bilješka 2 2 2 9 4 4" xfId="2654" xr:uid="{00000000-0005-0000-0000-0000620A0000}"/>
    <cellStyle name="Bilješka 2 2 2 9 4 5" xfId="2655" xr:uid="{00000000-0005-0000-0000-0000630A0000}"/>
    <cellStyle name="Bilješka 2 2 2 9 5" xfId="2656" xr:uid="{00000000-0005-0000-0000-0000640A0000}"/>
    <cellStyle name="Bilješka 2 2 2 9 5 2" xfId="2657" xr:uid="{00000000-0005-0000-0000-0000650A0000}"/>
    <cellStyle name="Bilješka 2 2 2 9 5 2 2" xfId="2658" xr:uid="{00000000-0005-0000-0000-0000660A0000}"/>
    <cellStyle name="Bilješka 2 2 2 9 5 2 2 2" xfId="2659" xr:uid="{00000000-0005-0000-0000-0000670A0000}"/>
    <cellStyle name="Bilješka 2 2 2 9 5 2 3" xfId="2660" xr:uid="{00000000-0005-0000-0000-0000680A0000}"/>
    <cellStyle name="Bilješka 2 2 2 9 5 3" xfId="2661" xr:uid="{00000000-0005-0000-0000-0000690A0000}"/>
    <cellStyle name="Bilješka 2 2 2 9 5 3 2" xfId="2662" xr:uid="{00000000-0005-0000-0000-00006A0A0000}"/>
    <cellStyle name="Bilješka 2 2 2 9 5 4" xfId="2663" xr:uid="{00000000-0005-0000-0000-00006B0A0000}"/>
    <cellStyle name="Bilješka 2 2 2 9 5 5" xfId="2664" xr:uid="{00000000-0005-0000-0000-00006C0A0000}"/>
    <cellStyle name="Bilješka 2 2 2 9 6" xfId="2665" xr:uid="{00000000-0005-0000-0000-00006D0A0000}"/>
    <cellStyle name="Bilješka 2 2 2 9 6 2" xfId="2666" xr:uid="{00000000-0005-0000-0000-00006E0A0000}"/>
    <cellStyle name="Bilješka 2 2 2 9 6 2 2" xfId="2667" xr:uid="{00000000-0005-0000-0000-00006F0A0000}"/>
    <cellStyle name="Bilješka 2 2 2 9 6 2 2 2" xfId="2668" xr:uid="{00000000-0005-0000-0000-0000700A0000}"/>
    <cellStyle name="Bilješka 2 2 2 9 6 2 3" xfId="2669" xr:uid="{00000000-0005-0000-0000-0000710A0000}"/>
    <cellStyle name="Bilješka 2 2 2 9 6 3" xfId="2670" xr:uid="{00000000-0005-0000-0000-0000720A0000}"/>
    <cellStyle name="Bilješka 2 2 2 9 6 3 2" xfId="2671" xr:uid="{00000000-0005-0000-0000-0000730A0000}"/>
    <cellStyle name="Bilješka 2 2 2 9 6 4" xfId="2672" xr:uid="{00000000-0005-0000-0000-0000740A0000}"/>
    <cellStyle name="Bilješka 2 2 2 9 6 5" xfId="2673" xr:uid="{00000000-0005-0000-0000-0000750A0000}"/>
    <cellStyle name="Bilješka 2 2 2 9 7" xfId="2674" xr:uid="{00000000-0005-0000-0000-0000760A0000}"/>
    <cellStyle name="Bilješka 2 2 2 9 7 2" xfId="2675" xr:uid="{00000000-0005-0000-0000-0000770A0000}"/>
    <cellStyle name="Bilješka 2 2 2 9 7 2 2" xfId="2676" xr:uid="{00000000-0005-0000-0000-0000780A0000}"/>
    <cellStyle name="Bilješka 2 2 2 9 7 2 2 2" xfId="2677" xr:uid="{00000000-0005-0000-0000-0000790A0000}"/>
    <cellStyle name="Bilješka 2 2 2 9 7 2 3" xfId="2678" xr:uid="{00000000-0005-0000-0000-00007A0A0000}"/>
    <cellStyle name="Bilješka 2 2 2 9 7 3" xfId="2679" xr:uid="{00000000-0005-0000-0000-00007B0A0000}"/>
    <cellStyle name="Bilješka 2 2 2 9 7 3 2" xfId="2680" xr:uid="{00000000-0005-0000-0000-00007C0A0000}"/>
    <cellStyle name="Bilješka 2 2 2 9 7 4" xfId="2681" xr:uid="{00000000-0005-0000-0000-00007D0A0000}"/>
    <cellStyle name="Bilješka 2 2 2 9 7 5" xfId="2682" xr:uid="{00000000-0005-0000-0000-00007E0A0000}"/>
    <cellStyle name="Bilješka 2 2 2 9 8" xfId="2683" xr:uid="{00000000-0005-0000-0000-00007F0A0000}"/>
    <cellStyle name="Bilješka 2 2 2 9 8 2" xfId="2684" xr:uid="{00000000-0005-0000-0000-0000800A0000}"/>
    <cellStyle name="Bilješka 2 2 2 9 8 2 2" xfId="2685" xr:uid="{00000000-0005-0000-0000-0000810A0000}"/>
    <cellStyle name="Bilješka 2 2 2 9 8 2 2 2" xfId="2686" xr:uid="{00000000-0005-0000-0000-0000820A0000}"/>
    <cellStyle name="Bilješka 2 2 2 9 8 2 3" xfId="2687" xr:uid="{00000000-0005-0000-0000-0000830A0000}"/>
    <cellStyle name="Bilješka 2 2 2 9 8 3" xfId="2688" xr:uid="{00000000-0005-0000-0000-0000840A0000}"/>
    <cellStyle name="Bilješka 2 2 2 9 8 3 2" xfId="2689" xr:uid="{00000000-0005-0000-0000-0000850A0000}"/>
    <cellStyle name="Bilješka 2 2 2 9 8 4" xfId="2690" xr:uid="{00000000-0005-0000-0000-0000860A0000}"/>
    <cellStyle name="Bilješka 2 2 2 9 8 5" xfId="2691" xr:uid="{00000000-0005-0000-0000-0000870A0000}"/>
    <cellStyle name="Bilješka 2 2 2 9 9" xfId="2692" xr:uid="{00000000-0005-0000-0000-0000880A0000}"/>
    <cellStyle name="Bilješka 2 2 2 9 9 2" xfId="2693" xr:uid="{00000000-0005-0000-0000-0000890A0000}"/>
    <cellStyle name="Bilješka 2 2 2 9 9 2 2" xfId="2694" xr:uid="{00000000-0005-0000-0000-00008A0A0000}"/>
    <cellStyle name="Bilješka 2 2 2 9 9 2 2 2" xfId="2695" xr:uid="{00000000-0005-0000-0000-00008B0A0000}"/>
    <cellStyle name="Bilješka 2 2 2 9 9 2 3" xfId="2696" xr:uid="{00000000-0005-0000-0000-00008C0A0000}"/>
    <cellStyle name="Bilješka 2 2 2 9 9 3" xfId="2697" xr:uid="{00000000-0005-0000-0000-00008D0A0000}"/>
    <cellStyle name="Bilješka 2 2 2 9 9 3 2" xfId="2698" xr:uid="{00000000-0005-0000-0000-00008E0A0000}"/>
    <cellStyle name="Bilješka 2 2 2 9 9 4" xfId="2699" xr:uid="{00000000-0005-0000-0000-00008F0A0000}"/>
    <cellStyle name="Bilješka 2 2 2 9 9 5" xfId="2700" xr:uid="{00000000-0005-0000-0000-0000900A0000}"/>
    <cellStyle name="Bilješka 2 2 3" xfId="2701" xr:uid="{00000000-0005-0000-0000-0000910A0000}"/>
    <cellStyle name="Bilješka 2 2 3 10" xfId="2702" xr:uid="{00000000-0005-0000-0000-0000920A0000}"/>
    <cellStyle name="Bilješka 2 2 3 10 2" xfId="2703" xr:uid="{00000000-0005-0000-0000-0000930A0000}"/>
    <cellStyle name="Bilješka 2 2 3 10 2 2" xfId="2704" xr:uid="{00000000-0005-0000-0000-0000940A0000}"/>
    <cellStyle name="Bilješka 2 2 3 10 2 2 2" xfId="2705" xr:uid="{00000000-0005-0000-0000-0000950A0000}"/>
    <cellStyle name="Bilješka 2 2 3 10 2 3" xfId="2706" xr:uid="{00000000-0005-0000-0000-0000960A0000}"/>
    <cellStyle name="Bilješka 2 2 3 10 3" xfId="2707" xr:uid="{00000000-0005-0000-0000-0000970A0000}"/>
    <cellStyle name="Bilješka 2 2 3 10 3 2" xfId="2708" xr:uid="{00000000-0005-0000-0000-0000980A0000}"/>
    <cellStyle name="Bilješka 2 2 3 10 4" xfId="2709" xr:uid="{00000000-0005-0000-0000-0000990A0000}"/>
    <cellStyle name="Bilješka 2 2 3 10 5" xfId="2710" xr:uid="{00000000-0005-0000-0000-00009A0A0000}"/>
    <cellStyle name="Bilješka 2 2 3 11" xfId="2711" xr:uid="{00000000-0005-0000-0000-00009B0A0000}"/>
    <cellStyle name="Bilješka 2 2 3 11 2" xfId="2712" xr:uid="{00000000-0005-0000-0000-00009C0A0000}"/>
    <cellStyle name="Bilješka 2 2 3 11 2 2" xfId="2713" xr:uid="{00000000-0005-0000-0000-00009D0A0000}"/>
    <cellStyle name="Bilješka 2 2 3 11 3" xfId="2714" xr:uid="{00000000-0005-0000-0000-00009E0A0000}"/>
    <cellStyle name="Bilješka 2 2 3 11 4" xfId="2715" xr:uid="{00000000-0005-0000-0000-00009F0A0000}"/>
    <cellStyle name="Bilješka 2 2 3 12" xfId="2716" xr:uid="{00000000-0005-0000-0000-0000A00A0000}"/>
    <cellStyle name="Bilješka 2 2 3 12 2" xfId="2717" xr:uid="{00000000-0005-0000-0000-0000A10A0000}"/>
    <cellStyle name="Bilješka 2 2 3 13" xfId="2718" xr:uid="{00000000-0005-0000-0000-0000A20A0000}"/>
    <cellStyle name="Bilješka 2 2 3 14" xfId="2719" xr:uid="{00000000-0005-0000-0000-0000A30A0000}"/>
    <cellStyle name="Bilješka 2 2 3 2" xfId="2720" xr:uid="{00000000-0005-0000-0000-0000A40A0000}"/>
    <cellStyle name="Bilješka 2 2 3 2 2" xfId="2721" xr:uid="{00000000-0005-0000-0000-0000A50A0000}"/>
    <cellStyle name="Bilješka 2 2 3 2 2 2" xfId="2722" xr:uid="{00000000-0005-0000-0000-0000A60A0000}"/>
    <cellStyle name="Bilješka 2 2 3 2 2 2 2" xfId="2723" xr:uid="{00000000-0005-0000-0000-0000A70A0000}"/>
    <cellStyle name="Bilješka 2 2 3 2 2 3" xfId="2724" xr:uid="{00000000-0005-0000-0000-0000A80A0000}"/>
    <cellStyle name="Bilješka 2 2 3 2 3" xfId="2725" xr:uid="{00000000-0005-0000-0000-0000A90A0000}"/>
    <cellStyle name="Bilješka 2 2 3 2 3 2" xfId="2726" xr:uid="{00000000-0005-0000-0000-0000AA0A0000}"/>
    <cellStyle name="Bilješka 2 2 3 2 4" xfId="2727" xr:uid="{00000000-0005-0000-0000-0000AB0A0000}"/>
    <cellStyle name="Bilješka 2 2 3 2 5" xfId="2728" xr:uid="{00000000-0005-0000-0000-0000AC0A0000}"/>
    <cellStyle name="Bilješka 2 2 3 3" xfId="2729" xr:uid="{00000000-0005-0000-0000-0000AD0A0000}"/>
    <cellStyle name="Bilješka 2 2 3 3 2" xfId="2730" xr:uid="{00000000-0005-0000-0000-0000AE0A0000}"/>
    <cellStyle name="Bilješka 2 2 3 3 2 2" xfId="2731" xr:uid="{00000000-0005-0000-0000-0000AF0A0000}"/>
    <cellStyle name="Bilješka 2 2 3 3 2 2 2" xfId="2732" xr:uid="{00000000-0005-0000-0000-0000B00A0000}"/>
    <cellStyle name="Bilješka 2 2 3 3 2 3" xfId="2733" xr:uid="{00000000-0005-0000-0000-0000B10A0000}"/>
    <cellStyle name="Bilješka 2 2 3 3 3" xfId="2734" xr:uid="{00000000-0005-0000-0000-0000B20A0000}"/>
    <cellStyle name="Bilješka 2 2 3 3 3 2" xfId="2735" xr:uid="{00000000-0005-0000-0000-0000B30A0000}"/>
    <cellStyle name="Bilješka 2 2 3 3 4" xfId="2736" xr:uid="{00000000-0005-0000-0000-0000B40A0000}"/>
    <cellStyle name="Bilješka 2 2 3 3 5" xfId="2737" xr:uid="{00000000-0005-0000-0000-0000B50A0000}"/>
    <cellStyle name="Bilješka 2 2 3 4" xfId="2738" xr:uid="{00000000-0005-0000-0000-0000B60A0000}"/>
    <cellStyle name="Bilješka 2 2 3 4 2" xfId="2739" xr:uid="{00000000-0005-0000-0000-0000B70A0000}"/>
    <cellStyle name="Bilješka 2 2 3 4 2 2" xfId="2740" xr:uid="{00000000-0005-0000-0000-0000B80A0000}"/>
    <cellStyle name="Bilješka 2 2 3 4 2 2 2" xfId="2741" xr:uid="{00000000-0005-0000-0000-0000B90A0000}"/>
    <cellStyle name="Bilješka 2 2 3 4 2 3" xfId="2742" xr:uid="{00000000-0005-0000-0000-0000BA0A0000}"/>
    <cellStyle name="Bilješka 2 2 3 4 3" xfId="2743" xr:uid="{00000000-0005-0000-0000-0000BB0A0000}"/>
    <cellStyle name="Bilješka 2 2 3 4 3 2" xfId="2744" xr:uid="{00000000-0005-0000-0000-0000BC0A0000}"/>
    <cellStyle name="Bilješka 2 2 3 4 4" xfId="2745" xr:uid="{00000000-0005-0000-0000-0000BD0A0000}"/>
    <cellStyle name="Bilješka 2 2 3 4 5" xfId="2746" xr:uid="{00000000-0005-0000-0000-0000BE0A0000}"/>
    <cellStyle name="Bilješka 2 2 3 5" xfId="2747" xr:uid="{00000000-0005-0000-0000-0000BF0A0000}"/>
    <cellStyle name="Bilješka 2 2 3 5 2" xfId="2748" xr:uid="{00000000-0005-0000-0000-0000C00A0000}"/>
    <cellStyle name="Bilješka 2 2 3 5 2 2" xfId="2749" xr:uid="{00000000-0005-0000-0000-0000C10A0000}"/>
    <cellStyle name="Bilješka 2 2 3 5 2 2 2" xfId="2750" xr:uid="{00000000-0005-0000-0000-0000C20A0000}"/>
    <cellStyle name="Bilješka 2 2 3 5 2 3" xfId="2751" xr:uid="{00000000-0005-0000-0000-0000C30A0000}"/>
    <cellStyle name="Bilješka 2 2 3 5 3" xfId="2752" xr:uid="{00000000-0005-0000-0000-0000C40A0000}"/>
    <cellStyle name="Bilješka 2 2 3 5 3 2" xfId="2753" xr:uid="{00000000-0005-0000-0000-0000C50A0000}"/>
    <cellStyle name="Bilješka 2 2 3 5 4" xfId="2754" xr:uid="{00000000-0005-0000-0000-0000C60A0000}"/>
    <cellStyle name="Bilješka 2 2 3 5 5" xfId="2755" xr:uid="{00000000-0005-0000-0000-0000C70A0000}"/>
    <cellStyle name="Bilješka 2 2 3 6" xfId="2756" xr:uid="{00000000-0005-0000-0000-0000C80A0000}"/>
    <cellStyle name="Bilješka 2 2 3 6 2" xfId="2757" xr:uid="{00000000-0005-0000-0000-0000C90A0000}"/>
    <cellStyle name="Bilješka 2 2 3 6 2 2" xfId="2758" xr:uid="{00000000-0005-0000-0000-0000CA0A0000}"/>
    <cellStyle name="Bilješka 2 2 3 6 2 2 2" xfId="2759" xr:uid="{00000000-0005-0000-0000-0000CB0A0000}"/>
    <cellStyle name="Bilješka 2 2 3 6 2 3" xfId="2760" xr:uid="{00000000-0005-0000-0000-0000CC0A0000}"/>
    <cellStyle name="Bilješka 2 2 3 6 3" xfId="2761" xr:uid="{00000000-0005-0000-0000-0000CD0A0000}"/>
    <cellStyle name="Bilješka 2 2 3 6 3 2" xfId="2762" xr:uid="{00000000-0005-0000-0000-0000CE0A0000}"/>
    <cellStyle name="Bilješka 2 2 3 6 4" xfId="2763" xr:uid="{00000000-0005-0000-0000-0000CF0A0000}"/>
    <cellStyle name="Bilješka 2 2 3 6 5" xfId="2764" xr:uid="{00000000-0005-0000-0000-0000D00A0000}"/>
    <cellStyle name="Bilješka 2 2 3 7" xfId="2765" xr:uid="{00000000-0005-0000-0000-0000D10A0000}"/>
    <cellStyle name="Bilješka 2 2 3 7 2" xfId="2766" xr:uid="{00000000-0005-0000-0000-0000D20A0000}"/>
    <cellStyle name="Bilješka 2 2 3 7 2 2" xfId="2767" xr:uid="{00000000-0005-0000-0000-0000D30A0000}"/>
    <cellStyle name="Bilješka 2 2 3 7 2 2 2" xfId="2768" xr:uid="{00000000-0005-0000-0000-0000D40A0000}"/>
    <cellStyle name="Bilješka 2 2 3 7 2 3" xfId="2769" xr:uid="{00000000-0005-0000-0000-0000D50A0000}"/>
    <cellStyle name="Bilješka 2 2 3 7 3" xfId="2770" xr:uid="{00000000-0005-0000-0000-0000D60A0000}"/>
    <cellStyle name="Bilješka 2 2 3 7 3 2" xfId="2771" xr:uid="{00000000-0005-0000-0000-0000D70A0000}"/>
    <cellStyle name="Bilješka 2 2 3 7 4" xfId="2772" xr:uid="{00000000-0005-0000-0000-0000D80A0000}"/>
    <cellStyle name="Bilješka 2 2 3 7 5" xfId="2773" xr:uid="{00000000-0005-0000-0000-0000D90A0000}"/>
    <cellStyle name="Bilješka 2 2 3 8" xfId="2774" xr:uid="{00000000-0005-0000-0000-0000DA0A0000}"/>
    <cellStyle name="Bilješka 2 2 3 8 2" xfId="2775" xr:uid="{00000000-0005-0000-0000-0000DB0A0000}"/>
    <cellStyle name="Bilješka 2 2 3 8 2 2" xfId="2776" xr:uid="{00000000-0005-0000-0000-0000DC0A0000}"/>
    <cellStyle name="Bilješka 2 2 3 8 2 2 2" xfId="2777" xr:uid="{00000000-0005-0000-0000-0000DD0A0000}"/>
    <cellStyle name="Bilješka 2 2 3 8 2 3" xfId="2778" xr:uid="{00000000-0005-0000-0000-0000DE0A0000}"/>
    <cellStyle name="Bilješka 2 2 3 8 3" xfId="2779" xr:uid="{00000000-0005-0000-0000-0000DF0A0000}"/>
    <cellStyle name="Bilješka 2 2 3 8 3 2" xfId="2780" xr:uid="{00000000-0005-0000-0000-0000E00A0000}"/>
    <cellStyle name="Bilješka 2 2 3 8 4" xfId="2781" xr:uid="{00000000-0005-0000-0000-0000E10A0000}"/>
    <cellStyle name="Bilješka 2 2 3 8 5" xfId="2782" xr:uid="{00000000-0005-0000-0000-0000E20A0000}"/>
    <cellStyle name="Bilješka 2 2 3 9" xfId="2783" xr:uid="{00000000-0005-0000-0000-0000E30A0000}"/>
    <cellStyle name="Bilješka 2 2 3 9 2" xfId="2784" xr:uid="{00000000-0005-0000-0000-0000E40A0000}"/>
    <cellStyle name="Bilješka 2 2 3 9 2 2" xfId="2785" xr:uid="{00000000-0005-0000-0000-0000E50A0000}"/>
    <cellStyle name="Bilješka 2 2 3 9 2 2 2" xfId="2786" xr:uid="{00000000-0005-0000-0000-0000E60A0000}"/>
    <cellStyle name="Bilješka 2 2 3 9 2 3" xfId="2787" xr:uid="{00000000-0005-0000-0000-0000E70A0000}"/>
    <cellStyle name="Bilješka 2 2 3 9 3" xfId="2788" xr:uid="{00000000-0005-0000-0000-0000E80A0000}"/>
    <cellStyle name="Bilješka 2 2 3 9 3 2" xfId="2789" xr:uid="{00000000-0005-0000-0000-0000E90A0000}"/>
    <cellStyle name="Bilješka 2 2 3 9 4" xfId="2790" xr:uid="{00000000-0005-0000-0000-0000EA0A0000}"/>
    <cellStyle name="Bilješka 2 2 3 9 5" xfId="2791" xr:uid="{00000000-0005-0000-0000-0000EB0A0000}"/>
    <cellStyle name="Bilješka 2 2 4" xfId="2792" xr:uid="{00000000-0005-0000-0000-0000EC0A0000}"/>
    <cellStyle name="Bilješka 2 2 4 10" xfId="2793" xr:uid="{00000000-0005-0000-0000-0000ED0A0000}"/>
    <cellStyle name="Bilješka 2 2 4 10 2" xfId="2794" xr:uid="{00000000-0005-0000-0000-0000EE0A0000}"/>
    <cellStyle name="Bilješka 2 2 4 10 2 2" xfId="2795" xr:uid="{00000000-0005-0000-0000-0000EF0A0000}"/>
    <cellStyle name="Bilješka 2 2 4 10 2 2 2" xfId="2796" xr:uid="{00000000-0005-0000-0000-0000F00A0000}"/>
    <cellStyle name="Bilješka 2 2 4 10 2 3" xfId="2797" xr:uid="{00000000-0005-0000-0000-0000F10A0000}"/>
    <cellStyle name="Bilješka 2 2 4 10 3" xfId="2798" xr:uid="{00000000-0005-0000-0000-0000F20A0000}"/>
    <cellStyle name="Bilješka 2 2 4 10 3 2" xfId="2799" xr:uid="{00000000-0005-0000-0000-0000F30A0000}"/>
    <cellStyle name="Bilješka 2 2 4 10 4" xfId="2800" xr:uid="{00000000-0005-0000-0000-0000F40A0000}"/>
    <cellStyle name="Bilješka 2 2 4 10 5" xfId="2801" xr:uid="{00000000-0005-0000-0000-0000F50A0000}"/>
    <cellStyle name="Bilješka 2 2 4 11" xfId="2802" xr:uid="{00000000-0005-0000-0000-0000F60A0000}"/>
    <cellStyle name="Bilješka 2 2 4 11 2" xfId="2803" xr:uid="{00000000-0005-0000-0000-0000F70A0000}"/>
    <cellStyle name="Bilješka 2 2 4 11 2 2" xfId="2804" xr:uid="{00000000-0005-0000-0000-0000F80A0000}"/>
    <cellStyle name="Bilješka 2 2 4 11 3" xfId="2805" xr:uid="{00000000-0005-0000-0000-0000F90A0000}"/>
    <cellStyle name="Bilješka 2 2 4 11 4" xfId="2806" xr:uid="{00000000-0005-0000-0000-0000FA0A0000}"/>
    <cellStyle name="Bilješka 2 2 4 12" xfId="2807" xr:uid="{00000000-0005-0000-0000-0000FB0A0000}"/>
    <cellStyle name="Bilješka 2 2 4 12 2" xfId="2808" xr:uid="{00000000-0005-0000-0000-0000FC0A0000}"/>
    <cellStyle name="Bilješka 2 2 4 13" xfId="2809" xr:uid="{00000000-0005-0000-0000-0000FD0A0000}"/>
    <cellStyle name="Bilješka 2 2 4 14" xfId="2810" xr:uid="{00000000-0005-0000-0000-0000FE0A0000}"/>
    <cellStyle name="Bilješka 2 2 4 2" xfId="2811" xr:uid="{00000000-0005-0000-0000-0000FF0A0000}"/>
    <cellStyle name="Bilješka 2 2 4 2 2" xfId="2812" xr:uid="{00000000-0005-0000-0000-0000000B0000}"/>
    <cellStyle name="Bilješka 2 2 4 2 2 2" xfId="2813" xr:uid="{00000000-0005-0000-0000-0000010B0000}"/>
    <cellStyle name="Bilješka 2 2 4 2 2 2 2" xfId="2814" xr:uid="{00000000-0005-0000-0000-0000020B0000}"/>
    <cellStyle name="Bilješka 2 2 4 2 2 3" xfId="2815" xr:uid="{00000000-0005-0000-0000-0000030B0000}"/>
    <cellStyle name="Bilješka 2 2 4 2 3" xfId="2816" xr:uid="{00000000-0005-0000-0000-0000040B0000}"/>
    <cellStyle name="Bilješka 2 2 4 2 3 2" xfId="2817" xr:uid="{00000000-0005-0000-0000-0000050B0000}"/>
    <cellStyle name="Bilješka 2 2 4 2 4" xfId="2818" xr:uid="{00000000-0005-0000-0000-0000060B0000}"/>
    <cellStyle name="Bilješka 2 2 4 2 5" xfId="2819" xr:uid="{00000000-0005-0000-0000-0000070B0000}"/>
    <cellStyle name="Bilješka 2 2 4 3" xfId="2820" xr:uid="{00000000-0005-0000-0000-0000080B0000}"/>
    <cellStyle name="Bilješka 2 2 4 3 2" xfId="2821" xr:uid="{00000000-0005-0000-0000-0000090B0000}"/>
    <cellStyle name="Bilješka 2 2 4 3 2 2" xfId="2822" xr:uid="{00000000-0005-0000-0000-00000A0B0000}"/>
    <cellStyle name="Bilješka 2 2 4 3 2 2 2" xfId="2823" xr:uid="{00000000-0005-0000-0000-00000B0B0000}"/>
    <cellStyle name="Bilješka 2 2 4 3 2 3" xfId="2824" xr:uid="{00000000-0005-0000-0000-00000C0B0000}"/>
    <cellStyle name="Bilješka 2 2 4 3 3" xfId="2825" xr:uid="{00000000-0005-0000-0000-00000D0B0000}"/>
    <cellStyle name="Bilješka 2 2 4 3 3 2" xfId="2826" xr:uid="{00000000-0005-0000-0000-00000E0B0000}"/>
    <cellStyle name="Bilješka 2 2 4 3 4" xfId="2827" xr:uid="{00000000-0005-0000-0000-00000F0B0000}"/>
    <cellStyle name="Bilješka 2 2 4 3 5" xfId="2828" xr:uid="{00000000-0005-0000-0000-0000100B0000}"/>
    <cellStyle name="Bilješka 2 2 4 4" xfId="2829" xr:uid="{00000000-0005-0000-0000-0000110B0000}"/>
    <cellStyle name="Bilješka 2 2 4 4 2" xfId="2830" xr:uid="{00000000-0005-0000-0000-0000120B0000}"/>
    <cellStyle name="Bilješka 2 2 4 4 2 2" xfId="2831" xr:uid="{00000000-0005-0000-0000-0000130B0000}"/>
    <cellStyle name="Bilješka 2 2 4 4 2 2 2" xfId="2832" xr:uid="{00000000-0005-0000-0000-0000140B0000}"/>
    <cellStyle name="Bilješka 2 2 4 4 2 3" xfId="2833" xr:uid="{00000000-0005-0000-0000-0000150B0000}"/>
    <cellStyle name="Bilješka 2 2 4 4 3" xfId="2834" xr:uid="{00000000-0005-0000-0000-0000160B0000}"/>
    <cellStyle name="Bilješka 2 2 4 4 3 2" xfId="2835" xr:uid="{00000000-0005-0000-0000-0000170B0000}"/>
    <cellStyle name="Bilješka 2 2 4 4 4" xfId="2836" xr:uid="{00000000-0005-0000-0000-0000180B0000}"/>
    <cellStyle name="Bilješka 2 2 4 4 5" xfId="2837" xr:uid="{00000000-0005-0000-0000-0000190B0000}"/>
    <cellStyle name="Bilješka 2 2 4 5" xfId="2838" xr:uid="{00000000-0005-0000-0000-00001A0B0000}"/>
    <cellStyle name="Bilješka 2 2 4 5 2" xfId="2839" xr:uid="{00000000-0005-0000-0000-00001B0B0000}"/>
    <cellStyle name="Bilješka 2 2 4 5 2 2" xfId="2840" xr:uid="{00000000-0005-0000-0000-00001C0B0000}"/>
    <cellStyle name="Bilješka 2 2 4 5 2 2 2" xfId="2841" xr:uid="{00000000-0005-0000-0000-00001D0B0000}"/>
    <cellStyle name="Bilješka 2 2 4 5 2 3" xfId="2842" xr:uid="{00000000-0005-0000-0000-00001E0B0000}"/>
    <cellStyle name="Bilješka 2 2 4 5 3" xfId="2843" xr:uid="{00000000-0005-0000-0000-00001F0B0000}"/>
    <cellStyle name="Bilješka 2 2 4 5 3 2" xfId="2844" xr:uid="{00000000-0005-0000-0000-0000200B0000}"/>
    <cellStyle name="Bilješka 2 2 4 5 4" xfId="2845" xr:uid="{00000000-0005-0000-0000-0000210B0000}"/>
    <cellStyle name="Bilješka 2 2 4 5 5" xfId="2846" xr:uid="{00000000-0005-0000-0000-0000220B0000}"/>
    <cellStyle name="Bilješka 2 2 4 6" xfId="2847" xr:uid="{00000000-0005-0000-0000-0000230B0000}"/>
    <cellStyle name="Bilješka 2 2 4 6 2" xfId="2848" xr:uid="{00000000-0005-0000-0000-0000240B0000}"/>
    <cellStyle name="Bilješka 2 2 4 6 2 2" xfId="2849" xr:uid="{00000000-0005-0000-0000-0000250B0000}"/>
    <cellStyle name="Bilješka 2 2 4 6 2 2 2" xfId="2850" xr:uid="{00000000-0005-0000-0000-0000260B0000}"/>
    <cellStyle name="Bilješka 2 2 4 6 2 3" xfId="2851" xr:uid="{00000000-0005-0000-0000-0000270B0000}"/>
    <cellStyle name="Bilješka 2 2 4 6 3" xfId="2852" xr:uid="{00000000-0005-0000-0000-0000280B0000}"/>
    <cellStyle name="Bilješka 2 2 4 6 3 2" xfId="2853" xr:uid="{00000000-0005-0000-0000-0000290B0000}"/>
    <cellStyle name="Bilješka 2 2 4 6 4" xfId="2854" xr:uid="{00000000-0005-0000-0000-00002A0B0000}"/>
    <cellStyle name="Bilješka 2 2 4 6 5" xfId="2855" xr:uid="{00000000-0005-0000-0000-00002B0B0000}"/>
    <cellStyle name="Bilješka 2 2 4 7" xfId="2856" xr:uid="{00000000-0005-0000-0000-00002C0B0000}"/>
    <cellStyle name="Bilješka 2 2 4 7 2" xfId="2857" xr:uid="{00000000-0005-0000-0000-00002D0B0000}"/>
    <cellStyle name="Bilješka 2 2 4 7 2 2" xfId="2858" xr:uid="{00000000-0005-0000-0000-00002E0B0000}"/>
    <cellStyle name="Bilješka 2 2 4 7 2 2 2" xfId="2859" xr:uid="{00000000-0005-0000-0000-00002F0B0000}"/>
    <cellStyle name="Bilješka 2 2 4 7 2 3" xfId="2860" xr:uid="{00000000-0005-0000-0000-0000300B0000}"/>
    <cellStyle name="Bilješka 2 2 4 7 3" xfId="2861" xr:uid="{00000000-0005-0000-0000-0000310B0000}"/>
    <cellStyle name="Bilješka 2 2 4 7 3 2" xfId="2862" xr:uid="{00000000-0005-0000-0000-0000320B0000}"/>
    <cellStyle name="Bilješka 2 2 4 7 4" xfId="2863" xr:uid="{00000000-0005-0000-0000-0000330B0000}"/>
    <cellStyle name="Bilješka 2 2 4 7 5" xfId="2864" xr:uid="{00000000-0005-0000-0000-0000340B0000}"/>
    <cellStyle name="Bilješka 2 2 4 8" xfId="2865" xr:uid="{00000000-0005-0000-0000-0000350B0000}"/>
    <cellStyle name="Bilješka 2 2 4 8 2" xfId="2866" xr:uid="{00000000-0005-0000-0000-0000360B0000}"/>
    <cellStyle name="Bilješka 2 2 4 8 2 2" xfId="2867" xr:uid="{00000000-0005-0000-0000-0000370B0000}"/>
    <cellStyle name="Bilješka 2 2 4 8 2 2 2" xfId="2868" xr:uid="{00000000-0005-0000-0000-0000380B0000}"/>
    <cellStyle name="Bilješka 2 2 4 8 2 3" xfId="2869" xr:uid="{00000000-0005-0000-0000-0000390B0000}"/>
    <cellStyle name="Bilješka 2 2 4 8 3" xfId="2870" xr:uid="{00000000-0005-0000-0000-00003A0B0000}"/>
    <cellStyle name="Bilješka 2 2 4 8 3 2" xfId="2871" xr:uid="{00000000-0005-0000-0000-00003B0B0000}"/>
    <cellStyle name="Bilješka 2 2 4 8 4" xfId="2872" xr:uid="{00000000-0005-0000-0000-00003C0B0000}"/>
    <cellStyle name="Bilješka 2 2 4 8 5" xfId="2873" xr:uid="{00000000-0005-0000-0000-00003D0B0000}"/>
    <cellStyle name="Bilješka 2 2 4 9" xfId="2874" xr:uid="{00000000-0005-0000-0000-00003E0B0000}"/>
    <cellStyle name="Bilješka 2 2 4 9 2" xfId="2875" xr:uid="{00000000-0005-0000-0000-00003F0B0000}"/>
    <cellStyle name="Bilješka 2 2 4 9 2 2" xfId="2876" xr:uid="{00000000-0005-0000-0000-0000400B0000}"/>
    <cellStyle name="Bilješka 2 2 4 9 2 2 2" xfId="2877" xr:uid="{00000000-0005-0000-0000-0000410B0000}"/>
    <cellStyle name="Bilješka 2 2 4 9 2 3" xfId="2878" xr:uid="{00000000-0005-0000-0000-0000420B0000}"/>
    <cellStyle name="Bilješka 2 2 4 9 3" xfId="2879" xr:uid="{00000000-0005-0000-0000-0000430B0000}"/>
    <cellStyle name="Bilješka 2 2 4 9 3 2" xfId="2880" xr:uid="{00000000-0005-0000-0000-0000440B0000}"/>
    <cellStyle name="Bilješka 2 2 4 9 4" xfId="2881" xr:uid="{00000000-0005-0000-0000-0000450B0000}"/>
    <cellStyle name="Bilješka 2 2 4 9 5" xfId="2882" xr:uid="{00000000-0005-0000-0000-0000460B0000}"/>
    <cellStyle name="Bilješka 2 2 5" xfId="2883" xr:uid="{00000000-0005-0000-0000-0000470B0000}"/>
    <cellStyle name="Bilješka 2 2 5 10" xfId="2884" xr:uid="{00000000-0005-0000-0000-0000480B0000}"/>
    <cellStyle name="Bilješka 2 2 5 10 2" xfId="2885" xr:uid="{00000000-0005-0000-0000-0000490B0000}"/>
    <cellStyle name="Bilješka 2 2 5 10 2 2" xfId="2886" xr:uid="{00000000-0005-0000-0000-00004A0B0000}"/>
    <cellStyle name="Bilješka 2 2 5 10 2 2 2" xfId="2887" xr:uid="{00000000-0005-0000-0000-00004B0B0000}"/>
    <cellStyle name="Bilješka 2 2 5 10 2 3" xfId="2888" xr:uid="{00000000-0005-0000-0000-00004C0B0000}"/>
    <cellStyle name="Bilješka 2 2 5 10 3" xfId="2889" xr:uid="{00000000-0005-0000-0000-00004D0B0000}"/>
    <cellStyle name="Bilješka 2 2 5 10 3 2" xfId="2890" xr:uid="{00000000-0005-0000-0000-00004E0B0000}"/>
    <cellStyle name="Bilješka 2 2 5 10 4" xfId="2891" xr:uid="{00000000-0005-0000-0000-00004F0B0000}"/>
    <cellStyle name="Bilješka 2 2 5 10 5" xfId="2892" xr:uid="{00000000-0005-0000-0000-0000500B0000}"/>
    <cellStyle name="Bilješka 2 2 5 11" xfId="2893" xr:uid="{00000000-0005-0000-0000-0000510B0000}"/>
    <cellStyle name="Bilješka 2 2 5 11 2" xfId="2894" xr:uid="{00000000-0005-0000-0000-0000520B0000}"/>
    <cellStyle name="Bilješka 2 2 5 11 2 2" xfId="2895" xr:uid="{00000000-0005-0000-0000-0000530B0000}"/>
    <cellStyle name="Bilješka 2 2 5 11 3" xfId="2896" xr:uid="{00000000-0005-0000-0000-0000540B0000}"/>
    <cellStyle name="Bilješka 2 2 5 11 4" xfId="2897" xr:uid="{00000000-0005-0000-0000-0000550B0000}"/>
    <cellStyle name="Bilješka 2 2 5 12" xfId="2898" xr:uid="{00000000-0005-0000-0000-0000560B0000}"/>
    <cellStyle name="Bilješka 2 2 5 12 2" xfId="2899" xr:uid="{00000000-0005-0000-0000-0000570B0000}"/>
    <cellStyle name="Bilješka 2 2 5 13" xfId="2900" xr:uid="{00000000-0005-0000-0000-0000580B0000}"/>
    <cellStyle name="Bilješka 2 2 5 14" xfId="2901" xr:uid="{00000000-0005-0000-0000-0000590B0000}"/>
    <cellStyle name="Bilješka 2 2 5 2" xfId="2902" xr:uid="{00000000-0005-0000-0000-00005A0B0000}"/>
    <cellStyle name="Bilješka 2 2 5 2 2" xfId="2903" xr:uid="{00000000-0005-0000-0000-00005B0B0000}"/>
    <cellStyle name="Bilješka 2 2 5 2 2 2" xfId="2904" xr:uid="{00000000-0005-0000-0000-00005C0B0000}"/>
    <cellStyle name="Bilješka 2 2 5 2 2 2 2" xfId="2905" xr:uid="{00000000-0005-0000-0000-00005D0B0000}"/>
    <cellStyle name="Bilješka 2 2 5 2 2 3" xfId="2906" xr:uid="{00000000-0005-0000-0000-00005E0B0000}"/>
    <cellStyle name="Bilješka 2 2 5 2 3" xfId="2907" xr:uid="{00000000-0005-0000-0000-00005F0B0000}"/>
    <cellStyle name="Bilješka 2 2 5 2 3 2" xfId="2908" xr:uid="{00000000-0005-0000-0000-0000600B0000}"/>
    <cellStyle name="Bilješka 2 2 5 2 4" xfId="2909" xr:uid="{00000000-0005-0000-0000-0000610B0000}"/>
    <cellStyle name="Bilješka 2 2 5 2 5" xfId="2910" xr:uid="{00000000-0005-0000-0000-0000620B0000}"/>
    <cellStyle name="Bilješka 2 2 5 3" xfId="2911" xr:uid="{00000000-0005-0000-0000-0000630B0000}"/>
    <cellStyle name="Bilješka 2 2 5 3 2" xfId="2912" xr:uid="{00000000-0005-0000-0000-0000640B0000}"/>
    <cellStyle name="Bilješka 2 2 5 3 2 2" xfId="2913" xr:uid="{00000000-0005-0000-0000-0000650B0000}"/>
    <cellStyle name="Bilješka 2 2 5 3 2 2 2" xfId="2914" xr:uid="{00000000-0005-0000-0000-0000660B0000}"/>
    <cellStyle name="Bilješka 2 2 5 3 2 3" xfId="2915" xr:uid="{00000000-0005-0000-0000-0000670B0000}"/>
    <cellStyle name="Bilješka 2 2 5 3 3" xfId="2916" xr:uid="{00000000-0005-0000-0000-0000680B0000}"/>
    <cellStyle name="Bilješka 2 2 5 3 3 2" xfId="2917" xr:uid="{00000000-0005-0000-0000-0000690B0000}"/>
    <cellStyle name="Bilješka 2 2 5 3 4" xfId="2918" xr:uid="{00000000-0005-0000-0000-00006A0B0000}"/>
    <cellStyle name="Bilješka 2 2 5 3 5" xfId="2919" xr:uid="{00000000-0005-0000-0000-00006B0B0000}"/>
    <cellStyle name="Bilješka 2 2 5 4" xfId="2920" xr:uid="{00000000-0005-0000-0000-00006C0B0000}"/>
    <cellStyle name="Bilješka 2 2 5 4 2" xfId="2921" xr:uid="{00000000-0005-0000-0000-00006D0B0000}"/>
    <cellStyle name="Bilješka 2 2 5 4 2 2" xfId="2922" xr:uid="{00000000-0005-0000-0000-00006E0B0000}"/>
    <cellStyle name="Bilješka 2 2 5 4 2 2 2" xfId="2923" xr:uid="{00000000-0005-0000-0000-00006F0B0000}"/>
    <cellStyle name="Bilješka 2 2 5 4 2 3" xfId="2924" xr:uid="{00000000-0005-0000-0000-0000700B0000}"/>
    <cellStyle name="Bilješka 2 2 5 4 3" xfId="2925" xr:uid="{00000000-0005-0000-0000-0000710B0000}"/>
    <cellStyle name="Bilješka 2 2 5 4 3 2" xfId="2926" xr:uid="{00000000-0005-0000-0000-0000720B0000}"/>
    <cellStyle name="Bilješka 2 2 5 4 4" xfId="2927" xr:uid="{00000000-0005-0000-0000-0000730B0000}"/>
    <cellStyle name="Bilješka 2 2 5 4 5" xfId="2928" xr:uid="{00000000-0005-0000-0000-0000740B0000}"/>
    <cellStyle name="Bilješka 2 2 5 5" xfId="2929" xr:uid="{00000000-0005-0000-0000-0000750B0000}"/>
    <cellStyle name="Bilješka 2 2 5 5 2" xfId="2930" xr:uid="{00000000-0005-0000-0000-0000760B0000}"/>
    <cellStyle name="Bilješka 2 2 5 5 2 2" xfId="2931" xr:uid="{00000000-0005-0000-0000-0000770B0000}"/>
    <cellStyle name="Bilješka 2 2 5 5 2 2 2" xfId="2932" xr:uid="{00000000-0005-0000-0000-0000780B0000}"/>
    <cellStyle name="Bilješka 2 2 5 5 2 3" xfId="2933" xr:uid="{00000000-0005-0000-0000-0000790B0000}"/>
    <cellStyle name="Bilješka 2 2 5 5 3" xfId="2934" xr:uid="{00000000-0005-0000-0000-00007A0B0000}"/>
    <cellStyle name="Bilješka 2 2 5 5 3 2" xfId="2935" xr:uid="{00000000-0005-0000-0000-00007B0B0000}"/>
    <cellStyle name="Bilješka 2 2 5 5 4" xfId="2936" xr:uid="{00000000-0005-0000-0000-00007C0B0000}"/>
    <cellStyle name="Bilješka 2 2 5 5 5" xfId="2937" xr:uid="{00000000-0005-0000-0000-00007D0B0000}"/>
    <cellStyle name="Bilješka 2 2 5 6" xfId="2938" xr:uid="{00000000-0005-0000-0000-00007E0B0000}"/>
    <cellStyle name="Bilješka 2 2 5 6 2" xfId="2939" xr:uid="{00000000-0005-0000-0000-00007F0B0000}"/>
    <cellStyle name="Bilješka 2 2 5 6 2 2" xfId="2940" xr:uid="{00000000-0005-0000-0000-0000800B0000}"/>
    <cellStyle name="Bilješka 2 2 5 6 2 2 2" xfId="2941" xr:uid="{00000000-0005-0000-0000-0000810B0000}"/>
    <cellStyle name="Bilješka 2 2 5 6 2 3" xfId="2942" xr:uid="{00000000-0005-0000-0000-0000820B0000}"/>
    <cellStyle name="Bilješka 2 2 5 6 3" xfId="2943" xr:uid="{00000000-0005-0000-0000-0000830B0000}"/>
    <cellStyle name="Bilješka 2 2 5 6 3 2" xfId="2944" xr:uid="{00000000-0005-0000-0000-0000840B0000}"/>
    <cellStyle name="Bilješka 2 2 5 6 4" xfId="2945" xr:uid="{00000000-0005-0000-0000-0000850B0000}"/>
    <cellStyle name="Bilješka 2 2 5 6 5" xfId="2946" xr:uid="{00000000-0005-0000-0000-0000860B0000}"/>
    <cellStyle name="Bilješka 2 2 5 7" xfId="2947" xr:uid="{00000000-0005-0000-0000-0000870B0000}"/>
    <cellStyle name="Bilješka 2 2 5 7 2" xfId="2948" xr:uid="{00000000-0005-0000-0000-0000880B0000}"/>
    <cellStyle name="Bilješka 2 2 5 7 2 2" xfId="2949" xr:uid="{00000000-0005-0000-0000-0000890B0000}"/>
    <cellStyle name="Bilješka 2 2 5 7 2 2 2" xfId="2950" xr:uid="{00000000-0005-0000-0000-00008A0B0000}"/>
    <cellStyle name="Bilješka 2 2 5 7 2 3" xfId="2951" xr:uid="{00000000-0005-0000-0000-00008B0B0000}"/>
    <cellStyle name="Bilješka 2 2 5 7 3" xfId="2952" xr:uid="{00000000-0005-0000-0000-00008C0B0000}"/>
    <cellStyle name="Bilješka 2 2 5 7 3 2" xfId="2953" xr:uid="{00000000-0005-0000-0000-00008D0B0000}"/>
    <cellStyle name="Bilješka 2 2 5 7 4" xfId="2954" xr:uid="{00000000-0005-0000-0000-00008E0B0000}"/>
    <cellStyle name="Bilješka 2 2 5 7 5" xfId="2955" xr:uid="{00000000-0005-0000-0000-00008F0B0000}"/>
    <cellStyle name="Bilješka 2 2 5 8" xfId="2956" xr:uid="{00000000-0005-0000-0000-0000900B0000}"/>
    <cellStyle name="Bilješka 2 2 5 8 2" xfId="2957" xr:uid="{00000000-0005-0000-0000-0000910B0000}"/>
    <cellStyle name="Bilješka 2 2 5 8 2 2" xfId="2958" xr:uid="{00000000-0005-0000-0000-0000920B0000}"/>
    <cellStyle name="Bilješka 2 2 5 8 2 2 2" xfId="2959" xr:uid="{00000000-0005-0000-0000-0000930B0000}"/>
    <cellStyle name="Bilješka 2 2 5 8 2 3" xfId="2960" xr:uid="{00000000-0005-0000-0000-0000940B0000}"/>
    <cellStyle name="Bilješka 2 2 5 8 3" xfId="2961" xr:uid="{00000000-0005-0000-0000-0000950B0000}"/>
    <cellStyle name="Bilješka 2 2 5 8 3 2" xfId="2962" xr:uid="{00000000-0005-0000-0000-0000960B0000}"/>
    <cellStyle name="Bilješka 2 2 5 8 4" xfId="2963" xr:uid="{00000000-0005-0000-0000-0000970B0000}"/>
    <cellStyle name="Bilješka 2 2 5 8 5" xfId="2964" xr:uid="{00000000-0005-0000-0000-0000980B0000}"/>
    <cellStyle name="Bilješka 2 2 5 9" xfId="2965" xr:uid="{00000000-0005-0000-0000-0000990B0000}"/>
    <cellStyle name="Bilješka 2 2 5 9 2" xfId="2966" xr:uid="{00000000-0005-0000-0000-00009A0B0000}"/>
    <cellStyle name="Bilješka 2 2 5 9 2 2" xfId="2967" xr:uid="{00000000-0005-0000-0000-00009B0B0000}"/>
    <cellStyle name="Bilješka 2 2 5 9 2 2 2" xfId="2968" xr:uid="{00000000-0005-0000-0000-00009C0B0000}"/>
    <cellStyle name="Bilješka 2 2 5 9 2 3" xfId="2969" xr:uid="{00000000-0005-0000-0000-00009D0B0000}"/>
    <cellStyle name="Bilješka 2 2 5 9 3" xfId="2970" xr:uid="{00000000-0005-0000-0000-00009E0B0000}"/>
    <cellStyle name="Bilješka 2 2 5 9 3 2" xfId="2971" xr:uid="{00000000-0005-0000-0000-00009F0B0000}"/>
    <cellStyle name="Bilješka 2 2 5 9 4" xfId="2972" xr:uid="{00000000-0005-0000-0000-0000A00B0000}"/>
    <cellStyle name="Bilješka 2 2 5 9 5" xfId="2973" xr:uid="{00000000-0005-0000-0000-0000A10B0000}"/>
    <cellStyle name="Bilješka 2 2 6" xfId="2974" xr:uid="{00000000-0005-0000-0000-0000A20B0000}"/>
    <cellStyle name="Bilješka 2 2 6 10" xfId="2975" xr:uid="{00000000-0005-0000-0000-0000A30B0000}"/>
    <cellStyle name="Bilješka 2 2 6 10 2" xfId="2976" xr:uid="{00000000-0005-0000-0000-0000A40B0000}"/>
    <cellStyle name="Bilješka 2 2 6 10 2 2" xfId="2977" xr:uid="{00000000-0005-0000-0000-0000A50B0000}"/>
    <cellStyle name="Bilješka 2 2 6 10 2 2 2" xfId="2978" xr:uid="{00000000-0005-0000-0000-0000A60B0000}"/>
    <cellStyle name="Bilješka 2 2 6 10 2 3" xfId="2979" xr:uid="{00000000-0005-0000-0000-0000A70B0000}"/>
    <cellStyle name="Bilješka 2 2 6 10 3" xfId="2980" xr:uid="{00000000-0005-0000-0000-0000A80B0000}"/>
    <cellStyle name="Bilješka 2 2 6 10 3 2" xfId="2981" xr:uid="{00000000-0005-0000-0000-0000A90B0000}"/>
    <cellStyle name="Bilješka 2 2 6 10 4" xfId="2982" xr:uid="{00000000-0005-0000-0000-0000AA0B0000}"/>
    <cellStyle name="Bilješka 2 2 6 10 5" xfId="2983" xr:uid="{00000000-0005-0000-0000-0000AB0B0000}"/>
    <cellStyle name="Bilješka 2 2 6 11" xfId="2984" xr:uid="{00000000-0005-0000-0000-0000AC0B0000}"/>
    <cellStyle name="Bilješka 2 2 6 11 2" xfId="2985" xr:uid="{00000000-0005-0000-0000-0000AD0B0000}"/>
    <cellStyle name="Bilješka 2 2 6 11 2 2" xfId="2986" xr:uid="{00000000-0005-0000-0000-0000AE0B0000}"/>
    <cellStyle name="Bilješka 2 2 6 11 3" xfId="2987" xr:uid="{00000000-0005-0000-0000-0000AF0B0000}"/>
    <cellStyle name="Bilješka 2 2 6 11 4" xfId="2988" xr:uid="{00000000-0005-0000-0000-0000B00B0000}"/>
    <cellStyle name="Bilješka 2 2 6 12" xfId="2989" xr:uid="{00000000-0005-0000-0000-0000B10B0000}"/>
    <cellStyle name="Bilješka 2 2 6 12 2" xfId="2990" xr:uid="{00000000-0005-0000-0000-0000B20B0000}"/>
    <cellStyle name="Bilješka 2 2 6 13" xfId="2991" xr:uid="{00000000-0005-0000-0000-0000B30B0000}"/>
    <cellStyle name="Bilješka 2 2 6 14" xfId="2992" xr:uid="{00000000-0005-0000-0000-0000B40B0000}"/>
    <cellStyle name="Bilješka 2 2 6 2" xfId="2993" xr:uid="{00000000-0005-0000-0000-0000B50B0000}"/>
    <cellStyle name="Bilješka 2 2 6 2 2" xfId="2994" xr:uid="{00000000-0005-0000-0000-0000B60B0000}"/>
    <cellStyle name="Bilješka 2 2 6 2 2 2" xfId="2995" xr:uid="{00000000-0005-0000-0000-0000B70B0000}"/>
    <cellStyle name="Bilješka 2 2 6 2 2 2 2" xfId="2996" xr:uid="{00000000-0005-0000-0000-0000B80B0000}"/>
    <cellStyle name="Bilješka 2 2 6 2 2 3" xfId="2997" xr:uid="{00000000-0005-0000-0000-0000B90B0000}"/>
    <cellStyle name="Bilješka 2 2 6 2 3" xfId="2998" xr:uid="{00000000-0005-0000-0000-0000BA0B0000}"/>
    <cellStyle name="Bilješka 2 2 6 2 3 2" xfId="2999" xr:uid="{00000000-0005-0000-0000-0000BB0B0000}"/>
    <cellStyle name="Bilješka 2 2 6 2 4" xfId="3000" xr:uid="{00000000-0005-0000-0000-0000BC0B0000}"/>
    <cellStyle name="Bilješka 2 2 6 2 5" xfId="3001" xr:uid="{00000000-0005-0000-0000-0000BD0B0000}"/>
    <cellStyle name="Bilješka 2 2 6 3" xfId="3002" xr:uid="{00000000-0005-0000-0000-0000BE0B0000}"/>
    <cellStyle name="Bilješka 2 2 6 3 2" xfId="3003" xr:uid="{00000000-0005-0000-0000-0000BF0B0000}"/>
    <cellStyle name="Bilješka 2 2 6 3 2 2" xfId="3004" xr:uid="{00000000-0005-0000-0000-0000C00B0000}"/>
    <cellStyle name="Bilješka 2 2 6 3 2 2 2" xfId="3005" xr:uid="{00000000-0005-0000-0000-0000C10B0000}"/>
    <cellStyle name="Bilješka 2 2 6 3 2 3" xfId="3006" xr:uid="{00000000-0005-0000-0000-0000C20B0000}"/>
    <cellStyle name="Bilješka 2 2 6 3 3" xfId="3007" xr:uid="{00000000-0005-0000-0000-0000C30B0000}"/>
    <cellStyle name="Bilješka 2 2 6 3 3 2" xfId="3008" xr:uid="{00000000-0005-0000-0000-0000C40B0000}"/>
    <cellStyle name="Bilješka 2 2 6 3 4" xfId="3009" xr:uid="{00000000-0005-0000-0000-0000C50B0000}"/>
    <cellStyle name="Bilješka 2 2 6 3 5" xfId="3010" xr:uid="{00000000-0005-0000-0000-0000C60B0000}"/>
    <cellStyle name="Bilješka 2 2 6 4" xfId="3011" xr:uid="{00000000-0005-0000-0000-0000C70B0000}"/>
    <cellStyle name="Bilješka 2 2 6 4 2" xfId="3012" xr:uid="{00000000-0005-0000-0000-0000C80B0000}"/>
    <cellStyle name="Bilješka 2 2 6 4 2 2" xfId="3013" xr:uid="{00000000-0005-0000-0000-0000C90B0000}"/>
    <cellStyle name="Bilješka 2 2 6 4 2 2 2" xfId="3014" xr:uid="{00000000-0005-0000-0000-0000CA0B0000}"/>
    <cellStyle name="Bilješka 2 2 6 4 2 3" xfId="3015" xr:uid="{00000000-0005-0000-0000-0000CB0B0000}"/>
    <cellStyle name="Bilješka 2 2 6 4 3" xfId="3016" xr:uid="{00000000-0005-0000-0000-0000CC0B0000}"/>
    <cellStyle name="Bilješka 2 2 6 4 3 2" xfId="3017" xr:uid="{00000000-0005-0000-0000-0000CD0B0000}"/>
    <cellStyle name="Bilješka 2 2 6 4 4" xfId="3018" xr:uid="{00000000-0005-0000-0000-0000CE0B0000}"/>
    <cellStyle name="Bilješka 2 2 6 4 5" xfId="3019" xr:uid="{00000000-0005-0000-0000-0000CF0B0000}"/>
    <cellStyle name="Bilješka 2 2 6 5" xfId="3020" xr:uid="{00000000-0005-0000-0000-0000D00B0000}"/>
    <cellStyle name="Bilješka 2 2 6 5 2" xfId="3021" xr:uid="{00000000-0005-0000-0000-0000D10B0000}"/>
    <cellStyle name="Bilješka 2 2 6 5 2 2" xfId="3022" xr:uid="{00000000-0005-0000-0000-0000D20B0000}"/>
    <cellStyle name="Bilješka 2 2 6 5 2 2 2" xfId="3023" xr:uid="{00000000-0005-0000-0000-0000D30B0000}"/>
    <cellStyle name="Bilješka 2 2 6 5 2 3" xfId="3024" xr:uid="{00000000-0005-0000-0000-0000D40B0000}"/>
    <cellStyle name="Bilješka 2 2 6 5 3" xfId="3025" xr:uid="{00000000-0005-0000-0000-0000D50B0000}"/>
    <cellStyle name="Bilješka 2 2 6 5 3 2" xfId="3026" xr:uid="{00000000-0005-0000-0000-0000D60B0000}"/>
    <cellStyle name="Bilješka 2 2 6 5 4" xfId="3027" xr:uid="{00000000-0005-0000-0000-0000D70B0000}"/>
    <cellStyle name="Bilješka 2 2 6 5 5" xfId="3028" xr:uid="{00000000-0005-0000-0000-0000D80B0000}"/>
    <cellStyle name="Bilješka 2 2 6 6" xfId="3029" xr:uid="{00000000-0005-0000-0000-0000D90B0000}"/>
    <cellStyle name="Bilješka 2 2 6 6 2" xfId="3030" xr:uid="{00000000-0005-0000-0000-0000DA0B0000}"/>
    <cellStyle name="Bilješka 2 2 6 6 2 2" xfId="3031" xr:uid="{00000000-0005-0000-0000-0000DB0B0000}"/>
    <cellStyle name="Bilješka 2 2 6 6 2 2 2" xfId="3032" xr:uid="{00000000-0005-0000-0000-0000DC0B0000}"/>
    <cellStyle name="Bilješka 2 2 6 6 2 3" xfId="3033" xr:uid="{00000000-0005-0000-0000-0000DD0B0000}"/>
    <cellStyle name="Bilješka 2 2 6 6 3" xfId="3034" xr:uid="{00000000-0005-0000-0000-0000DE0B0000}"/>
    <cellStyle name="Bilješka 2 2 6 6 3 2" xfId="3035" xr:uid="{00000000-0005-0000-0000-0000DF0B0000}"/>
    <cellStyle name="Bilješka 2 2 6 6 4" xfId="3036" xr:uid="{00000000-0005-0000-0000-0000E00B0000}"/>
    <cellStyle name="Bilješka 2 2 6 6 5" xfId="3037" xr:uid="{00000000-0005-0000-0000-0000E10B0000}"/>
    <cellStyle name="Bilješka 2 2 6 7" xfId="3038" xr:uid="{00000000-0005-0000-0000-0000E20B0000}"/>
    <cellStyle name="Bilješka 2 2 6 7 2" xfId="3039" xr:uid="{00000000-0005-0000-0000-0000E30B0000}"/>
    <cellStyle name="Bilješka 2 2 6 7 2 2" xfId="3040" xr:uid="{00000000-0005-0000-0000-0000E40B0000}"/>
    <cellStyle name="Bilješka 2 2 6 7 2 2 2" xfId="3041" xr:uid="{00000000-0005-0000-0000-0000E50B0000}"/>
    <cellStyle name="Bilješka 2 2 6 7 2 3" xfId="3042" xr:uid="{00000000-0005-0000-0000-0000E60B0000}"/>
    <cellStyle name="Bilješka 2 2 6 7 3" xfId="3043" xr:uid="{00000000-0005-0000-0000-0000E70B0000}"/>
    <cellStyle name="Bilješka 2 2 6 7 3 2" xfId="3044" xr:uid="{00000000-0005-0000-0000-0000E80B0000}"/>
    <cellStyle name="Bilješka 2 2 6 7 4" xfId="3045" xr:uid="{00000000-0005-0000-0000-0000E90B0000}"/>
    <cellStyle name="Bilješka 2 2 6 7 5" xfId="3046" xr:uid="{00000000-0005-0000-0000-0000EA0B0000}"/>
    <cellStyle name="Bilješka 2 2 6 8" xfId="3047" xr:uid="{00000000-0005-0000-0000-0000EB0B0000}"/>
    <cellStyle name="Bilješka 2 2 6 8 2" xfId="3048" xr:uid="{00000000-0005-0000-0000-0000EC0B0000}"/>
    <cellStyle name="Bilješka 2 2 6 8 2 2" xfId="3049" xr:uid="{00000000-0005-0000-0000-0000ED0B0000}"/>
    <cellStyle name="Bilješka 2 2 6 8 2 2 2" xfId="3050" xr:uid="{00000000-0005-0000-0000-0000EE0B0000}"/>
    <cellStyle name="Bilješka 2 2 6 8 2 3" xfId="3051" xr:uid="{00000000-0005-0000-0000-0000EF0B0000}"/>
    <cellStyle name="Bilješka 2 2 6 8 3" xfId="3052" xr:uid="{00000000-0005-0000-0000-0000F00B0000}"/>
    <cellStyle name="Bilješka 2 2 6 8 3 2" xfId="3053" xr:uid="{00000000-0005-0000-0000-0000F10B0000}"/>
    <cellStyle name="Bilješka 2 2 6 8 4" xfId="3054" xr:uid="{00000000-0005-0000-0000-0000F20B0000}"/>
    <cellStyle name="Bilješka 2 2 6 8 5" xfId="3055" xr:uid="{00000000-0005-0000-0000-0000F30B0000}"/>
    <cellStyle name="Bilješka 2 2 6 9" xfId="3056" xr:uid="{00000000-0005-0000-0000-0000F40B0000}"/>
    <cellStyle name="Bilješka 2 2 6 9 2" xfId="3057" xr:uid="{00000000-0005-0000-0000-0000F50B0000}"/>
    <cellStyle name="Bilješka 2 2 6 9 2 2" xfId="3058" xr:uid="{00000000-0005-0000-0000-0000F60B0000}"/>
    <cellStyle name="Bilješka 2 2 6 9 2 2 2" xfId="3059" xr:uid="{00000000-0005-0000-0000-0000F70B0000}"/>
    <cellStyle name="Bilješka 2 2 6 9 2 3" xfId="3060" xr:uid="{00000000-0005-0000-0000-0000F80B0000}"/>
    <cellStyle name="Bilješka 2 2 6 9 3" xfId="3061" xr:uid="{00000000-0005-0000-0000-0000F90B0000}"/>
    <cellStyle name="Bilješka 2 2 6 9 3 2" xfId="3062" xr:uid="{00000000-0005-0000-0000-0000FA0B0000}"/>
    <cellStyle name="Bilješka 2 2 6 9 4" xfId="3063" xr:uid="{00000000-0005-0000-0000-0000FB0B0000}"/>
    <cellStyle name="Bilješka 2 2 6 9 5" xfId="3064" xr:uid="{00000000-0005-0000-0000-0000FC0B0000}"/>
    <cellStyle name="Bilješka 2 2 7" xfId="3065" xr:uid="{00000000-0005-0000-0000-0000FD0B0000}"/>
    <cellStyle name="Bilješka 2 2 7 10" xfId="3066" xr:uid="{00000000-0005-0000-0000-0000FE0B0000}"/>
    <cellStyle name="Bilješka 2 2 7 10 2" xfId="3067" xr:uid="{00000000-0005-0000-0000-0000FF0B0000}"/>
    <cellStyle name="Bilješka 2 2 7 10 2 2" xfId="3068" xr:uid="{00000000-0005-0000-0000-0000000C0000}"/>
    <cellStyle name="Bilješka 2 2 7 10 2 2 2" xfId="3069" xr:uid="{00000000-0005-0000-0000-0000010C0000}"/>
    <cellStyle name="Bilješka 2 2 7 10 2 3" xfId="3070" xr:uid="{00000000-0005-0000-0000-0000020C0000}"/>
    <cellStyle name="Bilješka 2 2 7 10 3" xfId="3071" xr:uid="{00000000-0005-0000-0000-0000030C0000}"/>
    <cellStyle name="Bilješka 2 2 7 10 3 2" xfId="3072" xr:uid="{00000000-0005-0000-0000-0000040C0000}"/>
    <cellStyle name="Bilješka 2 2 7 10 4" xfId="3073" xr:uid="{00000000-0005-0000-0000-0000050C0000}"/>
    <cellStyle name="Bilješka 2 2 7 10 5" xfId="3074" xr:uid="{00000000-0005-0000-0000-0000060C0000}"/>
    <cellStyle name="Bilješka 2 2 7 11" xfId="3075" xr:uid="{00000000-0005-0000-0000-0000070C0000}"/>
    <cellStyle name="Bilješka 2 2 7 11 2" xfId="3076" xr:uid="{00000000-0005-0000-0000-0000080C0000}"/>
    <cellStyle name="Bilješka 2 2 7 11 2 2" xfId="3077" xr:uid="{00000000-0005-0000-0000-0000090C0000}"/>
    <cellStyle name="Bilješka 2 2 7 11 3" xfId="3078" xr:uid="{00000000-0005-0000-0000-00000A0C0000}"/>
    <cellStyle name="Bilješka 2 2 7 11 4" xfId="3079" xr:uid="{00000000-0005-0000-0000-00000B0C0000}"/>
    <cellStyle name="Bilješka 2 2 7 12" xfId="3080" xr:uid="{00000000-0005-0000-0000-00000C0C0000}"/>
    <cellStyle name="Bilješka 2 2 7 12 2" xfId="3081" xr:uid="{00000000-0005-0000-0000-00000D0C0000}"/>
    <cellStyle name="Bilješka 2 2 7 13" xfId="3082" xr:uid="{00000000-0005-0000-0000-00000E0C0000}"/>
    <cellStyle name="Bilješka 2 2 7 14" xfId="3083" xr:uid="{00000000-0005-0000-0000-00000F0C0000}"/>
    <cellStyle name="Bilješka 2 2 7 2" xfId="3084" xr:uid="{00000000-0005-0000-0000-0000100C0000}"/>
    <cellStyle name="Bilješka 2 2 7 2 2" xfId="3085" xr:uid="{00000000-0005-0000-0000-0000110C0000}"/>
    <cellStyle name="Bilješka 2 2 7 2 2 2" xfId="3086" xr:uid="{00000000-0005-0000-0000-0000120C0000}"/>
    <cellStyle name="Bilješka 2 2 7 2 2 2 2" xfId="3087" xr:uid="{00000000-0005-0000-0000-0000130C0000}"/>
    <cellStyle name="Bilješka 2 2 7 2 2 3" xfId="3088" xr:uid="{00000000-0005-0000-0000-0000140C0000}"/>
    <cellStyle name="Bilješka 2 2 7 2 3" xfId="3089" xr:uid="{00000000-0005-0000-0000-0000150C0000}"/>
    <cellStyle name="Bilješka 2 2 7 2 3 2" xfId="3090" xr:uid="{00000000-0005-0000-0000-0000160C0000}"/>
    <cellStyle name="Bilješka 2 2 7 2 4" xfId="3091" xr:uid="{00000000-0005-0000-0000-0000170C0000}"/>
    <cellStyle name="Bilješka 2 2 7 2 5" xfId="3092" xr:uid="{00000000-0005-0000-0000-0000180C0000}"/>
    <cellStyle name="Bilješka 2 2 7 3" xfId="3093" xr:uid="{00000000-0005-0000-0000-0000190C0000}"/>
    <cellStyle name="Bilješka 2 2 7 3 2" xfId="3094" xr:uid="{00000000-0005-0000-0000-00001A0C0000}"/>
    <cellStyle name="Bilješka 2 2 7 3 2 2" xfId="3095" xr:uid="{00000000-0005-0000-0000-00001B0C0000}"/>
    <cellStyle name="Bilješka 2 2 7 3 2 2 2" xfId="3096" xr:uid="{00000000-0005-0000-0000-00001C0C0000}"/>
    <cellStyle name="Bilješka 2 2 7 3 2 3" xfId="3097" xr:uid="{00000000-0005-0000-0000-00001D0C0000}"/>
    <cellStyle name="Bilješka 2 2 7 3 3" xfId="3098" xr:uid="{00000000-0005-0000-0000-00001E0C0000}"/>
    <cellStyle name="Bilješka 2 2 7 3 3 2" xfId="3099" xr:uid="{00000000-0005-0000-0000-00001F0C0000}"/>
    <cellStyle name="Bilješka 2 2 7 3 4" xfId="3100" xr:uid="{00000000-0005-0000-0000-0000200C0000}"/>
    <cellStyle name="Bilješka 2 2 7 3 5" xfId="3101" xr:uid="{00000000-0005-0000-0000-0000210C0000}"/>
    <cellStyle name="Bilješka 2 2 7 4" xfId="3102" xr:uid="{00000000-0005-0000-0000-0000220C0000}"/>
    <cellStyle name="Bilješka 2 2 7 4 2" xfId="3103" xr:uid="{00000000-0005-0000-0000-0000230C0000}"/>
    <cellStyle name="Bilješka 2 2 7 4 2 2" xfId="3104" xr:uid="{00000000-0005-0000-0000-0000240C0000}"/>
    <cellStyle name="Bilješka 2 2 7 4 2 2 2" xfId="3105" xr:uid="{00000000-0005-0000-0000-0000250C0000}"/>
    <cellStyle name="Bilješka 2 2 7 4 2 3" xfId="3106" xr:uid="{00000000-0005-0000-0000-0000260C0000}"/>
    <cellStyle name="Bilješka 2 2 7 4 3" xfId="3107" xr:uid="{00000000-0005-0000-0000-0000270C0000}"/>
    <cellStyle name="Bilješka 2 2 7 4 3 2" xfId="3108" xr:uid="{00000000-0005-0000-0000-0000280C0000}"/>
    <cellStyle name="Bilješka 2 2 7 4 4" xfId="3109" xr:uid="{00000000-0005-0000-0000-0000290C0000}"/>
    <cellStyle name="Bilješka 2 2 7 4 5" xfId="3110" xr:uid="{00000000-0005-0000-0000-00002A0C0000}"/>
    <cellStyle name="Bilješka 2 2 7 5" xfId="3111" xr:uid="{00000000-0005-0000-0000-00002B0C0000}"/>
    <cellStyle name="Bilješka 2 2 7 5 2" xfId="3112" xr:uid="{00000000-0005-0000-0000-00002C0C0000}"/>
    <cellStyle name="Bilješka 2 2 7 5 2 2" xfId="3113" xr:uid="{00000000-0005-0000-0000-00002D0C0000}"/>
    <cellStyle name="Bilješka 2 2 7 5 2 2 2" xfId="3114" xr:uid="{00000000-0005-0000-0000-00002E0C0000}"/>
    <cellStyle name="Bilješka 2 2 7 5 2 3" xfId="3115" xr:uid="{00000000-0005-0000-0000-00002F0C0000}"/>
    <cellStyle name="Bilješka 2 2 7 5 3" xfId="3116" xr:uid="{00000000-0005-0000-0000-0000300C0000}"/>
    <cellStyle name="Bilješka 2 2 7 5 3 2" xfId="3117" xr:uid="{00000000-0005-0000-0000-0000310C0000}"/>
    <cellStyle name="Bilješka 2 2 7 5 4" xfId="3118" xr:uid="{00000000-0005-0000-0000-0000320C0000}"/>
    <cellStyle name="Bilješka 2 2 7 5 5" xfId="3119" xr:uid="{00000000-0005-0000-0000-0000330C0000}"/>
    <cellStyle name="Bilješka 2 2 7 6" xfId="3120" xr:uid="{00000000-0005-0000-0000-0000340C0000}"/>
    <cellStyle name="Bilješka 2 2 7 6 2" xfId="3121" xr:uid="{00000000-0005-0000-0000-0000350C0000}"/>
    <cellStyle name="Bilješka 2 2 7 6 2 2" xfId="3122" xr:uid="{00000000-0005-0000-0000-0000360C0000}"/>
    <cellStyle name="Bilješka 2 2 7 6 2 2 2" xfId="3123" xr:uid="{00000000-0005-0000-0000-0000370C0000}"/>
    <cellStyle name="Bilješka 2 2 7 6 2 3" xfId="3124" xr:uid="{00000000-0005-0000-0000-0000380C0000}"/>
    <cellStyle name="Bilješka 2 2 7 6 3" xfId="3125" xr:uid="{00000000-0005-0000-0000-0000390C0000}"/>
    <cellStyle name="Bilješka 2 2 7 6 3 2" xfId="3126" xr:uid="{00000000-0005-0000-0000-00003A0C0000}"/>
    <cellStyle name="Bilješka 2 2 7 6 4" xfId="3127" xr:uid="{00000000-0005-0000-0000-00003B0C0000}"/>
    <cellStyle name="Bilješka 2 2 7 6 5" xfId="3128" xr:uid="{00000000-0005-0000-0000-00003C0C0000}"/>
    <cellStyle name="Bilješka 2 2 7 7" xfId="3129" xr:uid="{00000000-0005-0000-0000-00003D0C0000}"/>
    <cellStyle name="Bilješka 2 2 7 7 2" xfId="3130" xr:uid="{00000000-0005-0000-0000-00003E0C0000}"/>
    <cellStyle name="Bilješka 2 2 7 7 2 2" xfId="3131" xr:uid="{00000000-0005-0000-0000-00003F0C0000}"/>
    <cellStyle name="Bilješka 2 2 7 7 2 2 2" xfId="3132" xr:uid="{00000000-0005-0000-0000-0000400C0000}"/>
    <cellStyle name="Bilješka 2 2 7 7 2 3" xfId="3133" xr:uid="{00000000-0005-0000-0000-0000410C0000}"/>
    <cellStyle name="Bilješka 2 2 7 7 3" xfId="3134" xr:uid="{00000000-0005-0000-0000-0000420C0000}"/>
    <cellStyle name="Bilješka 2 2 7 7 3 2" xfId="3135" xr:uid="{00000000-0005-0000-0000-0000430C0000}"/>
    <cellStyle name="Bilješka 2 2 7 7 4" xfId="3136" xr:uid="{00000000-0005-0000-0000-0000440C0000}"/>
    <cellStyle name="Bilješka 2 2 7 7 5" xfId="3137" xr:uid="{00000000-0005-0000-0000-0000450C0000}"/>
    <cellStyle name="Bilješka 2 2 7 8" xfId="3138" xr:uid="{00000000-0005-0000-0000-0000460C0000}"/>
    <cellStyle name="Bilješka 2 2 7 8 2" xfId="3139" xr:uid="{00000000-0005-0000-0000-0000470C0000}"/>
    <cellStyle name="Bilješka 2 2 7 8 2 2" xfId="3140" xr:uid="{00000000-0005-0000-0000-0000480C0000}"/>
    <cellStyle name="Bilješka 2 2 7 8 2 2 2" xfId="3141" xr:uid="{00000000-0005-0000-0000-0000490C0000}"/>
    <cellStyle name="Bilješka 2 2 7 8 2 3" xfId="3142" xr:uid="{00000000-0005-0000-0000-00004A0C0000}"/>
    <cellStyle name="Bilješka 2 2 7 8 3" xfId="3143" xr:uid="{00000000-0005-0000-0000-00004B0C0000}"/>
    <cellStyle name="Bilješka 2 2 7 8 3 2" xfId="3144" xr:uid="{00000000-0005-0000-0000-00004C0C0000}"/>
    <cellStyle name="Bilješka 2 2 7 8 4" xfId="3145" xr:uid="{00000000-0005-0000-0000-00004D0C0000}"/>
    <cellStyle name="Bilješka 2 2 7 8 5" xfId="3146" xr:uid="{00000000-0005-0000-0000-00004E0C0000}"/>
    <cellStyle name="Bilješka 2 2 7 9" xfId="3147" xr:uid="{00000000-0005-0000-0000-00004F0C0000}"/>
    <cellStyle name="Bilješka 2 2 7 9 2" xfId="3148" xr:uid="{00000000-0005-0000-0000-0000500C0000}"/>
    <cellStyle name="Bilješka 2 2 7 9 2 2" xfId="3149" xr:uid="{00000000-0005-0000-0000-0000510C0000}"/>
    <cellStyle name="Bilješka 2 2 7 9 2 2 2" xfId="3150" xr:uid="{00000000-0005-0000-0000-0000520C0000}"/>
    <cellStyle name="Bilješka 2 2 7 9 2 3" xfId="3151" xr:uid="{00000000-0005-0000-0000-0000530C0000}"/>
    <cellStyle name="Bilješka 2 2 7 9 3" xfId="3152" xr:uid="{00000000-0005-0000-0000-0000540C0000}"/>
    <cellStyle name="Bilješka 2 2 7 9 3 2" xfId="3153" xr:uid="{00000000-0005-0000-0000-0000550C0000}"/>
    <cellStyle name="Bilješka 2 2 7 9 4" xfId="3154" xr:uid="{00000000-0005-0000-0000-0000560C0000}"/>
    <cellStyle name="Bilješka 2 2 7 9 5" xfId="3155" xr:uid="{00000000-0005-0000-0000-0000570C0000}"/>
    <cellStyle name="Bilješka 2 2 8" xfId="3156" xr:uid="{00000000-0005-0000-0000-0000580C0000}"/>
    <cellStyle name="Bilješka 2 2 8 10" xfId="3157" xr:uid="{00000000-0005-0000-0000-0000590C0000}"/>
    <cellStyle name="Bilješka 2 2 8 10 2" xfId="3158" xr:uid="{00000000-0005-0000-0000-00005A0C0000}"/>
    <cellStyle name="Bilješka 2 2 8 10 2 2" xfId="3159" xr:uid="{00000000-0005-0000-0000-00005B0C0000}"/>
    <cellStyle name="Bilješka 2 2 8 10 2 2 2" xfId="3160" xr:uid="{00000000-0005-0000-0000-00005C0C0000}"/>
    <cellStyle name="Bilješka 2 2 8 10 2 3" xfId="3161" xr:uid="{00000000-0005-0000-0000-00005D0C0000}"/>
    <cellStyle name="Bilješka 2 2 8 10 3" xfId="3162" xr:uid="{00000000-0005-0000-0000-00005E0C0000}"/>
    <cellStyle name="Bilješka 2 2 8 10 3 2" xfId="3163" xr:uid="{00000000-0005-0000-0000-00005F0C0000}"/>
    <cellStyle name="Bilješka 2 2 8 10 4" xfId="3164" xr:uid="{00000000-0005-0000-0000-0000600C0000}"/>
    <cellStyle name="Bilješka 2 2 8 10 5" xfId="3165" xr:uid="{00000000-0005-0000-0000-0000610C0000}"/>
    <cellStyle name="Bilješka 2 2 8 11" xfId="3166" xr:uid="{00000000-0005-0000-0000-0000620C0000}"/>
    <cellStyle name="Bilješka 2 2 8 11 2" xfId="3167" xr:uid="{00000000-0005-0000-0000-0000630C0000}"/>
    <cellStyle name="Bilješka 2 2 8 11 2 2" xfId="3168" xr:uid="{00000000-0005-0000-0000-0000640C0000}"/>
    <cellStyle name="Bilješka 2 2 8 11 3" xfId="3169" xr:uid="{00000000-0005-0000-0000-0000650C0000}"/>
    <cellStyle name="Bilješka 2 2 8 11 4" xfId="3170" xr:uid="{00000000-0005-0000-0000-0000660C0000}"/>
    <cellStyle name="Bilješka 2 2 8 12" xfId="3171" xr:uid="{00000000-0005-0000-0000-0000670C0000}"/>
    <cellStyle name="Bilješka 2 2 8 12 2" xfId="3172" xr:uid="{00000000-0005-0000-0000-0000680C0000}"/>
    <cellStyle name="Bilješka 2 2 8 13" xfId="3173" xr:uid="{00000000-0005-0000-0000-0000690C0000}"/>
    <cellStyle name="Bilješka 2 2 8 14" xfId="3174" xr:uid="{00000000-0005-0000-0000-00006A0C0000}"/>
    <cellStyle name="Bilješka 2 2 8 2" xfId="3175" xr:uid="{00000000-0005-0000-0000-00006B0C0000}"/>
    <cellStyle name="Bilješka 2 2 8 2 2" xfId="3176" xr:uid="{00000000-0005-0000-0000-00006C0C0000}"/>
    <cellStyle name="Bilješka 2 2 8 2 2 2" xfId="3177" xr:uid="{00000000-0005-0000-0000-00006D0C0000}"/>
    <cellStyle name="Bilješka 2 2 8 2 2 2 2" xfId="3178" xr:uid="{00000000-0005-0000-0000-00006E0C0000}"/>
    <cellStyle name="Bilješka 2 2 8 2 2 3" xfId="3179" xr:uid="{00000000-0005-0000-0000-00006F0C0000}"/>
    <cellStyle name="Bilješka 2 2 8 2 3" xfId="3180" xr:uid="{00000000-0005-0000-0000-0000700C0000}"/>
    <cellStyle name="Bilješka 2 2 8 2 3 2" xfId="3181" xr:uid="{00000000-0005-0000-0000-0000710C0000}"/>
    <cellStyle name="Bilješka 2 2 8 2 4" xfId="3182" xr:uid="{00000000-0005-0000-0000-0000720C0000}"/>
    <cellStyle name="Bilješka 2 2 8 2 5" xfId="3183" xr:uid="{00000000-0005-0000-0000-0000730C0000}"/>
    <cellStyle name="Bilješka 2 2 8 3" xfId="3184" xr:uid="{00000000-0005-0000-0000-0000740C0000}"/>
    <cellStyle name="Bilješka 2 2 8 3 2" xfId="3185" xr:uid="{00000000-0005-0000-0000-0000750C0000}"/>
    <cellStyle name="Bilješka 2 2 8 3 2 2" xfId="3186" xr:uid="{00000000-0005-0000-0000-0000760C0000}"/>
    <cellStyle name="Bilješka 2 2 8 3 2 2 2" xfId="3187" xr:uid="{00000000-0005-0000-0000-0000770C0000}"/>
    <cellStyle name="Bilješka 2 2 8 3 2 3" xfId="3188" xr:uid="{00000000-0005-0000-0000-0000780C0000}"/>
    <cellStyle name="Bilješka 2 2 8 3 3" xfId="3189" xr:uid="{00000000-0005-0000-0000-0000790C0000}"/>
    <cellStyle name="Bilješka 2 2 8 3 3 2" xfId="3190" xr:uid="{00000000-0005-0000-0000-00007A0C0000}"/>
    <cellStyle name="Bilješka 2 2 8 3 4" xfId="3191" xr:uid="{00000000-0005-0000-0000-00007B0C0000}"/>
    <cellStyle name="Bilješka 2 2 8 3 5" xfId="3192" xr:uid="{00000000-0005-0000-0000-00007C0C0000}"/>
    <cellStyle name="Bilješka 2 2 8 4" xfId="3193" xr:uid="{00000000-0005-0000-0000-00007D0C0000}"/>
    <cellStyle name="Bilješka 2 2 8 4 2" xfId="3194" xr:uid="{00000000-0005-0000-0000-00007E0C0000}"/>
    <cellStyle name="Bilješka 2 2 8 4 2 2" xfId="3195" xr:uid="{00000000-0005-0000-0000-00007F0C0000}"/>
    <cellStyle name="Bilješka 2 2 8 4 2 2 2" xfId="3196" xr:uid="{00000000-0005-0000-0000-0000800C0000}"/>
    <cellStyle name="Bilješka 2 2 8 4 2 3" xfId="3197" xr:uid="{00000000-0005-0000-0000-0000810C0000}"/>
    <cellStyle name="Bilješka 2 2 8 4 3" xfId="3198" xr:uid="{00000000-0005-0000-0000-0000820C0000}"/>
    <cellStyle name="Bilješka 2 2 8 4 3 2" xfId="3199" xr:uid="{00000000-0005-0000-0000-0000830C0000}"/>
    <cellStyle name="Bilješka 2 2 8 4 4" xfId="3200" xr:uid="{00000000-0005-0000-0000-0000840C0000}"/>
    <cellStyle name="Bilješka 2 2 8 4 5" xfId="3201" xr:uid="{00000000-0005-0000-0000-0000850C0000}"/>
    <cellStyle name="Bilješka 2 2 8 5" xfId="3202" xr:uid="{00000000-0005-0000-0000-0000860C0000}"/>
    <cellStyle name="Bilješka 2 2 8 5 2" xfId="3203" xr:uid="{00000000-0005-0000-0000-0000870C0000}"/>
    <cellStyle name="Bilješka 2 2 8 5 2 2" xfId="3204" xr:uid="{00000000-0005-0000-0000-0000880C0000}"/>
    <cellStyle name="Bilješka 2 2 8 5 2 2 2" xfId="3205" xr:uid="{00000000-0005-0000-0000-0000890C0000}"/>
    <cellStyle name="Bilješka 2 2 8 5 2 3" xfId="3206" xr:uid="{00000000-0005-0000-0000-00008A0C0000}"/>
    <cellStyle name="Bilješka 2 2 8 5 3" xfId="3207" xr:uid="{00000000-0005-0000-0000-00008B0C0000}"/>
    <cellStyle name="Bilješka 2 2 8 5 3 2" xfId="3208" xr:uid="{00000000-0005-0000-0000-00008C0C0000}"/>
    <cellStyle name="Bilješka 2 2 8 5 4" xfId="3209" xr:uid="{00000000-0005-0000-0000-00008D0C0000}"/>
    <cellStyle name="Bilješka 2 2 8 5 5" xfId="3210" xr:uid="{00000000-0005-0000-0000-00008E0C0000}"/>
    <cellStyle name="Bilješka 2 2 8 6" xfId="3211" xr:uid="{00000000-0005-0000-0000-00008F0C0000}"/>
    <cellStyle name="Bilješka 2 2 8 6 2" xfId="3212" xr:uid="{00000000-0005-0000-0000-0000900C0000}"/>
    <cellStyle name="Bilješka 2 2 8 6 2 2" xfId="3213" xr:uid="{00000000-0005-0000-0000-0000910C0000}"/>
    <cellStyle name="Bilješka 2 2 8 6 2 2 2" xfId="3214" xr:uid="{00000000-0005-0000-0000-0000920C0000}"/>
    <cellStyle name="Bilješka 2 2 8 6 2 3" xfId="3215" xr:uid="{00000000-0005-0000-0000-0000930C0000}"/>
    <cellStyle name="Bilješka 2 2 8 6 3" xfId="3216" xr:uid="{00000000-0005-0000-0000-0000940C0000}"/>
    <cellStyle name="Bilješka 2 2 8 6 3 2" xfId="3217" xr:uid="{00000000-0005-0000-0000-0000950C0000}"/>
    <cellStyle name="Bilješka 2 2 8 6 4" xfId="3218" xr:uid="{00000000-0005-0000-0000-0000960C0000}"/>
    <cellStyle name="Bilješka 2 2 8 6 5" xfId="3219" xr:uid="{00000000-0005-0000-0000-0000970C0000}"/>
    <cellStyle name="Bilješka 2 2 8 7" xfId="3220" xr:uid="{00000000-0005-0000-0000-0000980C0000}"/>
    <cellStyle name="Bilješka 2 2 8 7 2" xfId="3221" xr:uid="{00000000-0005-0000-0000-0000990C0000}"/>
    <cellStyle name="Bilješka 2 2 8 7 2 2" xfId="3222" xr:uid="{00000000-0005-0000-0000-00009A0C0000}"/>
    <cellStyle name="Bilješka 2 2 8 7 2 2 2" xfId="3223" xr:uid="{00000000-0005-0000-0000-00009B0C0000}"/>
    <cellStyle name="Bilješka 2 2 8 7 2 3" xfId="3224" xr:uid="{00000000-0005-0000-0000-00009C0C0000}"/>
    <cellStyle name="Bilješka 2 2 8 7 3" xfId="3225" xr:uid="{00000000-0005-0000-0000-00009D0C0000}"/>
    <cellStyle name="Bilješka 2 2 8 7 3 2" xfId="3226" xr:uid="{00000000-0005-0000-0000-00009E0C0000}"/>
    <cellStyle name="Bilješka 2 2 8 7 4" xfId="3227" xr:uid="{00000000-0005-0000-0000-00009F0C0000}"/>
    <cellStyle name="Bilješka 2 2 8 7 5" xfId="3228" xr:uid="{00000000-0005-0000-0000-0000A00C0000}"/>
    <cellStyle name="Bilješka 2 2 8 8" xfId="3229" xr:uid="{00000000-0005-0000-0000-0000A10C0000}"/>
    <cellStyle name="Bilješka 2 2 8 8 2" xfId="3230" xr:uid="{00000000-0005-0000-0000-0000A20C0000}"/>
    <cellStyle name="Bilješka 2 2 8 8 2 2" xfId="3231" xr:uid="{00000000-0005-0000-0000-0000A30C0000}"/>
    <cellStyle name="Bilješka 2 2 8 8 2 2 2" xfId="3232" xr:uid="{00000000-0005-0000-0000-0000A40C0000}"/>
    <cellStyle name="Bilješka 2 2 8 8 2 3" xfId="3233" xr:uid="{00000000-0005-0000-0000-0000A50C0000}"/>
    <cellStyle name="Bilješka 2 2 8 8 3" xfId="3234" xr:uid="{00000000-0005-0000-0000-0000A60C0000}"/>
    <cellStyle name="Bilješka 2 2 8 8 3 2" xfId="3235" xr:uid="{00000000-0005-0000-0000-0000A70C0000}"/>
    <cellStyle name="Bilješka 2 2 8 8 4" xfId="3236" xr:uid="{00000000-0005-0000-0000-0000A80C0000}"/>
    <cellStyle name="Bilješka 2 2 8 8 5" xfId="3237" xr:uid="{00000000-0005-0000-0000-0000A90C0000}"/>
    <cellStyle name="Bilješka 2 2 8 9" xfId="3238" xr:uid="{00000000-0005-0000-0000-0000AA0C0000}"/>
    <cellStyle name="Bilješka 2 2 8 9 2" xfId="3239" xr:uid="{00000000-0005-0000-0000-0000AB0C0000}"/>
    <cellStyle name="Bilješka 2 2 8 9 2 2" xfId="3240" xr:uid="{00000000-0005-0000-0000-0000AC0C0000}"/>
    <cellStyle name="Bilješka 2 2 8 9 2 2 2" xfId="3241" xr:uid="{00000000-0005-0000-0000-0000AD0C0000}"/>
    <cellStyle name="Bilješka 2 2 8 9 2 3" xfId="3242" xr:uid="{00000000-0005-0000-0000-0000AE0C0000}"/>
    <cellStyle name="Bilješka 2 2 8 9 3" xfId="3243" xr:uid="{00000000-0005-0000-0000-0000AF0C0000}"/>
    <cellStyle name="Bilješka 2 2 8 9 3 2" xfId="3244" xr:uid="{00000000-0005-0000-0000-0000B00C0000}"/>
    <cellStyle name="Bilješka 2 2 8 9 4" xfId="3245" xr:uid="{00000000-0005-0000-0000-0000B10C0000}"/>
    <cellStyle name="Bilješka 2 2 8 9 5" xfId="3246" xr:uid="{00000000-0005-0000-0000-0000B20C0000}"/>
    <cellStyle name="Bilješka 2 2 9" xfId="3247" xr:uid="{00000000-0005-0000-0000-0000B30C0000}"/>
    <cellStyle name="Bilješka 2 2 9 10" xfId="3248" xr:uid="{00000000-0005-0000-0000-0000B40C0000}"/>
    <cellStyle name="Bilješka 2 2 9 10 2" xfId="3249" xr:uid="{00000000-0005-0000-0000-0000B50C0000}"/>
    <cellStyle name="Bilješka 2 2 9 10 2 2" xfId="3250" xr:uid="{00000000-0005-0000-0000-0000B60C0000}"/>
    <cellStyle name="Bilješka 2 2 9 10 2 2 2" xfId="3251" xr:uid="{00000000-0005-0000-0000-0000B70C0000}"/>
    <cellStyle name="Bilješka 2 2 9 10 2 3" xfId="3252" xr:uid="{00000000-0005-0000-0000-0000B80C0000}"/>
    <cellStyle name="Bilješka 2 2 9 10 3" xfId="3253" xr:uid="{00000000-0005-0000-0000-0000B90C0000}"/>
    <cellStyle name="Bilješka 2 2 9 10 3 2" xfId="3254" xr:uid="{00000000-0005-0000-0000-0000BA0C0000}"/>
    <cellStyle name="Bilješka 2 2 9 10 4" xfId="3255" xr:uid="{00000000-0005-0000-0000-0000BB0C0000}"/>
    <cellStyle name="Bilješka 2 2 9 10 5" xfId="3256" xr:uid="{00000000-0005-0000-0000-0000BC0C0000}"/>
    <cellStyle name="Bilješka 2 2 9 11" xfId="3257" xr:uid="{00000000-0005-0000-0000-0000BD0C0000}"/>
    <cellStyle name="Bilješka 2 2 9 11 2" xfId="3258" xr:uid="{00000000-0005-0000-0000-0000BE0C0000}"/>
    <cellStyle name="Bilješka 2 2 9 11 2 2" xfId="3259" xr:uid="{00000000-0005-0000-0000-0000BF0C0000}"/>
    <cellStyle name="Bilješka 2 2 9 11 3" xfId="3260" xr:uid="{00000000-0005-0000-0000-0000C00C0000}"/>
    <cellStyle name="Bilješka 2 2 9 11 4" xfId="3261" xr:uid="{00000000-0005-0000-0000-0000C10C0000}"/>
    <cellStyle name="Bilješka 2 2 9 12" xfId="3262" xr:uid="{00000000-0005-0000-0000-0000C20C0000}"/>
    <cellStyle name="Bilješka 2 2 9 12 2" xfId="3263" xr:uid="{00000000-0005-0000-0000-0000C30C0000}"/>
    <cellStyle name="Bilješka 2 2 9 13" xfId="3264" xr:uid="{00000000-0005-0000-0000-0000C40C0000}"/>
    <cellStyle name="Bilješka 2 2 9 14" xfId="3265" xr:uid="{00000000-0005-0000-0000-0000C50C0000}"/>
    <cellStyle name="Bilješka 2 2 9 2" xfId="3266" xr:uid="{00000000-0005-0000-0000-0000C60C0000}"/>
    <cellStyle name="Bilješka 2 2 9 2 2" xfId="3267" xr:uid="{00000000-0005-0000-0000-0000C70C0000}"/>
    <cellStyle name="Bilješka 2 2 9 2 2 2" xfId="3268" xr:uid="{00000000-0005-0000-0000-0000C80C0000}"/>
    <cellStyle name="Bilješka 2 2 9 2 2 2 2" xfId="3269" xr:uid="{00000000-0005-0000-0000-0000C90C0000}"/>
    <cellStyle name="Bilješka 2 2 9 2 2 3" xfId="3270" xr:uid="{00000000-0005-0000-0000-0000CA0C0000}"/>
    <cellStyle name="Bilješka 2 2 9 2 3" xfId="3271" xr:uid="{00000000-0005-0000-0000-0000CB0C0000}"/>
    <cellStyle name="Bilješka 2 2 9 2 3 2" xfId="3272" xr:uid="{00000000-0005-0000-0000-0000CC0C0000}"/>
    <cellStyle name="Bilješka 2 2 9 2 4" xfId="3273" xr:uid="{00000000-0005-0000-0000-0000CD0C0000}"/>
    <cellStyle name="Bilješka 2 2 9 2 5" xfId="3274" xr:uid="{00000000-0005-0000-0000-0000CE0C0000}"/>
    <cellStyle name="Bilješka 2 2 9 3" xfId="3275" xr:uid="{00000000-0005-0000-0000-0000CF0C0000}"/>
    <cellStyle name="Bilješka 2 2 9 3 2" xfId="3276" xr:uid="{00000000-0005-0000-0000-0000D00C0000}"/>
    <cellStyle name="Bilješka 2 2 9 3 2 2" xfId="3277" xr:uid="{00000000-0005-0000-0000-0000D10C0000}"/>
    <cellStyle name="Bilješka 2 2 9 3 2 2 2" xfId="3278" xr:uid="{00000000-0005-0000-0000-0000D20C0000}"/>
    <cellStyle name="Bilješka 2 2 9 3 2 3" xfId="3279" xr:uid="{00000000-0005-0000-0000-0000D30C0000}"/>
    <cellStyle name="Bilješka 2 2 9 3 3" xfId="3280" xr:uid="{00000000-0005-0000-0000-0000D40C0000}"/>
    <cellStyle name="Bilješka 2 2 9 3 3 2" xfId="3281" xr:uid="{00000000-0005-0000-0000-0000D50C0000}"/>
    <cellStyle name="Bilješka 2 2 9 3 4" xfId="3282" xr:uid="{00000000-0005-0000-0000-0000D60C0000}"/>
    <cellStyle name="Bilješka 2 2 9 3 5" xfId="3283" xr:uid="{00000000-0005-0000-0000-0000D70C0000}"/>
    <cellStyle name="Bilješka 2 2 9 4" xfId="3284" xr:uid="{00000000-0005-0000-0000-0000D80C0000}"/>
    <cellStyle name="Bilješka 2 2 9 4 2" xfId="3285" xr:uid="{00000000-0005-0000-0000-0000D90C0000}"/>
    <cellStyle name="Bilješka 2 2 9 4 2 2" xfId="3286" xr:uid="{00000000-0005-0000-0000-0000DA0C0000}"/>
    <cellStyle name="Bilješka 2 2 9 4 2 2 2" xfId="3287" xr:uid="{00000000-0005-0000-0000-0000DB0C0000}"/>
    <cellStyle name="Bilješka 2 2 9 4 2 3" xfId="3288" xr:uid="{00000000-0005-0000-0000-0000DC0C0000}"/>
    <cellStyle name="Bilješka 2 2 9 4 3" xfId="3289" xr:uid="{00000000-0005-0000-0000-0000DD0C0000}"/>
    <cellStyle name="Bilješka 2 2 9 4 3 2" xfId="3290" xr:uid="{00000000-0005-0000-0000-0000DE0C0000}"/>
    <cellStyle name="Bilješka 2 2 9 4 4" xfId="3291" xr:uid="{00000000-0005-0000-0000-0000DF0C0000}"/>
    <cellStyle name="Bilješka 2 2 9 4 5" xfId="3292" xr:uid="{00000000-0005-0000-0000-0000E00C0000}"/>
    <cellStyle name="Bilješka 2 2 9 5" xfId="3293" xr:uid="{00000000-0005-0000-0000-0000E10C0000}"/>
    <cellStyle name="Bilješka 2 2 9 5 2" xfId="3294" xr:uid="{00000000-0005-0000-0000-0000E20C0000}"/>
    <cellStyle name="Bilješka 2 2 9 5 2 2" xfId="3295" xr:uid="{00000000-0005-0000-0000-0000E30C0000}"/>
    <cellStyle name="Bilješka 2 2 9 5 2 2 2" xfId="3296" xr:uid="{00000000-0005-0000-0000-0000E40C0000}"/>
    <cellStyle name="Bilješka 2 2 9 5 2 3" xfId="3297" xr:uid="{00000000-0005-0000-0000-0000E50C0000}"/>
    <cellStyle name="Bilješka 2 2 9 5 3" xfId="3298" xr:uid="{00000000-0005-0000-0000-0000E60C0000}"/>
    <cellStyle name="Bilješka 2 2 9 5 3 2" xfId="3299" xr:uid="{00000000-0005-0000-0000-0000E70C0000}"/>
    <cellStyle name="Bilješka 2 2 9 5 4" xfId="3300" xr:uid="{00000000-0005-0000-0000-0000E80C0000}"/>
    <cellStyle name="Bilješka 2 2 9 5 5" xfId="3301" xr:uid="{00000000-0005-0000-0000-0000E90C0000}"/>
    <cellStyle name="Bilješka 2 2 9 6" xfId="3302" xr:uid="{00000000-0005-0000-0000-0000EA0C0000}"/>
    <cellStyle name="Bilješka 2 2 9 6 2" xfId="3303" xr:uid="{00000000-0005-0000-0000-0000EB0C0000}"/>
    <cellStyle name="Bilješka 2 2 9 6 2 2" xfId="3304" xr:uid="{00000000-0005-0000-0000-0000EC0C0000}"/>
    <cellStyle name="Bilješka 2 2 9 6 2 2 2" xfId="3305" xr:uid="{00000000-0005-0000-0000-0000ED0C0000}"/>
    <cellStyle name="Bilješka 2 2 9 6 2 3" xfId="3306" xr:uid="{00000000-0005-0000-0000-0000EE0C0000}"/>
    <cellStyle name="Bilješka 2 2 9 6 3" xfId="3307" xr:uid="{00000000-0005-0000-0000-0000EF0C0000}"/>
    <cellStyle name="Bilješka 2 2 9 6 3 2" xfId="3308" xr:uid="{00000000-0005-0000-0000-0000F00C0000}"/>
    <cellStyle name="Bilješka 2 2 9 6 4" xfId="3309" xr:uid="{00000000-0005-0000-0000-0000F10C0000}"/>
    <cellStyle name="Bilješka 2 2 9 6 5" xfId="3310" xr:uid="{00000000-0005-0000-0000-0000F20C0000}"/>
    <cellStyle name="Bilješka 2 2 9 7" xfId="3311" xr:uid="{00000000-0005-0000-0000-0000F30C0000}"/>
    <cellStyle name="Bilješka 2 2 9 7 2" xfId="3312" xr:uid="{00000000-0005-0000-0000-0000F40C0000}"/>
    <cellStyle name="Bilješka 2 2 9 7 2 2" xfId="3313" xr:uid="{00000000-0005-0000-0000-0000F50C0000}"/>
    <cellStyle name="Bilješka 2 2 9 7 2 2 2" xfId="3314" xr:uid="{00000000-0005-0000-0000-0000F60C0000}"/>
    <cellStyle name="Bilješka 2 2 9 7 2 3" xfId="3315" xr:uid="{00000000-0005-0000-0000-0000F70C0000}"/>
    <cellStyle name="Bilješka 2 2 9 7 3" xfId="3316" xr:uid="{00000000-0005-0000-0000-0000F80C0000}"/>
    <cellStyle name="Bilješka 2 2 9 7 3 2" xfId="3317" xr:uid="{00000000-0005-0000-0000-0000F90C0000}"/>
    <cellStyle name="Bilješka 2 2 9 7 4" xfId="3318" xr:uid="{00000000-0005-0000-0000-0000FA0C0000}"/>
    <cellStyle name="Bilješka 2 2 9 7 5" xfId="3319" xr:uid="{00000000-0005-0000-0000-0000FB0C0000}"/>
    <cellStyle name="Bilješka 2 2 9 8" xfId="3320" xr:uid="{00000000-0005-0000-0000-0000FC0C0000}"/>
    <cellStyle name="Bilješka 2 2 9 8 2" xfId="3321" xr:uid="{00000000-0005-0000-0000-0000FD0C0000}"/>
    <cellStyle name="Bilješka 2 2 9 8 2 2" xfId="3322" xr:uid="{00000000-0005-0000-0000-0000FE0C0000}"/>
    <cellStyle name="Bilješka 2 2 9 8 2 2 2" xfId="3323" xr:uid="{00000000-0005-0000-0000-0000FF0C0000}"/>
    <cellStyle name="Bilješka 2 2 9 8 2 3" xfId="3324" xr:uid="{00000000-0005-0000-0000-0000000D0000}"/>
    <cellStyle name="Bilješka 2 2 9 8 3" xfId="3325" xr:uid="{00000000-0005-0000-0000-0000010D0000}"/>
    <cellStyle name="Bilješka 2 2 9 8 3 2" xfId="3326" xr:uid="{00000000-0005-0000-0000-0000020D0000}"/>
    <cellStyle name="Bilješka 2 2 9 8 4" xfId="3327" xr:uid="{00000000-0005-0000-0000-0000030D0000}"/>
    <cellStyle name="Bilješka 2 2 9 8 5" xfId="3328" xr:uid="{00000000-0005-0000-0000-0000040D0000}"/>
    <cellStyle name="Bilješka 2 2 9 9" xfId="3329" xr:uid="{00000000-0005-0000-0000-0000050D0000}"/>
    <cellStyle name="Bilješka 2 2 9 9 2" xfId="3330" xr:uid="{00000000-0005-0000-0000-0000060D0000}"/>
    <cellStyle name="Bilješka 2 2 9 9 2 2" xfId="3331" xr:uid="{00000000-0005-0000-0000-0000070D0000}"/>
    <cellStyle name="Bilješka 2 2 9 9 2 2 2" xfId="3332" xr:uid="{00000000-0005-0000-0000-0000080D0000}"/>
    <cellStyle name="Bilješka 2 2 9 9 2 3" xfId="3333" xr:uid="{00000000-0005-0000-0000-0000090D0000}"/>
    <cellStyle name="Bilješka 2 2 9 9 3" xfId="3334" xr:uid="{00000000-0005-0000-0000-00000A0D0000}"/>
    <cellStyle name="Bilješka 2 2 9 9 3 2" xfId="3335" xr:uid="{00000000-0005-0000-0000-00000B0D0000}"/>
    <cellStyle name="Bilješka 2 2 9 9 4" xfId="3336" xr:uid="{00000000-0005-0000-0000-00000C0D0000}"/>
    <cellStyle name="Bilješka 2 2 9 9 5" xfId="3337" xr:uid="{00000000-0005-0000-0000-00000D0D0000}"/>
    <cellStyle name="Bilješka 2 3" xfId="3338" xr:uid="{00000000-0005-0000-0000-00000E0D0000}"/>
    <cellStyle name="Bilješka 2 3 10" xfId="3339" xr:uid="{00000000-0005-0000-0000-00000F0D0000}"/>
    <cellStyle name="Bilješka 2 3 10 10" xfId="3340" xr:uid="{00000000-0005-0000-0000-0000100D0000}"/>
    <cellStyle name="Bilješka 2 3 10 10 2" xfId="3341" xr:uid="{00000000-0005-0000-0000-0000110D0000}"/>
    <cellStyle name="Bilješka 2 3 10 10 2 2" xfId="3342" xr:uid="{00000000-0005-0000-0000-0000120D0000}"/>
    <cellStyle name="Bilješka 2 3 10 10 2 2 2" xfId="3343" xr:uid="{00000000-0005-0000-0000-0000130D0000}"/>
    <cellStyle name="Bilješka 2 3 10 10 2 3" xfId="3344" xr:uid="{00000000-0005-0000-0000-0000140D0000}"/>
    <cellStyle name="Bilješka 2 3 10 10 3" xfId="3345" xr:uid="{00000000-0005-0000-0000-0000150D0000}"/>
    <cellStyle name="Bilješka 2 3 10 10 3 2" xfId="3346" xr:uid="{00000000-0005-0000-0000-0000160D0000}"/>
    <cellStyle name="Bilješka 2 3 10 10 4" xfId="3347" xr:uid="{00000000-0005-0000-0000-0000170D0000}"/>
    <cellStyle name="Bilješka 2 3 10 10 5" xfId="3348" xr:uid="{00000000-0005-0000-0000-0000180D0000}"/>
    <cellStyle name="Bilješka 2 3 10 11" xfId="3349" xr:uid="{00000000-0005-0000-0000-0000190D0000}"/>
    <cellStyle name="Bilješka 2 3 10 11 2" xfId="3350" xr:uid="{00000000-0005-0000-0000-00001A0D0000}"/>
    <cellStyle name="Bilješka 2 3 10 11 2 2" xfId="3351" xr:uid="{00000000-0005-0000-0000-00001B0D0000}"/>
    <cellStyle name="Bilješka 2 3 10 11 3" xfId="3352" xr:uid="{00000000-0005-0000-0000-00001C0D0000}"/>
    <cellStyle name="Bilješka 2 3 10 11 4" xfId="3353" xr:uid="{00000000-0005-0000-0000-00001D0D0000}"/>
    <cellStyle name="Bilješka 2 3 10 12" xfId="3354" xr:uid="{00000000-0005-0000-0000-00001E0D0000}"/>
    <cellStyle name="Bilješka 2 3 10 12 2" xfId="3355" xr:uid="{00000000-0005-0000-0000-00001F0D0000}"/>
    <cellStyle name="Bilješka 2 3 10 13" xfId="3356" xr:uid="{00000000-0005-0000-0000-0000200D0000}"/>
    <cellStyle name="Bilješka 2 3 10 14" xfId="3357" xr:uid="{00000000-0005-0000-0000-0000210D0000}"/>
    <cellStyle name="Bilješka 2 3 10 2" xfId="3358" xr:uid="{00000000-0005-0000-0000-0000220D0000}"/>
    <cellStyle name="Bilješka 2 3 10 2 2" xfId="3359" xr:uid="{00000000-0005-0000-0000-0000230D0000}"/>
    <cellStyle name="Bilješka 2 3 10 2 2 2" xfId="3360" xr:uid="{00000000-0005-0000-0000-0000240D0000}"/>
    <cellStyle name="Bilješka 2 3 10 2 2 2 2" xfId="3361" xr:uid="{00000000-0005-0000-0000-0000250D0000}"/>
    <cellStyle name="Bilješka 2 3 10 2 2 3" xfId="3362" xr:uid="{00000000-0005-0000-0000-0000260D0000}"/>
    <cellStyle name="Bilješka 2 3 10 2 3" xfId="3363" xr:uid="{00000000-0005-0000-0000-0000270D0000}"/>
    <cellStyle name="Bilješka 2 3 10 2 3 2" xfId="3364" xr:uid="{00000000-0005-0000-0000-0000280D0000}"/>
    <cellStyle name="Bilješka 2 3 10 2 4" xfId="3365" xr:uid="{00000000-0005-0000-0000-0000290D0000}"/>
    <cellStyle name="Bilješka 2 3 10 2 5" xfId="3366" xr:uid="{00000000-0005-0000-0000-00002A0D0000}"/>
    <cellStyle name="Bilješka 2 3 10 3" xfId="3367" xr:uid="{00000000-0005-0000-0000-00002B0D0000}"/>
    <cellStyle name="Bilješka 2 3 10 3 2" xfId="3368" xr:uid="{00000000-0005-0000-0000-00002C0D0000}"/>
    <cellStyle name="Bilješka 2 3 10 3 2 2" xfId="3369" xr:uid="{00000000-0005-0000-0000-00002D0D0000}"/>
    <cellStyle name="Bilješka 2 3 10 3 2 2 2" xfId="3370" xr:uid="{00000000-0005-0000-0000-00002E0D0000}"/>
    <cellStyle name="Bilješka 2 3 10 3 2 3" xfId="3371" xr:uid="{00000000-0005-0000-0000-00002F0D0000}"/>
    <cellStyle name="Bilješka 2 3 10 3 3" xfId="3372" xr:uid="{00000000-0005-0000-0000-0000300D0000}"/>
    <cellStyle name="Bilješka 2 3 10 3 3 2" xfId="3373" xr:uid="{00000000-0005-0000-0000-0000310D0000}"/>
    <cellStyle name="Bilješka 2 3 10 3 4" xfId="3374" xr:uid="{00000000-0005-0000-0000-0000320D0000}"/>
    <cellStyle name="Bilješka 2 3 10 3 5" xfId="3375" xr:uid="{00000000-0005-0000-0000-0000330D0000}"/>
    <cellStyle name="Bilješka 2 3 10 4" xfId="3376" xr:uid="{00000000-0005-0000-0000-0000340D0000}"/>
    <cellStyle name="Bilješka 2 3 10 4 2" xfId="3377" xr:uid="{00000000-0005-0000-0000-0000350D0000}"/>
    <cellStyle name="Bilješka 2 3 10 4 2 2" xfId="3378" xr:uid="{00000000-0005-0000-0000-0000360D0000}"/>
    <cellStyle name="Bilješka 2 3 10 4 2 2 2" xfId="3379" xr:uid="{00000000-0005-0000-0000-0000370D0000}"/>
    <cellStyle name="Bilješka 2 3 10 4 2 3" xfId="3380" xr:uid="{00000000-0005-0000-0000-0000380D0000}"/>
    <cellStyle name="Bilješka 2 3 10 4 3" xfId="3381" xr:uid="{00000000-0005-0000-0000-0000390D0000}"/>
    <cellStyle name="Bilješka 2 3 10 4 3 2" xfId="3382" xr:uid="{00000000-0005-0000-0000-00003A0D0000}"/>
    <cellStyle name="Bilješka 2 3 10 4 4" xfId="3383" xr:uid="{00000000-0005-0000-0000-00003B0D0000}"/>
    <cellStyle name="Bilješka 2 3 10 4 5" xfId="3384" xr:uid="{00000000-0005-0000-0000-00003C0D0000}"/>
    <cellStyle name="Bilješka 2 3 10 5" xfId="3385" xr:uid="{00000000-0005-0000-0000-00003D0D0000}"/>
    <cellStyle name="Bilješka 2 3 10 5 2" xfId="3386" xr:uid="{00000000-0005-0000-0000-00003E0D0000}"/>
    <cellStyle name="Bilješka 2 3 10 5 2 2" xfId="3387" xr:uid="{00000000-0005-0000-0000-00003F0D0000}"/>
    <cellStyle name="Bilješka 2 3 10 5 2 2 2" xfId="3388" xr:uid="{00000000-0005-0000-0000-0000400D0000}"/>
    <cellStyle name="Bilješka 2 3 10 5 2 3" xfId="3389" xr:uid="{00000000-0005-0000-0000-0000410D0000}"/>
    <cellStyle name="Bilješka 2 3 10 5 3" xfId="3390" xr:uid="{00000000-0005-0000-0000-0000420D0000}"/>
    <cellStyle name="Bilješka 2 3 10 5 3 2" xfId="3391" xr:uid="{00000000-0005-0000-0000-0000430D0000}"/>
    <cellStyle name="Bilješka 2 3 10 5 4" xfId="3392" xr:uid="{00000000-0005-0000-0000-0000440D0000}"/>
    <cellStyle name="Bilješka 2 3 10 5 5" xfId="3393" xr:uid="{00000000-0005-0000-0000-0000450D0000}"/>
    <cellStyle name="Bilješka 2 3 10 6" xfId="3394" xr:uid="{00000000-0005-0000-0000-0000460D0000}"/>
    <cellStyle name="Bilješka 2 3 10 6 2" xfId="3395" xr:uid="{00000000-0005-0000-0000-0000470D0000}"/>
    <cellStyle name="Bilješka 2 3 10 6 2 2" xfId="3396" xr:uid="{00000000-0005-0000-0000-0000480D0000}"/>
    <cellStyle name="Bilješka 2 3 10 6 2 2 2" xfId="3397" xr:uid="{00000000-0005-0000-0000-0000490D0000}"/>
    <cellStyle name="Bilješka 2 3 10 6 2 3" xfId="3398" xr:uid="{00000000-0005-0000-0000-00004A0D0000}"/>
    <cellStyle name="Bilješka 2 3 10 6 3" xfId="3399" xr:uid="{00000000-0005-0000-0000-00004B0D0000}"/>
    <cellStyle name="Bilješka 2 3 10 6 3 2" xfId="3400" xr:uid="{00000000-0005-0000-0000-00004C0D0000}"/>
    <cellStyle name="Bilješka 2 3 10 6 4" xfId="3401" xr:uid="{00000000-0005-0000-0000-00004D0D0000}"/>
    <cellStyle name="Bilješka 2 3 10 6 5" xfId="3402" xr:uid="{00000000-0005-0000-0000-00004E0D0000}"/>
    <cellStyle name="Bilješka 2 3 10 7" xfId="3403" xr:uid="{00000000-0005-0000-0000-00004F0D0000}"/>
    <cellStyle name="Bilješka 2 3 10 7 2" xfId="3404" xr:uid="{00000000-0005-0000-0000-0000500D0000}"/>
    <cellStyle name="Bilješka 2 3 10 7 2 2" xfId="3405" xr:uid="{00000000-0005-0000-0000-0000510D0000}"/>
    <cellStyle name="Bilješka 2 3 10 7 2 2 2" xfId="3406" xr:uid="{00000000-0005-0000-0000-0000520D0000}"/>
    <cellStyle name="Bilješka 2 3 10 7 2 3" xfId="3407" xr:uid="{00000000-0005-0000-0000-0000530D0000}"/>
    <cellStyle name="Bilješka 2 3 10 7 3" xfId="3408" xr:uid="{00000000-0005-0000-0000-0000540D0000}"/>
    <cellStyle name="Bilješka 2 3 10 7 3 2" xfId="3409" xr:uid="{00000000-0005-0000-0000-0000550D0000}"/>
    <cellStyle name="Bilješka 2 3 10 7 4" xfId="3410" xr:uid="{00000000-0005-0000-0000-0000560D0000}"/>
    <cellStyle name="Bilješka 2 3 10 7 5" xfId="3411" xr:uid="{00000000-0005-0000-0000-0000570D0000}"/>
    <cellStyle name="Bilješka 2 3 10 8" xfId="3412" xr:uid="{00000000-0005-0000-0000-0000580D0000}"/>
    <cellStyle name="Bilješka 2 3 10 8 2" xfId="3413" xr:uid="{00000000-0005-0000-0000-0000590D0000}"/>
    <cellStyle name="Bilješka 2 3 10 8 2 2" xfId="3414" xr:uid="{00000000-0005-0000-0000-00005A0D0000}"/>
    <cellStyle name="Bilješka 2 3 10 8 2 2 2" xfId="3415" xr:uid="{00000000-0005-0000-0000-00005B0D0000}"/>
    <cellStyle name="Bilješka 2 3 10 8 2 3" xfId="3416" xr:uid="{00000000-0005-0000-0000-00005C0D0000}"/>
    <cellStyle name="Bilješka 2 3 10 8 3" xfId="3417" xr:uid="{00000000-0005-0000-0000-00005D0D0000}"/>
    <cellStyle name="Bilješka 2 3 10 8 3 2" xfId="3418" xr:uid="{00000000-0005-0000-0000-00005E0D0000}"/>
    <cellStyle name="Bilješka 2 3 10 8 4" xfId="3419" xr:uid="{00000000-0005-0000-0000-00005F0D0000}"/>
    <cellStyle name="Bilješka 2 3 10 8 5" xfId="3420" xr:uid="{00000000-0005-0000-0000-0000600D0000}"/>
    <cellStyle name="Bilješka 2 3 10 9" xfId="3421" xr:uid="{00000000-0005-0000-0000-0000610D0000}"/>
    <cellStyle name="Bilješka 2 3 10 9 2" xfId="3422" xr:uid="{00000000-0005-0000-0000-0000620D0000}"/>
    <cellStyle name="Bilješka 2 3 10 9 2 2" xfId="3423" xr:uid="{00000000-0005-0000-0000-0000630D0000}"/>
    <cellStyle name="Bilješka 2 3 10 9 2 2 2" xfId="3424" xr:uid="{00000000-0005-0000-0000-0000640D0000}"/>
    <cellStyle name="Bilješka 2 3 10 9 2 3" xfId="3425" xr:uid="{00000000-0005-0000-0000-0000650D0000}"/>
    <cellStyle name="Bilješka 2 3 10 9 3" xfId="3426" xr:uid="{00000000-0005-0000-0000-0000660D0000}"/>
    <cellStyle name="Bilješka 2 3 10 9 3 2" xfId="3427" xr:uid="{00000000-0005-0000-0000-0000670D0000}"/>
    <cellStyle name="Bilješka 2 3 10 9 4" xfId="3428" xr:uid="{00000000-0005-0000-0000-0000680D0000}"/>
    <cellStyle name="Bilješka 2 3 10 9 5" xfId="3429" xr:uid="{00000000-0005-0000-0000-0000690D0000}"/>
    <cellStyle name="Bilješka 2 3 11" xfId="3430" xr:uid="{00000000-0005-0000-0000-00006A0D0000}"/>
    <cellStyle name="Bilješka 2 3 11 10" xfId="3431" xr:uid="{00000000-0005-0000-0000-00006B0D0000}"/>
    <cellStyle name="Bilješka 2 3 11 10 2" xfId="3432" xr:uid="{00000000-0005-0000-0000-00006C0D0000}"/>
    <cellStyle name="Bilješka 2 3 11 10 2 2" xfId="3433" xr:uid="{00000000-0005-0000-0000-00006D0D0000}"/>
    <cellStyle name="Bilješka 2 3 11 10 2 2 2" xfId="3434" xr:uid="{00000000-0005-0000-0000-00006E0D0000}"/>
    <cellStyle name="Bilješka 2 3 11 10 2 3" xfId="3435" xr:uid="{00000000-0005-0000-0000-00006F0D0000}"/>
    <cellStyle name="Bilješka 2 3 11 10 3" xfId="3436" xr:uid="{00000000-0005-0000-0000-0000700D0000}"/>
    <cellStyle name="Bilješka 2 3 11 10 3 2" xfId="3437" xr:uid="{00000000-0005-0000-0000-0000710D0000}"/>
    <cellStyle name="Bilješka 2 3 11 10 4" xfId="3438" xr:uid="{00000000-0005-0000-0000-0000720D0000}"/>
    <cellStyle name="Bilješka 2 3 11 10 5" xfId="3439" xr:uid="{00000000-0005-0000-0000-0000730D0000}"/>
    <cellStyle name="Bilješka 2 3 11 11" xfId="3440" xr:uid="{00000000-0005-0000-0000-0000740D0000}"/>
    <cellStyle name="Bilješka 2 3 11 11 2" xfId="3441" xr:uid="{00000000-0005-0000-0000-0000750D0000}"/>
    <cellStyle name="Bilješka 2 3 11 11 2 2" xfId="3442" xr:uid="{00000000-0005-0000-0000-0000760D0000}"/>
    <cellStyle name="Bilješka 2 3 11 11 3" xfId="3443" xr:uid="{00000000-0005-0000-0000-0000770D0000}"/>
    <cellStyle name="Bilješka 2 3 11 11 4" xfId="3444" xr:uid="{00000000-0005-0000-0000-0000780D0000}"/>
    <cellStyle name="Bilješka 2 3 11 12" xfId="3445" xr:uid="{00000000-0005-0000-0000-0000790D0000}"/>
    <cellStyle name="Bilješka 2 3 11 12 2" xfId="3446" xr:uid="{00000000-0005-0000-0000-00007A0D0000}"/>
    <cellStyle name="Bilješka 2 3 11 13" xfId="3447" xr:uid="{00000000-0005-0000-0000-00007B0D0000}"/>
    <cellStyle name="Bilješka 2 3 11 14" xfId="3448" xr:uid="{00000000-0005-0000-0000-00007C0D0000}"/>
    <cellStyle name="Bilješka 2 3 11 2" xfId="3449" xr:uid="{00000000-0005-0000-0000-00007D0D0000}"/>
    <cellStyle name="Bilješka 2 3 11 2 2" xfId="3450" xr:uid="{00000000-0005-0000-0000-00007E0D0000}"/>
    <cellStyle name="Bilješka 2 3 11 2 2 2" xfId="3451" xr:uid="{00000000-0005-0000-0000-00007F0D0000}"/>
    <cellStyle name="Bilješka 2 3 11 2 2 2 2" xfId="3452" xr:uid="{00000000-0005-0000-0000-0000800D0000}"/>
    <cellStyle name="Bilješka 2 3 11 2 2 3" xfId="3453" xr:uid="{00000000-0005-0000-0000-0000810D0000}"/>
    <cellStyle name="Bilješka 2 3 11 2 3" xfId="3454" xr:uid="{00000000-0005-0000-0000-0000820D0000}"/>
    <cellStyle name="Bilješka 2 3 11 2 3 2" xfId="3455" xr:uid="{00000000-0005-0000-0000-0000830D0000}"/>
    <cellStyle name="Bilješka 2 3 11 2 4" xfId="3456" xr:uid="{00000000-0005-0000-0000-0000840D0000}"/>
    <cellStyle name="Bilješka 2 3 11 2 5" xfId="3457" xr:uid="{00000000-0005-0000-0000-0000850D0000}"/>
    <cellStyle name="Bilješka 2 3 11 3" xfId="3458" xr:uid="{00000000-0005-0000-0000-0000860D0000}"/>
    <cellStyle name="Bilješka 2 3 11 3 2" xfId="3459" xr:uid="{00000000-0005-0000-0000-0000870D0000}"/>
    <cellStyle name="Bilješka 2 3 11 3 2 2" xfId="3460" xr:uid="{00000000-0005-0000-0000-0000880D0000}"/>
    <cellStyle name="Bilješka 2 3 11 3 2 2 2" xfId="3461" xr:uid="{00000000-0005-0000-0000-0000890D0000}"/>
    <cellStyle name="Bilješka 2 3 11 3 2 3" xfId="3462" xr:uid="{00000000-0005-0000-0000-00008A0D0000}"/>
    <cellStyle name="Bilješka 2 3 11 3 3" xfId="3463" xr:uid="{00000000-0005-0000-0000-00008B0D0000}"/>
    <cellStyle name="Bilješka 2 3 11 3 3 2" xfId="3464" xr:uid="{00000000-0005-0000-0000-00008C0D0000}"/>
    <cellStyle name="Bilješka 2 3 11 3 4" xfId="3465" xr:uid="{00000000-0005-0000-0000-00008D0D0000}"/>
    <cellStyle name="Bilješka 2 3 11 3 5" xfId="3466" xr:uid="{00000000-0005-0000-0000-00008E0D0000}"/>
    <cellStyle name="Bilješka 2 3 11 4" xfId="3467" xr:uid="{00000000-0005-0000-0000-00008F0D0000}"/>
    <cellStyle name="Bilješka 2 3 11 4 2" xfId="3468" xr:uid="{00000000-0005-0000-0000-0000900D0000}"/>
    <cellStyle name="Bilješka 2 3 11 4 2 2" xfId="3469" xr:uid="{00000000-0005-0000-0000-0000910D0000}"/>
    <cellStyle name="Bilješka 2 3 11 4 2 2 2" xfId="3470" xr:uid="{00000000-0005-0000-0000-0000920D0000}"/>
    <cellStyle name="Bilješka 2 3 11 4 2 3" xfId="3471" xr:uid="{00000000-0005-0000-0000-0000930D0000}"/>
    <cellStyle name="Bilješka 2 3 11 4 3" xfId="3472" xr:uid="{00000000-0005-0000-0000-0000940D0000}"/>
    <cellStyle name="Bilješka 2 3 11 4 3 2" xfId="3473" xr:uid="{00000000-0005-0000-0000-0000950D0000}"/>
    <cellStyle name="Bilješka 2 3 11 4 4" xfId="3474" xr:uid="{00000000-0005-0000-0000-0000960D0000}"/>
    <cellStyle name="Bilješka 2 3 11 4 5" xfId="3475" xr:uid="{00000000-0005-0000-0000-0000970D0000}"/>
    <cellStyle name="Bilješka 2 3 11 5" xfId="3476" xr:uid="{00000000-0005-0000-0000-0000980D0000}"/>
    <cellStyle name="Bilješka 2 3 11 5 2" xfId="3477" xr:uid="{00000000-0005-0000-0000-0000990D0000}"/>
    <cellStyle name="Bilješka 2 3 11 5 2 2" xfId="3478" xr:uid="{00000000-0005-0000-0000-00009A0D0000}"/>
    <cellStyle name="Bilješka 2 3 11 5 2 2 2" xfId="3479" xr:uid="{00000000-0005-0000-0000-00009B0D0000}"/>
    <cellStyle name="Bilješka 2 3 11 5 2 3" xfId="3480" xr:uid="{00000000-0005-0000-0000-00009C0D0000}"/>
    <cellStyle name="Bilješka 2 3 11 5 3" xfId="3481" xr:uid="{00000000-0005-0000-0000-00009D0D0000}"/>
    <cellStyle name="Bilješka 2 3 11 5 3 2" xfId="3482" xr:uid="{00000000-0005-0000-0000-00009E0D0000}"/>
    <cellStyle name="Bilješka 2 3 11 5 4" xfId="3483" xr:uid="{00000000-0005-0000-0000-00009F0D0000}"/>
    <cellStyle name="Bilješka 2 3 11 5 5" xfId="3484" xr:uid="{00000000-0005-0000-0000-0000A00D0000}"/>
    <cellStyle name="Bilješka 2 3 11 6" xfId="3485" xr:uid="{00000000-0005-0000-0000-0000A10D0000}"/>
    <cellStyle name="Bilješka 2 3 11 6 2" xfId="3486" xr:uid="{00000000-0005-0000-0000-0000A20D0000}"/>
    <cellStyle name="Bilješka 2 3 11 6 2 2" xfId="3487" xr:uid="{00000000-0005-0000-0000-0000A30D0000}"/>
    <cellStyle name="Bilješka 2 3 11 6 2 2 2" xfId="3488" xr:uid="{00000000-0005-0000-0000-0000A40D0000}"/>
    <cellStyle name="Bilješka 2 3 11 6 2 3" xfId="3489" xr:uid="{00000000-0005-0000-0000-0000A50D0000}"/>
    <cellStyle name="Bilješka 2 3 11 6 3" xfId="3490" xr:uid="{00000000-0005-0000-0000-0000A60D0000}"/>
    <cellStyle name="Bilješka 2 3 11 6 3 2" xfId="3491" xr:uid="{00000000-0005-0000-0000-0000A70D0000}"/>
    <cellStyle name="Bilješka 2 3 11 6 4" xfId="3492" xr:uid="{00000000-0005-0000-0000-0000A80D0000}"/>
    <cellStyle name="Bilješka 2 3 11 6 5" xfId="3493" xr:uid="{00000000-0005-0000-0000-0000A90D0000}"/>
    <cellStyle name="Bilješka 2 3 11 7" xfId="3494" xr:uid="{00000000-0005-0000-0000-0000AA0D0000}"/>
    <cellStyle name="Bilješka 2 3 11 7 2" xfId="3495" xr:uid="{00000000-0005-0000-0000-0000AB0D0000}"/>
    <cellStyle name="Bilješka 2 3 11 7 2 2" xfId="3496" xr:uid="{00000000-0005-0000-0000-0000AC0D0000}"/>
    <cellStyle name="Bilješka 2 3 11 7 2 2 2" xfId="3497" xr:uid="{00000000-0005-0000-0000-0000AD0D0000}"/>
    <cellStyle name="Bilješka 2 3 11 7 2 3" xfId="3498" xr:uid="{00000000-0005-0000-0000-0000AE0D0000}"/>
    <cellStyle name="Bilješka 2 3 11 7 3" xfId="3499" xr:uid="{00000000-0005-0000-0000-0000AF0D0000}"/>
    <cellStyle name="Bilješka 2 3 11 7 3 2" xfId="3500" xr:uid="{00000000-0005-0000-0000-0000B00D0000}"/>
    <cellStyle name="Bilješka 2 3 11 7 4" xfId="3501" xr:uid="{00000000-0005-0000-0000-0000B10D0000}"/>
    <cellStyle name="Bilješka 2 3 11 7 5" xfId="3502" xr:uid="{00000000-0005-0000-0000-0000B20D0000}"/>
    <cellStyle name="Bilješka 2 3 11 8" xfId="3503" xr:uid="{00000000-0005-0000-0000-0000B30D0000}"/>
    <cellStyle name="Bilješka 2 3 11 8 2" xfId="3504" xr:uid="{00000000-0005-0000-0000-0000B40D0000}"/>
    <cellStyle name="Bilješka 2 3 11 8 2 2" xfId="3505" xr:uid="{00000000-0005-0000-0000-0000B50D0000}"/>
    <cellStyle name="Bilješka 2 3 11 8 2 2 2" xfId="3506" xr:uid="{00000000-0005-0000-0000-0000B60D0000}"/>
    <cellStyle name="Bilješka 2 3 11 8 2 3" xfId="3507" xr:uid="{00000000-0005-0000-0000-0000B70D0000}"/>
    <cellStyle name="Bilješka 2 3 11 8 3" xfId="3508" xr:uid="{00000000-0005-0000-0000-0000B80D0000}"/>
    <cellStyle name="Bilješka 2 3 11 8 3 2" xfId="3509" xr:uid="{00000000-0005-0000-0000-0000B90D0000}"/>
    <cellStyle name="Bilješka 2 3 11 8 4" xfId="3510" xr:uid="{00000000-0005-0000-0000-0000BA0D0000}"/>
    <cellStyle name="Bilješka 2 3 11 8 5" xfId="3511" xr:uid="{00000000-0005-0000-0000-0000BB0D0000}"/>
    <cellStyle name="Bilješka 2 3 11 9" xfId="3512" xr:uid="{00000000-0005-0000-0000-0000BC0D0000}"/>
    <cellStyle name="Bilješka 2 3 11 9 2" xfId="3513" xr:uid="{00000000-0005-0000-0000-0000BD0D0000}"/>
    <cellStyle name="Bilješka 2 3 11 9 2 2" xfId="3514" xr:uid="{00000000-0005-0000-0000-0000BE0D0000}"/>
    <cellStyle name="Bilješka 2 3 11 9 2 2 2" xfId="3515" xr:uid="{00000000-0005-0000-0000-0000BF0D0000}"/>
    <cellStyle name="Bilješka 2 3 11 9 2 3" xfId="3516" xr:uid="{00000000-0005-0000-0000-0000C00D0000}"/>
    <cellStyle name="Bilješka 2 3 11 9 3" xfId="3517" xr:uid="{00000000-0005-0000-0000-0000C10D0000}"/>
    <cellStyle name="Bilješka 2 3 11 9 3 2" xfId="3518" xr:uid="{00000000-0005-0000-0000-0000C20D0000}"/>
    <cellStyle name="Bilješka 2 3 11 9 4" xfId="3519" xr:uid="{00000000-0005-0000-0000-0000C30D0000}"/>
    <cellStyle name="Bilješka 2 3 11 9 5" xfId="3520" xr:uid="{00000000-0005-0000-0000-0000C40D0000}"/>
    <cellStyle name="Bilješka 2 3 12" xfId="3521" xr:uid="{00000000-0005-0000-0000-0000C50D0000}"/>
    <cellStyle name="Bilješka 2 3 12 10" xfId="3522" xr:uid="{00000000-0005-0000-0000-0000C60D0000}"/>
    <cellStyle name="Bilješka 2 3 12 10 2" xfId="3523" xr:uid="{00000000-0005-0000-0000-0000C70D0000}"/>
    <cellStyle name="Bilješka 2 3 12 10 2 2" xfId="3524" xr:uid="{00000000-0005-0000-0000-0000C80D0000}"/>
    <cellStyle name="Bilješka 2 3 12 10 2 2 2" xfId="3525" xr:uid="{00000000-0005-0000-0000-0000C90D0000}"/>
    <cellStyle name="Bilješka 2 3 12 10 2 3" xfId="3526" xr:uid="{00000000-0005-0000-0000-0000CA0D0000}"/>
    <cellStyle name="Bilješka 2 3 12 10 3" xfId="3527" xr:uid="{00000000-0005-0000-0000-0000CB0D0000}"/>
    <cellStyle name="Bilješka 2 3 12 10 3 2" xfId="3528" xr:uid="{00000000-0005-0000-0000-0000CC0D0000}"/>
    <cellStyle name="Bilješka 2 3 12 10 4" xfId="3529" xr:uid="{00000000-0005-0000-0000-0000CD0D0000}"/>
    <cellStyle name="Bilješka 2 3 12 10 5" xfId="3530" xr:uid="{00000000-0005-0000-0000-0000CE0D0000}"/>
    <cellStyle name="Bilješka 2 3 12 11" xfId="3531" xr:uid="{00000000-0005-0000-0000-0000CF0D0000}"/>
    <cellStyle name="Bilješka 2 3 12 11 2" xfId="3532" xr:uid="{00000000-0005-0000-0000-0000D00D0000}"/>
    <cellStyle name="Bilješka 2 3 12 11 2 2" xfId="3533" xr:uid="{00000000-0005-0000-0000-0000D10D0000}"/>
    <cellStyle name="Bilješka 2 3 12 11 3" xfId="3534" xr:uid="{00000000-0005-0000-0000-0000D20D0000}"/>
    <cellStyle name="Bilješka 2 3 12 11 4" xfId="3535" xr:uid="{00000000-0005-0000-0000-0000D30D0000}"/>
    <cellStyle name="Bilješka 2 3 12 12" xfId="3536" xr:uid="{00000000-0005-0000-0000-0000D40D0000}"/>
    <cellStyle name="Bilješka 2 3 12 12 2" xfId="3537" xr:uid="{00000000-0005-0000-0000-0000D50D0000}"/>
    <cellStyle name="Bilješka 2 3 12 13" xfId="3538" xr:uid="{00000000-0005-0000-0000-0000D60D0000}"/>
    <cellStyle name="Bilješka 2 3 12 14" xfId="3539" xr:uid="{00000000-0005-0000-0000-0000D70D0000}"/>
    <cellStyle name="Bilješka 2 3 12 2" xfId="3540" xr:uid="{00000000-0005-0000-0000-0000D80D0000}"/>
    <cellStyle name="Bilješka 2 3 12 2 2" xfId="3541" xr:uid="{00000000-0005-0000-0000-0000D90D0000}"/>
    <cellStyle name="Bilješka 2 3 12 2 2 2" xfId="3542" xr:uid="{00000000-0005-0000-0000-0000DA0D0000}"/>
    <cellStyle name="Bilješka 2 3 12 2 2 2 2" xfId="3543" xr:uid="{00000000-0005-0000-0000-0000DB0D0000}"/>
    <cellStyle name="Bilješka 2 3 12 2 2 3" xfId="3544" xr:uid="{00000000-0005-0000-0000-0000DC0D0000}"/>
    <cellStyle name="Bilješka 2 3 12 2 3" xfId="3545" xr:uid="{00000000-0005-0000-0000-0000DD0D0000}"/>
    <cellStyle name="Bilješka 2 3 12 2 3 2" xfId="3546" xr:uid="{00000000-0005-0000-0000-0000DE0D0000}"/>
    <cellStyle name="Bilješka 2 3 12 2 4" xfId="3547" xr:uid="{00000000-0005-0000-0000-0000DF0D0000}"/>
    <cellStyle name="Bilješka 2 3 12 2 5" xfId="3548" xr:uid="{00000000-0005-0000-0000-0000E00D0000}"/>
    <cellStyle name="Bilješka 2 3 12 3" xfId="3549" xr:uid="{00000000-0005-0000-0000-0000E10D0000}"/>
    <cellStyle name="Bilješka 2 3 12 3 2" xfId="3550" xr:uid="{00000000-0005-0000-0000-0000E20D0000}"/>
    <cellStyle name="Bilješka 2 3 12 3 2 2" xfId="3551" xr:uid="{00000000-0005-0000-0000-0000E30D0000}"/>
    <cellStyle name="Bilješka 2 3 12 3 2 2 2" xfId="3552" xr:uid="{00000000-0005-0000-0000-0000E40D0000}"/>
    <cellStyle name="Bilješka 2 3 12 3 2 3" xfId="3553" xr:uid="{00000000-0005-0000-0000-0000E50D0000}"/>
    <cellStyle name="Bilješka 2 3 12 3 3" xfId="3554" xr:uid="{00000000-0005-0000-0000-0000E60D0000}"/>
    <cellStyle name="Bilješka 2 3 12 3 3 2" xfId="3555" xr:uid="{00000000-0005-0000-0000-0000E70D0000}"/>
    <cellStyle name="Bilješka 2 3 12 3 4" xfId="3556" xr:uid="{00000000-0005-0000-0000-0000E80D0000}"/>
    <cellStyle name="Bilješka 2 3 12 3 5" xfId="3557" xr:uid="{00000000-0005-0000-0000-0000E90D0000}"/>
    <cellStyle name="Bilješka 2 3 12 4" xfId="3558" xr:uid="{00000000-0005-0000-0000-0000EA0D0000}"/>
    <cellStyle name="Bilješka 2 3 12 4 2" xfId="3559" xr:uid="{00000000-0005-0000-0000-0000EB0D0000}"/>
    <cellStyle name="Bilješka 2 3 12 4 2 2" xfId="3560" xr:uid="{00000000-0005-0000-0000-0000EC0D0000}"/>
    <cellStyle name="Bilješka 2 3 12 4 2 2 2" xfId="3561" xr:uid="{00000000-0005-0000-0000-0000ED0D0000}"/>
    <cellStyle name="Bilješka 2 3 12 4 2 3" xfId="3562" xr:uid="{00000000-0005-0000-0000-0000EE0D0000}"/>
    <cellStyle name="Bilješka 2 3 12 4 3" xfId="3563" xr:uid="{00000000-0005-0000-0000-0000EF0D0000}"/>
    <cellStyle name="Bilješka 2 3 12 4 3 2" xfId="3564" xr:uid="{00000000-0005-0000-0000-0000F00D0000}"/>
    <cellStyle name="Bilješka 2 3 12 4 4" xfId="3565" xr:uid="{00000000-0005-0000-0000-0000F10D0000}"/>
    <cellStyle name="Bilješka 2 3 12 4 5" xfId="3566" xr:uid="{00000000-0005-0000-0000-0000F20D0000}"/>
    <cellStyle name="Bilješka 2 3 12 5" xfId="3567" xr:uid="{00000000-0005-0000-0000-0000F30D0000}"/>
    <cellStyle name="Bilješka 2 3 12 5 2" xfId="3568" xr:uid="{00000000-0005-0000-0000-0000F40D0000}"/>
    <cellStyle name="Bilješka 2 3 12 5 2 2" xfId="3569" xr:uid="{00000000-0005-0000-0000-0000F50D0000}"/>
    <cellStyle name="Bilješka 2 3 12 5 2 2 2" xfId="3570" xr:uid="{00000000-0005-0000-0000-0000F60D0000}"/>
    <cellStyle name="Bilješka 2 3 12 5 2 3" xfId="3571" xr:uid="{00000000-0005-0000-0000-0000F70D0000}"/>
    <cellStyle name="Bilješka 2 3 12 5 3" xfId="3572" xr:uid="{00000000-0005-0000-0000-0000F80D0000}"/>
    <cellStyle name="Bilješka 2 3 12 5 3 2" xfId="3573" xr:uid="{00000000-0005-0000-0000-0000F90D0000}"/>
    <cellStyle name="Bilješka 2 3 12 5 4" xfId="3574" xr:uid="{00000000-0005-0000-0000-0000FA0D0000}"/>
    <cellStyle name="Bilješka 2 3 12 5 5" xfId="3575" xr:uid="{00000000-0005-0000-0000-0000FB0D0000}"/>
    <cellStyle name="Bilješka 2 3 12 6" xfId="3576" xr:uid="{00000000-0005-0000-0000-0000FC0D0000}"/>
    <cellStyle name="Bilješka 2 3 12 6 2" xfId="3577" xr:uid="{00000000-0005-0000-0000-0000FD0D0000}"/>
    <cellStyle name="Bilješka 2 3 12 6 2 2" xfId="3578" xr:uid="{00000000-0005-0000-0000-0000FE0D0000}"/>
    <cellStyle name="Bilješka 2 3 12 6 2 2 2" xfId="3579" xr:uid="{00000000-0005-0000-0000-0000FF0D0000}"/>
    <cellStyle name="Bilješka 2 3 12 6 2 3" xfId="3580" xr:uid="{00000000-0005-0000-0000-0000000E0000}"/>
    <cellStyle name="Bilješka 2 3 12 6 3" xfId="3581" xr:uid="{00000000-0005-0000-0000-0000010E0000}"/>
    <cellStyle name="Bilješka 2 3 12 6 3 2" xfId="3582" xr:uid="{00000000-0005-0000-0000-0000020E0000}"/>
    <cellStyle name="Bilješka 2 3 12 6 4" xfId="3583" xr:uid="{00000000-0005-0000-0000-0000030E0000}"/>
    <cellStyle name="Bilješka 2 3 12 6 5" xfId="3584" xr:uid="{00000000-0005-0000-0000-0000040E0000}"/>
    <cellStyle name="Bilješka 2 3 12 7" xfId="3585" xr:uid="{00000000-0005-0000-0000-0000050E0000}"/>
    <cellStyle name="Bilješka 2 3 12 7 2" xfId="3586" xr:uid="{00000000-0005-0000-0000-0000060E0000}"/>
    <cellStyle name="Bilješka 2 3 12 7 2 2" xfId="3587" xr:uid="{00000000-0005-0000-0000-0000070E0000}"/>
    <cellStyle name="Bilješka 2 3 12 7 2 2 2" xfId="3588" xr:uid="{00000000-0005-0000-0000-0000080E0000}"/>
    <cellStyle name="Bilješka 2 3 12 7 2 3" xfId="3589" xr:uid="{00000000-0005-0000-0000-0000090E0000}"/>
    <cellStyle name="Bilješka 2 3 12 7 3" xfId="3590" xr:uid="{00000000-0005-0000-0000-00000A0E0000}"/>
    <cellStyle name="Bilješka 2 3 12 7 3 2" xfId="3591" xr:uid="{00000000-0005-0000-0000-00000B0E0000}"/>
    <cellStyle name="Bilješka 2 3 12 7 4" xfId="3592" xr:uid="{00000000-0005-0000-0000-00000C0E0000}"/>
    <cellStyle name="Bilješka 2 3 12 7 5" xfId="3593" xr:uid="{00000000-0005-0000-0000-00000D0E0000}"/>
    <cellStyle name="Bilješka 2 3 12 8" xfId="3594" xr:uid="{00000000-0005-0000-0000-00000E0E0000}"/>
    <cellStyle name="Bilješka 2 3 12 8 2" xfId="3595" xr:uid="{00000000-0005-0000-0000-00000F0E0000}"/>
    <cellStyle name="Bilješka 2 3 12 8 2 2" xfId="3596" xr:uid="{00000000-0005-0000-0000-0000100E0000}"/>
    <cellStyle name="Bilješka 2 3 12 8 2 2 2" xfId="3597" xr:uid="{00000000-0005-0000-0000-0000110E0000}"/>
    <cellStyle name="Bilješka 2 3 12 8 2 3" xfId="3598" xr:uid="{00000000-0005-0000-0000-0000120E0000}"/>
    <cellStyle name="Bilješka 2 3 12 8 3" xfId="3599" xr:uid="{00000000-0005-0000-0000-0000130E0000}"/>
    <cellStyle name="Bilješka 2 3 12 8 3 2" xfId="3600" xr:uid="{00000000-0005-0000-0000-0000140E0000}"/>
    <cellStyle name="Bilješka 2 3 12 8 4" xfId="3601" xr:uid="{00000000-0005-0000-0000-0000150E0000}"/>
    <cellStyle name="Bilješka 2 3 12 8 5" xfId="3602" xr:uid="{00000000-0005-0000-0000-0000160E0000}"/>
    <cellStyle name="Bilješka 2 3 12 9" xfId="3603" xr:uid="{00000000-0005-0000-0000-0000170E0000}"/>
    <cellStyle name="Bilješka 2 3 12 9 2" xfId="3604" xr:uid="{00000000-0005-0000-0000-0000180E0000}"/>
    <cellStyle name="Bilješka 2 3 12 9 2 2" xfId="3605" xr:uid="{00000000-0005-0000-0000-0000190E0000}"/>
    <cellStyle name="Bilješka 2 3 12 9 2 2 2" xfId="3606" xr:uid="{00000000-0005-0000-0000-00001A0E0000}"/>
    <cellStyle name="Bilješka 2 3 12 9 2 3" xfId="3607" xr:uid="{00000000-0005-0000-0000-00001B0E0000}"/>
    <cellStyle name="Bilješka 2 3 12 9 3" xfId="3608" xr:uid="{00000000-0005-0000-0000-00001C0E0000}"/>
    <cellStyle name="Bilješka 2 3 12 9 3 2" xfId="3609" xr:uid="{00000000-0005-0000-0000-00001D0E0000}"/>
    <cellStyle name="Bilješka 2 3 12 9 4" xfId="3610" xr:uid="{00000000-0005-0000-0000-00001E0E0000}"/>
    <cellStyle name="Bilješka 2 3 12 9 5" xfId="3611" xr:uid="{00000000-0005-0000-0000-00001F0E0000}"/>
    <cellStyle name="Bilješka 2 3 13" xfId="3612" xr:uid="{00000000-0005-0000-0000-0000200E0000}"/>
    <cellStyle name="Bilješka 2 3 13 10" xfId="3613" xr:uid="{00000000-0005-0000-0000-0000210E0000}"/>
    <cellStyle name="Bilješka 2 3 13 10 2" xfId="3614" xr:uid="{00000000-0005-0000-0000-0000220E0000}"/>
    <cellStyle name="Bilješka 2 3 13 10 2 2" xfId="3615" xr:uid="{00000000-0005-0000-0000-0000230E0000}"/>
    <cellStyle name="Bilješka 2 3 13 10 2 2 2" xfId="3616" xr:uid="{00000000-0005-0000-0000-0000240E0000}"/>
    <cellStyle name="Bilješka 2 3 13 10 2 3" xfId="3617" xr:uid="{00000000-0005-0000-0000-0000250E0000}"/>
    <cellStyle name="Bilješka 2 3 13 10 3" xfId="3618" xr:uid="{00000000-0005-0000-0000-0000260E0000}"/>
    <cellStyle name="Bilješka 2 3 13 10 3 2" xfId="3619" xr:uid="{00000000-0005-0000-0000-0000270E0000}"/>
    <cellStyle name="Bilješka 2 3 13 10 4" xfId="3620" xr:uid="{00000000-0005-0000-0000-0000280E0000}"/>
    <cellStyle name="Bilješka 2 3 13 10 5" xfId="3621" xr:uid="{00000000-0005-0000-0000-0000290E0000}"/>
    <cellStyle name="Bilješka 2 3 13 11" xfId="3622" xr:uid="{00000000-0005-0000-0000-00002A0E0000}"/>
    <cellStyle name="Bilješka 2 3 13 11 2" xfId="3623" xr:uid="{00000000-0005-0000-0000-00002B0E0000}"/>
    <cellStyle name="Bilješka 2 3 13 11 2 2" xfId="3624" xr:uid="{00000000-0005-0000-0000-00002C0E0000}"/>
    <cellStyle name="Bilješka 2 3 13 11 3" xfId="3625" xr:uid="{00000000-0005-0000-0000-00002D0E0000}"/>
    <cellStyle name="Bilješka 2 3 13 11 4" xfId="3626" xr:uid="{00000000-0005-0000-0000-00002E0E0000}"/>
    <cellStyle name="Bilješka 2 3 13 12" xfId="3627" xr:uid="{00000000-0005-0000-0000-00002F0E0000}"/>
    <cellStyle name="Bilješka 2 3 13 12 2" xfId="3628" xr:uid="{00000000-0005-0000-0000-0000300E0000}"/>
    <cellStyle name="Bilješka 2 3 13 13" xfId="3629" xr:uid="{00000000-0005-0000-0000-0000310E0000}"/>
    <cellStyle name="Bilješka 2 3 13 14" xfId="3630" xr:uid="{00000000-0005-0000-0000-0000320E0000}"/>
    <cellStyle name="Bilješka 2 3 13 2" xfId="3631" xr:uid="{00000000-0005-0000-0000-0000330E0000}"/>
    <cellStyle name="Bilješka 2 3 13 2 2" xfId="3632" xr:uid="{00000000-0005-0000-0000-0000340E0000}"/>
    <cellStyle name="Bilješka 2 3 13 2 2 2" xfId="3633" xr:uid="{00000000-0005-0000-0000-0000350E0000}"/>
    <cellStyle name="Bilješka 2 3 13 2 2 2 2" xfId="3634" xr:uid="{00000000-0005-0000-0000-0000360E0000}"/>
    <cellStyle name="Bilješka 2 3 13 2 2 3" xfId="3635" xr:uid="{00000000-0005-0000-0000-0000370E0000}"/>
    <cellStyle name="Bilješka 2 3 13 2 3" xfId="3636" xr:uid="{00000000-0005-0000-0000-0000380E0000}"/>
    <cellStyle name="Bilješka 2 3 13 2 3 2" xfId="3637" xr:uid="{00000000-0005-0000-0000-0000390E0000}"/>
    <cellStyle name="Bilješka 2 3 13 2 4" xfId="3638" xr:uid="{00000000-0005-0000-0000-00003A0E0000}"/>
    <cellStyle name="Bilješka 2 3 13 2 5" xfId="3639" xr:uid="{00000000-0005-0000-0000-00003B0E0000}"/>
    <cellStyle name="Bilješka 2 3 13 3" xfId="3640" xr:uid="{00000000-0005-0000-0000-00003C0E0000}"/>
    <cellStyle name="Bilješka 2 3 13 3 2" xfId="3641" xr:uid="{00000000-0005-0000-0000-00003D0E0000}"/>
    <cellStyle name="Bilješka 2 3 13 3 2 2" xfId="3642" xr:uid="{00000000-0005-0000-0000-00003E0E0000}"/>
    <cellStyle name="Bilješka 2 3 13 3 2 2 2" xfId="3643" xr:uid="{00000000-0005-0000-0000-00003F0E0000}"/>
    <cellStyle name="Bilješka 2 3 13 3 2 3" xfId="3644" xr:uid="{00000000-0005-0000-0000-0000400E0000}"/>
    <cellStyle name="Bilješka 2 3 13 3 3" xfId="3645" xr:uid="{00000000-0005-0000-0000-0000410E0000}"/>
    <cellStyle name="Bilješka 2 3 13 3 3 2" xfId="3646" xr:uid="{00000000-0005-0000-0000-0000420E0000}"/>
    <cellStyle name="Bilješka 2 3 13 3 4" xfId="3647" xr:uid="{00000000-0005-0000-0000-0000430E0000}"/>
    <cellStyle name="Bilješka 2 3 13 3 5" xfId="3648" xr:uid="{00000000-0005-0000-0000-0000440E0000}"/>
    <cellStyle name="Bilješka 2 3 13 4" xfId="3649" xr:uid="{00000000-0005-0000-0000-0000450E0000}"/>
    <cellStyle name="Bilješka 2 3 13 4 2" xfId="3650" xr:uid="{00000000-0005-0000-0000-0000460E0000}"/>
    <cellStyle name="Bilješka 2 3 13 4 2 2" xfId="3651" xr:uid="{00000000-0005-0000-0000-0000470E0000}"/>
    <cellStyle name="Bilješka 2 3 13 4 2 2 2" xfId="3652" xr:uid="{00000000-0005-0000-0000-0000480E0000}"/>
    <cellStyle name="Bilješka 2 3 13 4 2 3" xfId="3653" xr:uid="{00000000-0005-0000-0000-0000490E0000}"/>
    <cellStyle name="Bilješka 2 3 13 4 3" xfId="3654" xr:uid="{00000000-0005-0000-0000-00004A0E0000}"/>
    <cellStyle name="Bilješka 2 3 13 4 3 2" xfId="3655" xr:uid="{00000000-0005-0000-0000-00004B0E0000}"/>
    <cellStyle name="Bilješka 2 3 13 4 4" xfId="3656" xr:uid="{00000000-0005-0000-0000-00004C0E0000}"/>
    <cellStyle name="Bilješka 2 3 13 4 5" xfId="3657" xr:uid="{00000000-0005-0000-0000-00004D0E0000}"/>
    <cellStyle name="Bilješka 2 3 13 5" xfId="3658" xr:uid="{00000000-0005-0000-0000-00004E0E0000}"/>
    <cellStyle name="Bilješka 2 3 13 5 2" xfId="3659" xr:uid="{00000000-0005-0000-0000-00004F0E0000}"/>
    <cellStyle name="Bilješka 2 3 13 5 2 2" xfId="3660" xr:uid="{00000000-0005-0000-0000-0000500E0000}"/>
    <cellStyle name="Bilješka 2 3 13 5 2 2 2" xfId="3661" xr:uid="{00000000-0005-0000-0000-0000510E0000}"/>
    <cellStyle name="Bilješka 2 3 13 5 2 3" xfId="3662" xr:uid="{00000000-0005-0000-0000-0000520E0000}"/>
    <cellStyle name="Bilješka 2 3 13 5 3" xfId="3663" xr:uid="{00000000-0005-0000-0000-0000530E0000}"/>
    <cellStyle name="Bilješka 2 3 13 5 3 2" xfId="3664" xr:uid="{00000000-0005-0000-0000-0000540E0000}"/>
    <cellStyle name="Bilješka 2 3 13 5 4" xfId="3665" xr:uid="{00000000-0005-0000-0000-0000550E0000}"/>
    <cellStyle name="Bilješka 2 3 13 5 5" xfId="3666" xr:uid="{00000000-0005-0000-0000-0000560E0000}"/>
    <cellStyle name="Bilješka 2 3 13 6" xfId="3667" xr:uid="{00000000-0005-0000-0000-0000570E0000}"/>
    <cellStyle name="Bilješka 2 3 13 6 2" xfId="3668" xr:uid="{00000000-0005-0000-0000-0000580E0000}"/>
    <cellStyle name="Bilješka 2 3 13 6 2 2" xfId="3669" xr:uid="{00000000-0005-0000-0000-0000590E0000}"/>
    <cellStyle name="Bilješka 2 3 13 6 2 2 2" xfId="3670" xr:uid="{00000000-0005-0000-0000-00005A0E0000}"/>
    <cellStyle name="Bilješka 2 3 13 6 2 3" xfId="3671" xr:uid="{00000000-0005-0000-0000-00005B0E0000}"/>
    <cellStyle name="Bilješka 2 3 13 6 3" xfId="3672" xr:uid="{00000000-0005-0000-0000-00005C0E0000}"/>
    <cellStyle name="Bilješka 2 3 13 6 3 2" xfId="3673" xr:uid="{00000000-0005-0000-0000-00005D0E0000}"/>
    <cellStyle name="Bilješka 2 3 13 6 4" xfId="3674" xr:uid="{00000000-0005-0000-0000-00005E0E0000}"/>
    <cellStyle name="Bilješka 2 3 13 6 5" xfId="3675" xr:uid="{00000000-0005-0000-0000-00005F0E0000}"/>
    <cellStyle name="Bilješka 2 3 13 7" xfId="3676" xr:uid="{00000000-0005-0000-0000-0000600E0000}"/>
    <cellStyle name="Bilješka 2 3 13 7 2" xfId="3677" xr:uid="{00000000-0005-0000-0000-0000610E0000}"/>
    <cellStyle name="Bilješka 2 3 13 7 2 2" xfId="3678" xr:uid="{00000000-0005-0000-0000-0000620E0000}"/>
    <cellStyle name="Bilješka 2 3 13 7 2 2 2" xfId="3679" xr:uid="{00000000-0005-0000-0000-0000630E0000}"/>
    <cellStyle name="Bilješka 2 3 13 7 2 3" xfId="3680" xr:uid="{00000000-0005-0000-0000-0000640E0000}"/>
    <cellStyle name="Bilješka 2 3 13 7 3" xfId="3681" xr:uid="{00000000-0005-0000-0000-0000650E0000}"/>
    <cellStyle name="Bilješka 2 3 13 7 3 2" xfId="3682" xr:uid="{00000000-0005-0000-0000-0000660E0000}"/>
    <cellStyle name="Bilješka 2 3 13 7 4" xfId="3683" xr:uid="{00000000-0005-0000-0000-0000670E0000}"/>
    <cellStyle name="Bilješka 2 3 13 7 5" xfId="3684" xr:uid="{00000000-0005-0000-0000-0000680E0000}"/>
    <cellStyle name="Bilješka 2 3 13 8" xfId="3685" xr:uid="{00000000-0005-0000-0000-0000690E0000}"/>
    <cellStyle name="Bilješka 2 3 13 8 2" xfId="3686" xr:uid="{00000000-0005-0000-0000-00006A0E0000}"/>
    <cellStyle name="Bilješka 2 3 13 8 2 2" xfId="3687" xr:uid="{00000000-0005-0000-0000-00006B0E0000}"/>
    <cellStyle name="Bilješka 2 3 13 8 2 2 2" xfId="3688" xr:uid="{00000000-0005-0000-0000-00006C0E0000}"/>
    <cellStyle name="Bilješka 2 3 13 8 2 3" xfId="3689" xr:uid="{00000000-0005-0000-0000-00006D0E0000}"/>
    <cellStyle name="Bilješka 2 3 13 8 3" xfId="3690" xr:uid="{00000000-0005-0000-0000-00006E0E0000}"/>
    <cellStyle name="Bilješka 2 3 13 8 3 2" xfId="3691" xr:uid="{00000000-0005-0000-0000-00006F0E0000}"/>
    <cellStyle name="Bilješka 2 3 13 8 4" xfId="3692" xr:uid="{00000000-0005-0000-0000-0000700E0000}"/>
    <cellStyle name="Bilješka 2 3 13 8 5" xfId="3693" xr:uid="{00000000-0005-0000-0000-0000710E0000}"/>
    <cellStyle name="Bilješka 2 3 13 9" xfId="3694" xr:uid="{00000000-0005-0000-0000-0000720E0000}"/>
    <cellStyle name="Bilješka 2 3 13 9 2" xfId="3695" xr:uid="{00000000-0005-0000-0000-0000730E0000}"/>
    <cellStyle name="Bilješka 2 3 13 9 2 2" xfId="3696" xr:uid="{00000000-0005-0000-0000-0000740E0000}"/>
    <cellStyle name="Bilješka 2 3 13 9 2 2 2" xfId="3697" xr:uid="{00000000-0005-0000-0000-0000750E0000}"/>
    <cellStyle name="Bilješka 2 3 13 9 2 3" xfId="3698" xr:uid="{00000000-0005-0000-0000-0000760E0000}"/>
    <cellStyle name="Bilješka 2 3 13 9 3" xfId="3699" xr:uid="{00000000-0005-0000-0000-0000770E0000}"/>
    <cellStyle name="Bilješka 2 3 13 9 3 2" xfId="3700" xr:uid="{00000000-0005-0000-0000-0000780E0000}"/>
    <cellStyle name="Bilješka 2 3 13 9 4" xfId="3701" xr:uid="{00000000-0005-0000-0000-0000790E0000}"/>
    <cellStyle name="Bilješka 2 3 13 9 5" xfId="3702" xr:uid="{00000000-0005-0000-0000-00007A0E0000}"/>
    <cellStyle name="Bilješka 2 3 14" xfId="3703" xr:uid="{00000000-0005-0000-0000-00007B0E0000}"/>
    <cellStyle name="Bilješka 2 3 14 10" xfId="3704" xr:uid="{00000000-0005-0000-0000-00007C0E0000}"/>
    <cellStyle name="Bilješka 2 3 14 10 2" xfId="3705" xr:uid="{00000000-0005-0000-0000-00007D0E0000}"/>
    <cellStyle name="Bilješka 2 3 14 10 2 2" xfId="3706" xr:uid="{00000000-0005-0000-0000-00007E0E0000}"/>
    <cellStyle name="Bilješka 2 3 14 10 3" xfId="3707" xr:uid="{00000000-0005-0000-0000-00007F0E0000}"/>
    <cellStyle name="Bilješka 2 3 14 10 4" xfId="3708" xr:uid="{00000000-0005-0000-0000-0000800E0000}"/>
    <cellStyle name="Bilješka 2 3 14 11" xfId="3709" xr:uid="{00000000-0005-0000-0000-0000810E0000}"/>
    <cellStyle name="Bilješka 2 3 14 11 2" xfId="3710" xr:uid="{00000000-0005-0000-0000-0000820E0000}"/>
    <cellStyle name="Bilješka 2 3 14 12" xfId="3711" xr:uid="{00000000-0005-0000-0000-0000830E0000}"/>
    <cellStyle name="Bilješka 2 3 14 13" xfId="3712" xr:uid="{00000000-0005-0000-0000-0000840E0000}"/>
    <cellStyle name="Bilješka 2 3 14 2" xfId="3713" xr:uid="{00000000-0005-0000-0000-0000850E0000}"/>
    <cellStyle name="Bilješka 2 3 14 2 2" xfId="3714" xr:uid="{00000000-0005-0000-0000-0000860E0000}"/>
    <cellStyle name="Bilješka 2 3 14 2 2 2" xfId="3715" xr:uid="{00000000-0005-0000-0000-0000870E0000}"/>
    <cellStyle name="Bilješka 2 3 14 2 2 2 2" xfId="3716" xr:uid="{00000000-0005-0000-0000-0000880E0000}"/>
    <cellStyle name="Bilješka 2 3 14 2 2 3" xfId="3717" xr:uid="{00000000-0005-0000-0000-0000890E0000}"/>
    <cellStyle name="Bilješka 2 3 14 2 3" xfId="3718" xr:uid="{00000000-0005-0000-0000-00008A0E0000}"/>
    <cellStyle name="Bilješka 2 3 14 2 3 2" xfId="3719" xr:uid="{00000000-0005-0000-0000-00008B0E0000}"/>
    <cellStyle name="Bilješka 2 3 14 2 4" xfId="3720" xr:uid="{00000000-0005-0000-0000-00008C0E0000}"/>
    <cellStyle name="Bilješka 2 3 14 2 5" xfId="3721" xr:uid="{00000000-0005-0000-0000-00008D0E0000}"/>
    <cellStyle name="Bilješka 2 3 14 3" xfId="3722" xr:uid="{00000000-0005-0000-0000-00008E0E0000}"/>
    <cellStyle name="Bilješka 2 3 14 3 2" xfId="3723" xr:uid="{00000000-0005-0000-0000-00008F0E0000}"/>
    <cellStyle name="Bilješka 2 3 14 3 2 2" xfId="3724" xr:uid="{00000000-0005-0000-0000-0000900E0000}"/>
    <cellStyle name="Bilješka 2 3 14 3 2 2 2" xfId="3725" xr:uid="{00000000-0005-0000-0000-0000910E0000}"/>
    <cellStyle name="Bilješka 2 3 14 3 2 3" xfId="3726" xr:uid="{00000000-0005-0000-0000-0000920E0000}"/>
    <cellStyle name="Bilješka 2 3 14 3 3" xfId="3727" xr:uid="{00000000-0005-0000-0000-0000930E0000}"/>
    <cellStyle name="Bilješka 2 3 14 3 3 2" xfId="3728" xr:uid="{00000000-0005-0000-0000-0000940E0000}"/>
    <cellStyle name="Bilješka 2 3 14 3 4" xfId="3729" xr:uid="{00000000-0005-0000-0000-0000950E0000}"/>
    <cellStyle name="Bilješka 2 3 14 3 5" xfId="3730" xr:uid="{00000000-0005-0000-0000-0000960E0000}"/>
    <cellStyle name="Bilješka 2 3 14 4" xfId="3731" xr:uid="{00000000-0005-0000-0000-0000970E0000}"/>
    <cellStyle name="Bilješka 2 3 14 4 2" xfId="3732" xr:uid="{00000000-0005-0000-0000-0000980E0000}"/>
    <cellStyle name="Bilješka 2 3 14 4 2 2" xfId="3733" xr:uid="{00000000-0005-0000-0000-0000990E0000}"/>
    <cellStyle name="Bilješka 2 3 14 4 2 2 2" xfId="3734" xr:uid="{00000000-0005-0000-0000-00009A0E0000}"/>
    <cellStyle name="Bilješka 2 3 14 4 2 3" xfId="3735" xr:uid="{00000000-0005-0000-0000-00009B0E0000}"/>
    <cellStyle name="Bilješka 2 3 14 4 3" xfId="3736" xr:uid="{00000000-0005-0000-0000-00009C0E0000}"/>
    <cellStyle name="Bilješka 2 3 14 4 3 2" xfId="3737" xr:uid="{00000000-0005-0000-0000-00009D0E0000}"/>
    <cellStyle name="Bilješka 2 3 14 4 4" xfId="3738" xr:uid="{00000000-0005-0000-0000-00009E0E0000}"/>
    <cellStyle name="Bilješka 2 3 14 4 5" xfId="3739" xr:uid="{00000000-0005-0000-0000-00009F0E0000}"/>
    <cellStyle name="Bilješka 2 3 14 5" xfId="3740" xr:uid="{00000000-0005-0000-0000-0000A00E0000}"/>
    <cellStyle name="Bilješka 2 3 14 5 2" xfId="3741" xr:uid="{00000000-0005-0000-0000-0000A10E0000}"/>
    <cellStyle name="Bilješka 2 3 14 5 2 2" xfId="3742" xr:uid="{00000000-0005-0000-0000-0000A20E0000}"/>
    <cellStyle name="Bilješka 2 3 14 5 2 2 2" xfId="3743" xr:uid="{00000000-0005-0000-0000-0000A30E0000}"/>
    <cellStyle name="Bilješka 2 3 14 5 2 3" xfId="3744" xr:uid="{00000000-0005-0000-0000-0000A40E0000}"/>
    <cellStyle name="Bilješka 2 3 14 5 3" xfId="3745" xr:uid="{00000000-0005-0000-0000-0000A50E0000}"/>
    <cellStyle name="Bilješka 2 3 14 5 3 2" xfId="3746" xr:uid="{00000000-0005-0000-0000-0000A60E0000}"/>
    <cellStyle name="Bilješka 2 3 14 5 4" xfId="3747" xr:uid="{00000000-0005-0000-0000-0000A70E0000}"/>
    <cellStyle name="Bilješka 2 3 14 5 5" xfId="3748" xr:uid="{00000000-0005-0000-0000-0000A80E0000}"/>
    <cellStyle name="Bilješka 2 3 14 6" xfId="3749" xr:uid="{00000000-0005-0000-0000-0000A90E0000}"/>
    <cellStyle name="Bilješka 2 3 14 6 2" xfId="3750" xr:uid="{00000000-0005-0000-0000-0000AA0E0000}"/>
    <cellStyle name="Bilješka 2 3 14 6 2 2" xfId="3751" xr:uid="{00000000-0005-0000-0000-0000AB0E0000}"/>
    <cellStyle name="Bilješka 2 3 14 6 2 2 2" xfId="3752" xr:uid="{00000000-0005-0000-0000-0000AC0E0000}"/>
    <cellStyle name="Bilješka 2 3 14 6 2 3" xfId="3753" xr:uid="{00000000-0005-0000-0000-0000AD0E0000}"/>
    <cellStyle name="Bilješka 2 3 14 6 3" xfId="3754" xr:uid="{00000000-0005-0000-0000-0000AE0E0000}"/>
    <cellStyle name="Bilješka 2 3 14 6 3 2" xfId="3755" xr:uid="{00000000-0005-0000-0000-0000AF0E0000}"/>
    <cellStyle name="Bilješka 2 3 14 6 4" xfId="3756" xr:uid="{00000000-0005-0000-0000-0000B00E0000}"/>
    <cellStyle name="Bilješka 2 3 14 6 5" xfId="3757" xr:uid="{00000000-0005-0000-0000-0000B10E0000}"/>
    <cellStyle name="Bilješka 2 3 14 7" xfId="3758" xr:uid="{00000000-0005-0000-0000-0000B20E0000}"/>
    <cellStyle name="Bilješka 2 3 14 7 2" xfId="3759" xr:uid="{00000000-0005-0000-0000-0000B30E0000}"/>
    <cellStyle name="Bilješka 2 3 14 7 2 2" xfId="3760" xr:uid="{00000000-0005-0000-0000-0000B40E0000}"/>
    <cellStyle name="Bilješka 2 3 14 7 2 2 2" xfId="3761" xr:uid="{00000000-0005-0000-0000-0000B50E0000}"/>
    <cellStyle name="Bilješka 2 3 14 7 2 3" xfId="3762" xr:uid="{00000000-0005-0000-0000-0000B60E0000}"/>
    <cellStyle name="Bilješka 2 3 14 7 3" xfId="3763" xr:uid="{00000000-0005-0000-0000-0000B70E0000}"/>
    <cellStyle name="Bilješka 2 3 14 7 3 2" xfId="3764" xr:uid="{00000000-0005-0000-0000-0000B80E0000}"/>
    <cellStyle name="Bilješka 2 3 14 7 4" xfId="3765" xr:uid="{00000000-0005-0000-0000-0000B90E0000}"/>
    <cellStyle name="Bilješka 2 3 14 7 5" xfId="3766" xr:uid="{00000000-0005-0000-0000-0000BA0E0000}"/>
    <cellStyle name="Bilješka 2 3 14 8" xfId="3767" xr:uid="{00000000-0005-0000-0000-0000BB0E0000}"/>
    <cellStyle name="Bilješka 2 3 14 8 2" xfId="3768" xr:uid="{00000000-0005-0000-0000-0000BC0E0000}"/>
    <cellStyle name="Bilješka 2 3 14 8 2 2" xfId="3769" xr:uid="{00000000-0005-0000-0000-0000BD0E0000}"/>
    <cellStyle name="Bilješka 2 3 14 8 2 2 2" xfId="3770" xr:uid="{00000000-0005-0000-0000-0000BE0E0000}"/>
    <cellStyle name="Bilješka 2 3 14 8 2 3" xfId="3771" xr:uid="{00000000-0005-0000-0000-0000BF0E0000}"/>
    <cellStyle name="Bilješka 2 3 14 8 3" xfId="3772" xr:uid="{00000000-0005-0000-0000-0000C00E0000}"/>
    <cellStyle name="Bilješka 2 3 14 8 3 2" xfId="3773" xr:uid="{00000000-0005-0000-0000-0000C10E0000}"/>
    <cellStyle name="Bilješka 2 3 14 8 4" xfId="3774" xr:uid="{00000000-0005-0000-0000-0000C20E0000}"/>
    <cellStyle name="Bilješka 2 3 14 8 5" xfId="3775" xr:uid="{00000000-0005-0000-0000-0000C30E0000}"/>
    <cellStyle name="Bilješka 2 3 14 9" xfId="3776" xr:uid="{00000000-0005-0000-0000-0000C40E0000}"/>
    <cellStyle name="Bilješka 2 3 14 9 2" xfId="3777" xr:uid="{00000000-0005-0000-0000-0000C50E0000}"/>
    <cellStyle name="Bilješka 2 3 14 9 2 2" xfId="3778" xr:uid="{00000000-0005-0000-0000-0000C60E0000}"/>
    <cellStyle name="Bilješka 2 3 14 9 2 2 2" xfId="3779" xr:uid="{00000000-0005-0000-0000-0000C70E0000}"/>
    <cellStyle name="Bilješka 2 3 14 9 2 3" xfId="3780" xr:uid="{00000000-0005-0000-0000-0000C80E0000}"/>
    <cellStyle name="Bilješka 2 3 14 9 3" xfId="3781" xr:uid="{00000000-0005-0000-0000-0000C90E0000}"/>
    <cellStyle name="Bilješka 2 3 14 9 3 2" xfId="3782" xr:uid="{00000000-0005-0000-0000-0000CA0E0000}"/>
    <cellStyle name="Bilješka 2 3 14 9 4" xfId="3783" xr:uid="{00000000-0005-0000-0000-0000CB0E0000}"/>
    <cellStyle name="Bilješka 2 3 14 9 5" xfId="3784" xr:uid="{00000000-0005-0000-0000-0000CC0E0000}"/>
    <cellStyle name="Bilješka 2 3 15" xfId="3785" xr:uid="{00000000-0005-0000-0000-0000CD0E0000}"/>
    <cellStyle name="Bilješka 2 3 15 2" xfId="3786" xr:uid="{00000000-0005-0000-0000-0000CE0E0000}"/>
    <cellStyle name="Bilješka 2 3 15 2 2" xfId="3787" xr:uid="{00000000-0005-0000-0000-0000CF0E0000}"/>
    <cellStyle name="Bilješka 2 3 15 2 2 2" xfId="3788" xr:uid="{00000000-0005-0000-0000-0000D00E0000}"/>
    <cellStyle name="Bilješka 2 3 15 2 3" xfId="3789" xr:uid="{00000000-0005-0000-0000-0000D10E0000}"/>
    <cellStyle name="Bilješka 2 3 15 3" xfId="3790" xr:uid="{00000000-0005-0000-0000-0000D20E0000}"/>
    <cellStyle name="Bilješka 2 3 15 3 2" xfId="3791" xr:uid="{00000000-0005-0000-0000-0000D30E0000}"/>
    <cellStyle name="Bilješka 2 3 15 4" xfId="3792" xr:uid="{00000000-0005-0000-0000-0000D40E0000}"/>
    <cellStyle name="Bilješka 2 3 15 5" xfId="3793" xr:uid="{00000000-0005-0000-0000-0000D50E0000}"/>
    <cellStyle name="Bilješka 2 3 16" xfId="3794" xr:uid="{00000000-0005-0000-0000-0000D60E0000}"/>
    <cellStyle name="Bilješka 2 3 16 2" xfId="3795" xr:uid="{00000000-0005-0000-0000-0000D70E0000}"/>
    <cellStyle name="Bilješka 2 3 16 2 2" xfId="3796" xr:uid="{00000000-0005-0000-0000-0000D80E0000}"/>
    <cellStyle name="Bilješka 2 3 16 2 2 2" xfId="3797" xr:uid="{00000000-0005-0000-0000-0000D90E0000}"/>
    <cellStyle name="Bilješka 2 3 16 2 3" xfId="3798" xr:uid="{00000000-0005-0000-0000-0000DA0E0000}"/>
    <cellStyle name="Bilješka 2 3 16 3" xfId="3799" xr:uid="{00000000-0005-0000-0000-0000DB0E0000}"/>
    <cellStyle name="Bilješka 2 3 16 3 2" xfId="3800" xr:uid="{00000000-0005-0000-0000-0000DC0E0000}"/>
    <cellStyle name="Bilješka 2 3 16 4" xfId="3801" xr:uid="{00000000-0005-0000-0000-0000DD0E0000}"/>
    <cellStyle name="Bilješka 2 3 16 5" xfId="3802" xr:uid="{00000000-0005-0000-0000-0000DE0E0000}"/>
    <cellStyle name="Bilješka 2 3 17" xfId="3803" xr:uid="{00000000-0005-0000-0000-0000DF0E0000}"/>
    <cellStyle name="Bilješka 2 3 17 2" xfId="3804" xr:uid="{00000000-0005-0000-0000-0000E00E0000}"/>
    <cellStyle name="Bilješka 2 3 17 2 2" xfId="3805" xr:uid="{00000000-0005-0000-0000-0000E10E0000}"/>
    <cellStyle name="Bilješka 2 3 17 2 2 2" xfId="3806" xr:uid="{00000000-0005-0000-0000-0000E20E0000}"/>
    <cellStyle name="Bilješka 2 3 17 2 3" xfId="3807" xr:uid="{00000000-0005-0000-0000-0000E30E0000}"/>
    <cellStyle name="Bilješka 2 3 17 3" xfId="3808" xr:uid="{00000000-0005-0000-0000-0000E40E0000}"/>
    <cellStyle name="Bilješka 2 3 17 3 2" xfId="3809" xr:uid="{00000000-0005-0000-0000-0000E50E0000}"/>
    <cellStyle name="Bilješka 2 3 17 4" xfId="3810" xr:uid="{00000000-0005-0000-0000-0000E60E0000}"/>
    <cellStyle name="Bilješka 2 3 17 5" xfId="3811" xr:uid="{00000000-0005-0000-0000-0000E70E0000}"/>
    <cellStyle name="Bilješka 2 3 18" xfId="3812" xr:uid="{00000000-0005-0000-0000-0000E80E0000}"/>
    <cellStyle name="Bilješka 2 3 18 2" xfId="3813" xr:uid="{00000000-0005-0000-0000-0000E90E0000}"/>
    <cellStyle name="Bilješka 2 3 18 2 2" xfId="3814" xr:uid="{00000000-0005-0000-0000-0000EA0E0000}"/>
    <cellStyle name="Bilješka 2 3 18 2 2 2" xfId="3815" xr:uid="{00000000-0005-0000-0000-0000EB0E0000}"/>
    <cellStyle name="Bilješka 2 3 18 2 3" xfId="3816" xr:uid="{00000000-0005-0000-0000-0000EC0E0000}"/>
    <cellStyle name="Bilješka 2 3 18 3" xfId="3817" xr:uid="{00000000-0005-0000-0000-0000ED0E0000}"/>
    <cellStyle name="Bilješka 2 3 18 3 2" xfId="3818" xr:uid="{00000000-0005-0000-0000-0000EE0E0000}"/>
    <cellStyle name="Bilješka 2 3 18 4" xfId="3819" xr:uid="{00000000-0005-0000-0000-0000EF0E0000}"/>
    <cellStyle name="Bilješka 2 3 18 5" xfId="3820" xr:uid="{00000000-0005-0000-0000-0000F00E0000}"/>
    <cellStyle name="Bilješka 2 3 19" xfId="3821" xr:uid="{00000000-0005-0000-0000-0000F10E0000}"/>
    <cellStyle name="Bilješka 2 3 19 2" xfId="3822" xr:uid="{00000000-0005-0000-0000-0000F20E0000}"/>
    <cellStyle name="Bilješka 2 3 19 2 2" xfId="3823" xr:uid="{00000000-0005-0000-0000-0000F30E0000}"/>
    <cellStyle name="Bilješka 2 3 19 2 2 2" xfId="3824" xr:uid="{00000000-0005-0000-0000-0000F40E0000}"/>
    <cellStyle name="Bilješka 2 3 19 2 3" xfId="3825" xr:uid="{00000000-0005-0000-0000-0000F50E0000}"/>
    <cellStyle name="Bilješka 2 3 19 3" xfId="3826" xr:uid="{00000000-0005-0000-0000-0000F60E0000}"/>
    <cellStyle name="Bilješka 2 3 19 3 2" xfId="3827" xr:uid="{00000000-0005-0000-0000-0000F70E0000}"/>
    <cellStyle name="Bilješka 2 3 19 4" xfId="3828" xr:uid="{00000000-0005-0000-0000-0000F80E0000}"/>
    <cellStyle name="Bilješka 2 3 19 5" xfId="3829" xr:uid="{00000000-0005-0000-0000-0000F90E0000}"/>
    <cellStyle name="Bilješka 2 3 2" xfId="3830" xr:uid="{00000000-0005-0000-0000-0000FA0E0000}"/>
    <cellStyle name="Bilješka 2 3 2 10" xfId="3831" xr:uid="{00000000-0005-0000-0000-0000FB0E0000}"/>
    <cellStyle name="Bilješka 2 3 2 10 2" xfId="3832" xr:uid="{00000000-0005-0000-0000-0000FC0E0000}"/>
    <cellStyle name="Bilješka 2 3 2 10 2 2" xfId="3833" xr:uid="{00000000-0005-0000-0000-0000FD0E0000}"/>
    <cellStyle name="Bilješka 2 3 2 10 2 2 2" xfId="3834" xr:uid="{00000000-0005-0000-0000-0000FE0E0000}"/>
    <cellStyle name="Bilješka 2 3 2 10 2 3" xfId="3835" xr:uid="{00000000-0005-0000-0000-0000FF0E0000}"/>
    <cellStyle name="Bilješka 2 3 2 10 3" xfId="3836" xr:uid="{00000000-0005-0000-0000-0000000F0000}"/>
    <cellStyle name="Bilješka 2 3 2 10 3 2" xfId="3837" xr:uid="{00000000-0005-0000-0000-0000010F0000}"/>
    <cellStyle name="Bilješka 2 3 2 10 4" xfId="3838" xr:uid="{00000000-0005-0000-0000-0000020F0000}"/>
    <cellStyle name="Bilješka 2 3 2 10 5" xfId="3839" xr:uid="{00000000-0005-0000-0000-0000030F0000}"/>
    <cellStyle name="Bilješka 2 3 2 11" xfId="3840" xr:uid="{00000000-0005-0000-0000-0000040F0000}"/>
    <cellStyle name="Bilješka 2 3 2 11 2" xfId="3841" xr:uid="{00000000-0005-0000-0000-0000050F0000}"/>
    <cellStyle name="Bilješka 2 3 2 11 2 2" xfId="3842" xr:uid="{00000000-0005-0000-0000-0000060F0000}"/>
    <cellStyle name="Bilješka 2 3 2 11 3" xfId="3843" xr:uid="{00000000-0005-0000-0000-0000070F0000}"/>
    <cellStyle name="Bilješka 2 3 2 11 4" xfId="3844" xr:uid="{00000000-0005-0000-0000-0000080F0000}"/>
    <cellStyle name="Bilješka 2 3 2 12" xfId="3845" xr:uid="{00000000-0005-0000-0000-0000090F0000}"/>
    <cellStyle name="Bilješka 2 3 2 12 2" xfId="3846" xr:uid="{00000000-0005-0000-0000-00000A0F0000}"/>
    <cellStyle name="Bilješka 2 3 2 13" xfId="3847" xr:uid="{00000000-0005-0000-0000-00000B0F0000}"/>
    <cellStyle name="Bilješka 2 3 2 14" xfId="3848" xr:uid="{00000000-0005-0000-0000-00000C0F0000}"/>
    <cellStyle name="Bilješka 2 3 2 2" xfId="3849" xr:uid="{00000000-0005-0000-0000-00000D0F0000}"/>
    <cellStyle name="Bilješka 2 3 2 2 2" xfId="3850" xr:uid="{00000000-0005-0000-0000-00000E0F0000}"/>
    <cellStyle name="Bilješka 2 3 2 2 2 2" xfId="3851" xr:uid="{00000000-0005-0000-0000-00000F0F0000}"/>
    <cellStyle name="Bilješka 2 3 2 2 2 2 2" xfId="3852" xr:uid="{00000000-0005-0000-0000-0000100F0000}"/>
    <cellStyle name="Bilješka 2 3 2 2 2 3" xfId="3853" xr:uid="{00000000-0005-0000-0000-0000110F0000}"/>
    <cellStyle name="Bilješka 2 3 2 2 3" xfId="3854" xr:uid="{00000000-0005-0000-0000-0000120F0000}"/>
    <cellStyle name="Bilješka 2 3 2 2 3 2" xfId="3855" xr:uid="{00000000-0005-0000-0000-0000130F0000}"/>
    <cellStyle name="Bilješka 2 3 2 2 4" xfId="3856" xr:uid="{00000000-0005-0000-0000-0000140F0000}"/>
    <cellStyle name="Bilješka 2 3 2 2 5" xfId="3857" xr:uid="{00000000-0005-0000-0000-0000150F0000}"/>
    <cellStyle name="Bilješka 2 3 2 3" xfId="3858" xr:uid="{00000000-0005-0000-0000-0000160F0000}"/>
    <cellStyle name="Bilješka 2 3 2 3 2" xfId="3859" xr:uid="{00000000-0005-0000-0000-0000170F0000}"/>
    <cellStyle name="Bilješka 2 3 2 3 2 2" xfId="3860" xr:uid="{00000000-0005-0000-0000-0000180F0000}"/>
    <cellStyle name="Bilješka 2 3 2 3 2 2 2" xfId="3861" xr:uid="{00000000-0005-0000-0000-0000190F0000}"/>
    <cellStyle name="Bilješka 2 3 2 3 2 3" xfId="3862" xr:uid="{00000000-0005-0000-0000-00001A0F0000}"/>
    <cellStyle name="Bilješka 2 3 2 3 3" xfId="3863" xr:uid="{00000000-0005-0000-0000-00001B0F0000}"/>
    <cellStyle name="Bilješka 2 3 2 3 3 2" xfId="3864" xr:uid="{00000000-0005-0000-0000-00001C0F0000}"/>
    <cellStyle name="Bilješka 2 3 2 3 4" xfId="3865" xr:uid="{00000000-0005-0000-0000-00001D0F0000}"/>
    <cellStyle name="Bilješka 2 3 2 3 5" xfId="3866" xr:uid="{00000000-0005-0000-0000-00001E0F0000}"/>
    <cellStyle name="Bilješka 2 3 2 4" xfId="3867" xr:uid="{00000000-0005-0000-0000-00001F0F0000}"/>
    <cellStyle name="Bilješka 2 3 2 4 2" xfId="3868" xr:uid="{00000000-0005-0000-0000-0000200F0000}"/>
    <cellStyle name="Bilješka 2 3 2 4 2 2" xfId="3869" xr:uid="{00000000-0005-0000-0000-0000210F0000}"/>
    <cellStyle name="Bilješka 2 3 2 4 2 2 2" xfId="3870" xr:uid="{00000000-0005-0000-0000-0000220F0000}"/>
    <cellStyle name="Bilješka 2 3 2 4 2 3" xfId="3871" xr:uid="{00000000-0005-0000-0000-0000230F0000}"/>
    <cellStyle name="Bilješka 2 3 2 4 3" xfId="3872" xr:uid="{00000000-0005-0000-0000-0000240F0000}"/>
    <cellStyle name="Bilješka 2 3 2 4 3 2" xfId="3873" xr:uid="{00000000-0005-0000-0000-0000250F0000}"/>
    <cellStyle name="Bilješka 2 3 2 4 4" xfId="3874" xr:uid="{00000000-0005-0000-0000-0000260F0000}"/>
    <cellStyle name="Bilješka 2 3 2 4 5" xfId="3875" xr:uid="{00000000-0005-0000-0000-0000270F0000}"/>
    <cellStyle name="Bilješka 2 3 2 5" xfId="3876" xr:uid="{00000000-0005-0000-0000-0000280F0000}"/>
    <cellStyle name="Bilješka 2 3 2 5 2" xfId="3877" xr:uid="{00000000-0005-0000-0000-0000290F0000}"/>
    <cellStyle name="Bilješka 2 3 2 5 2 2" xfId="3878" xr:uid="{00000000-0005-0000-0000-00002A0F0000}"/>
    <cellStyle name="Bilješka 2 3 2 5 2 2 2" xfId="3879" xr:uid="{00000000-0005-0000-0000-00002B0F0000}"/>
    <cellStyle name="Bilješka 2 3 2 5 2 3" xfId="3880" xr:uid="{00000000-0005-0000-0000-00002C0F0000}"/>
    <cellStyle name="Bilješka 2 3 2 5 3" xfId="3881" xr:uid="{00000000-0005-0000-0000-00002D0F0000}"/>
    <cellStyle name="Bilješka 2 3 2 5 3 2" xfId="3882" xr:uid="{00000000-0005-0000-0000-00002E0F0000}"/>
    <cellStyle name="Bilješka 2 3 2 5 4" xfId="3883" xr:uid="{00000000-0005-0000-0000-00002F0F0000}"/>
    <cellStyle name="Bilješka 2 3 2 5 5" xfId="3884" xr:uid="{00000000-0005-0000-0000-0000300F0000}"/>
    <cellStyle name="Bilješka 2 3 2 6" xfId="3885" xr:uid="{00000000-0005-0000-0000-0000310F0000}"/>
    <cellStyle name="Bilješka 2 3 2 6 2" xfId="3886" xr:uid="{00000000-0005-0000-0000-0000320F0000}"/>
    <cellStyle name="Bilješka 2 3 2 6 2 2" xfId="3887" xr:uid="{00000000-0005-0000-0000-0000330F0000}"/>
    <cellStyle name="Bilješka 2 3 2 6 2 2 2" xfId="3888" xr:uid="{00000000-0005-0000-0000-0000340F0000}"/>
    <cellStyle name="Bilješka 2 3 2 6 2 3" xfId="3889" xr:uid="{00000000-0005-0000-0000-0000350F0000}"/>
    <cellStyle name="Bilješka 2 3 2 6 3" xfId="3890" xr:uid="{00000000-0005-0000-0000-0000360F0000}"/>
    <cellStyle name="Bilješka 2 3 2 6 3 2" xfId="3891" xr:uid="{00000000-0005-0000-0000-0000370F0000}"/>
    <cellStyle name="Bilješka 2 3 2 6 4" xfId="3892" xr:uid="{00000000-0005-0000-0000-0000380F0000}"/>
    <cellStyle name="Bilješka 2 3 2 6 5" xfId="3893" xr:uid="{00000000-0005-0000-0000-0000390F0000}"/>
    <cellStyle name="Bilješka 2 3 2 7" xfId="3894" xr:uid="{00000000-0005-0000-0000-00003A0F0000}"/>
    <cellStyle name="Bilješka 2 3 2 7 2" xfId="3895" xr:uid="{00000000-0005-0000-0000-00003B0F0000}"/>
    <cellStyle name="Bilješka 2 3 2 7 2 2" xfId="3896" xr:uid="{00000000-0005-0000-0000-00003C0F0000}"/>
    <cellStyle name="Bilješka 2 3 2 7 2 2 2" xfId="3897" xr:uid="{00000000-0005-0000-0000-00003D0F0000}"/>
    <cellStyle name="Bilješka 2 3 2 7 2 3" xfId="3898" xr:uid="{00000000-0005-0000-0000-00003E0F0000}"/>
    <cellStyle name="Bilješka 2 3 2 7 3" xfId="3899" xr:uid="{00000000-0005-0000-0000-00003F0F0000}"/>
    <cellStyle name="Bilješka 2 3 2 7 3 2" xfId="3900" xr:uid="{00000000-0005-0000-0000-0000400F0000}"/>
    <cellStyle name="Bilješka 2 3 2 7 4" xfId="3901" xr:uid="{00000000-0005-0000-0000-0000410F0000}"/>
    <cellStyle name="Bilješka 2 3 2 7 5" xfId="3902" xr:uid="{00000000-0005-0000-0000-0000420F0000}"/>
    <cellStyle name="Bilješka 2 3 2 8" xfId="3903" xr:uid="{00000000-0005-0000-0000-0000430F0000}"/>
    <cellStyle name="Bilješka 2 3 2 8 2" xfId="3904" xr:uid="{00000000-0005-0000-0000-0000440F0000}"/>
    <cellStyle name="Bilješka 2 3 2 8 2 2" xfId="3905" xr:uid="{00000000-0005-0000-0000-0000450F0000}"/>
    <cellStyle name="Bilješka 2 3 2 8 2 2 2" xfId="3906" xr:uid="{00000000-0005-0000-0000-0000460F0000}"/>
    <cellStyle name="Bilješka 2 3 2 8 2 3" xfId="3907" xr:uid="{00000000-0005-0000-0000-0000470F0000}"/>
    <cellStyle name="Bilješka 2 3 2 8 3" xfId="3908" xr:uid="{00000000-0005-0000-0000-0000480F0000}"/>
    <cellStyle name="Bilješka 2 3 2 8 3 2" xfId="3909" xr:uid="{00000000-0005-0000-0000-0000490F0000}"/>
    <cellStyle name="Bilješka 2 3 2 8 4" xfId="3910" xr:uid="{00000000-0005-0000-0000-00004A0F0000}"/>
    <cellStyle name="Bilješka 2 3 2 8 5" xfId="3911" xr:uid="{00000000-0005-0000-0000-00004B0F0000}"/>
    <cellStyle name="Bilješka 2 3 2 9" xfId="3912" xr:uid="{00000000-0005-0000-0000-00004C0F0000}"/>
    <cellStyle name="Bilješka 2 3 2 9 2" xfId="3913" xr:uid="{00000000-0005-0000-0000-00004D0F0000}"/>
    <cellStyle name="Bilješka 2 3 2 9 2 2" xfId="3914" xr:uid="{00000000-0005-0000-0000-00004E0F0000}"/>
    <cellStyle name="Bilješka 2 3 2 9 2 2 2" xfId="3915" xr:uid="{00000000-0005-0000-0000-00004F0F0000}"/>
    <cellStyle name="Bilješka 2 3 2 9 2 3" xfId="3916" xr:uid="{00000000-0005-0000-0000-0000500F0000}"/>
    <cellStyle name="Bilješka 2 3 2 9 3" xfId="3917" xr:uid="{00000000-0005-0000-0000-0000510F0000}"/>
    <cellStyle name="Bilješka 2 3 2 9 3 2" xfId="3918" xr:uid="{00000000-0005-0000-0000-0000520F0000}"/>
    <cellStyle name="Bilješka 2 3 2 9 4" xfId="3919" xr:uid="{00000000-0005-0000-0000-0000530F0000}"/>
    <cellStyle name="Bilješka 2 3 2 9 5" xfId="3920" xr:uid="{00000000-0005-0000-0000-0000540F0000}"/>
    <cellStyle name="Bilješka 2 3 20" xfId="3921" xr:uid="{00000000-0005-0000-0000-0000550F0000}"/>
    <cellStyle name="Bilješka 2 3 20 2" xfId="3922" xr:uid="{00000000-0005-0000-0000-0000560F0000}"/>
    <cellStyle name="Bilješka 2 3 20 2 2" xfId="3923" xr:uid="{00000000-0005-0000-0000-0000570F0000}"/>
    <cellStyle name="Bilješka 2 3 20 2 2 2" xfId="3924" xr:uid="{00000000-0005-0000-0000-0000580F0000}"/>
    <cellStyle name="Bilješka 2 3 20 2 3" xfId="3925" xr:uid="{00000000-0005-0000-0000-0000590F0000}"/>
    <cellStyle name="Bilješka 2 3 20 3" xfId="3926" xr:uid="{00000000-0005-0000-0000-00005A0F0000}"/>
    <cellStyle name="Bilješka 2 3 20 3 2" xfId="3927" xr:uid="{00000000-0005-0000-0000-00005B0F0000}"/>
    <cellStyle name="Bilješka 2 3 20 4" xfId="3928" xr:uid="{00000000-0005-0000-0000-00005C0F0000}"/>
    <cellStyle name="Bilješka 2 3 20 5" xfId="3929" xr:uid="{00000000-0005-0000-0000-00005D0F0000}"/>
    <cellStyle name="Bilješka 2 3 21" xfId="3930" xr:uid="{00000000-0005-0000-0000-00005E0F0000}"/>
    <cellStyle name="Bilješka 2 3 21 2" xfId="3931" xr:uid="{00000000-0005-0000-0000-00005F0F0000}"/>
    <cellStyle name="Bilješka 2 3 21 2 2" xfId="3932" xr:uid="{00000000-0005-0000-0000-0000600F0000}"/>
    <cellStyle name="Bilješka 2 3 21 2 2 2" xfId="3933" xr:uid="{00000000-0005-0000-0000-0000610F0000}"/>
    <cellStyle name="Bilješka 2 3 21 2 3" xfId="3934" xr:uid="{00000000-0005-0000-0000-0000620F0000}"/>
    <cellStyle name="Bilješka 2 3 21 3" xfId="3935" xr:uid="{00000000-0005-0000-0000-0000630F0000}"/>
    <cellStyle name="Bilješka 2 3 21 3 2" xfId="3936" xr:uid="{00000000-0005-0000-0000-0000640F0000}"/>
    <cellStyle name="Bilješka 2 3 21 4" xfId="3937" xr:uid="{00000000-0005-0000-0000-0000650F0000}"/>
    <cellStyle name="Bilješka 2 3 21 5" xfId="3938" xr:uid="{00000000-0005-0000-0000-0000660F0000}"/>
    <cellStyle name="Bilješka 2 3 22" xfId="3939" xr:uid="{00000000-0005-0000-0000-0000670F0000}"/>
    <cellStyle name="Bilješka 2 3 22 2" xfId="3940" xr:uid="{00000000-0005-0000-0000-0000680F0000}"/>
    <cellStyle name="Bilješka 2 3 22 2 2" xfId="3941" xr:uid="{00000000-0005-0000-0000-0000690F0000}"/>
    <cellStyle name="Bilješka 2 3 22 2 2 2" xfId="3942" xr:uid="{00000000-0005-0000-0000-00006A0F0000}"/>
    <cellStyle name="Bilješka 2 3 22 2 3" xfId="3943" xr:uid="{00000000-0005-0000-0000-00006B0F0000}"/>
    <cellStyle name="Bilješka 2 3 22 3" xfId="3944" xr:uid="{00000000-0005-0000-0000-00006C0F0000}"/>
    <cellStyle name="Bilješka 2 3 22 3 2" xfId="3945" xr:uid="{00000000-0005-0000-0000-00006D0F0000}"/>
    <cellStyle name="Bilješka 2 3 22 4" xfId="3946" xr:uid="{00000000-0005-0000-0000-00006E0F0000}"/>
    <cellStyle name="Bilješka 2 3 22 5" xfId="3947" xr:uid="{00000000-0005-0000-0000-00006F0F0000}"/>
    <cellStyle name="Bilješka 2 3 23" xfId="3948" xr:uid="{00000000-0005-0000-0000-0000700F0000}"/>
    <cellStyle name="Bilješka 2 3 23 2" xfId="3949" xr:uid="{00000000-0005-0000-0000-0000710F0000}"/>
    <cellStyle name="Bilješka 2 3 23 2 2" xfId="3950" xr:uid="{00000000-0005-0000-0000-0000720F0000}"/>
    <cellStyle name="Bilješka 2 3 23 3" xfId="3951" xr:uid="{00000000-0005-0000-0000-0000730F0000}"/>
    <cellStyle name="Bilješka 2 3 23 4" xfId="3952" xr:uid="{00000000-0005-0000-0000-0000740F0000}"/>
    <cellStyle name="Bilješka 2 3 24" xfId="3953" xr:uid="{00000000-0005-0000-0000-0000750F0000}"/>
    <cellStyle name="Bilješka 2 3 24 2" xfId="3954" xr:uid="{00000000-0005-0000-0000-0000760F0000}"/>
    <cellStyle name="Bilješka 2 3 25" xfId="3955" xr:uid="{00000000-0005-0000-0000-0000770F0000}"/>
    <cellStyle name="Bilješka 2 3 26" xfId="3956" xr:uid="{00000000-0005-0000-0000-0000780F0000}"/>
    <cellStyle name="Bilješka 2 3 3" xfId="3957" xr:uid="{00000000-0005-0000-0000-0000790F0000}"/>
    <cellStyle name="Bilješka 2 3 3 10" xfId="3958" xr:uid="{00000000-0005-0000-0000-00007A0F0000}"/>
    <cellStyle name="Bilješka 2 3 3 10 2" xfId="3959" xr:uid="{00000000-0005-0000-0000-00007B0F0000}"/>
    <cellStyle name="Bilješka 2 3 3 10 2 2" xfId="3960" xr:uid="{00000000-0005-0000-0000-00007C0F0000}"/>
    <cellStyle name="Bilješka 2 3 3 10 2 2 2" xfId="3961" xr:uid="{00000000-0005-0000-0000-00007D0F0000}"/>
    <cellStyle name="Bilješka 2 3 3 10 2 3" xfId="3962" xr:uid="{00000000-0005-0000-0000-00007E0F0000}"/>
    <cellStyle name="Bilješka 2 3 3 10 3" xfId="3963" xr:uid="{00000000-0005-0000-0000-00007F0F0000}"/>
    <cellStyle name="Bilješka 2 3 3 10 3 2" xfId="3964" xr:uid="{00000000-0005-0000-0000-0000800F0000}"/>
    <cellStyle name="Bilješka 2 3 3 10 4" xfId="3965" xr:uid="{00000000-0005-0000-0000-0000810F0000}"/>
    <cellStyle name="Bilješka 2 3 3 10 5" xfId="3966" xr:uid="{00000000-0005-0000-0000-0000820F0000}"/>
    <cellStyle name="Bilješka 2 3 3 11" xfId="3967" xr:uid="{00000000-0005-0000-0000-0000830F0000}"/>
    <cellStyle name="Bilješka 2 3 3 11 2" xfId="3968" xr:uid="{00000000-0005-0000-0000-0000840F0000}"/>
    <cellStyle name="Bilješka 2 3 3 11 2 2" xfId="3969" xr:uid="{00000000-0005-0000-0000-0000850F0000}"/>
    <cellStyle name="Bilješka 2 3 3 11 3" xfId="3970" xr:uid="{00000000-0005-0000-0000-0000860F0000}"/>
    <cellStyle name="Bilješka 2 3 3 11 4" xfId="3971" xr:uid="{00000000-0005-0000-0000-0000870F0000}"/>
    <cellStyle name="Bilješka 2 3 3 12" xfId="3972" xr:uid="{00000000-0005-0000-0000-0000880F0000}"/>
    <cellStyle name="Bilješka 2 3 3 12 2" xfId="3973" xr:uid="{00000000-0005-0000-0000-0000890F0000}"/>
    <cellStyle name="Bilješka 2 3 3 13" xfId="3974" xr:uid="{00000000-0005-0000-0000-00008A0F0000}"/>
    <cellStyle name="Bilješka 2 3 3 14" xfId="3975" xr:uid="{00000000-0005-0000-0000-00008B0F0000}"/>
    <cellStyle name="Bilješka 2 3 3 2" xfId="3976" xr:uid="{00000000-0005-0000-0000-00008C0F0000}"/>
    <cellStyle name="Bilješka 2 3 3 2 2" xfId="3977" xr:uid="{00000000-0005-0000-0000-00008D0F0000}"/>
    <cellStyle name="Bilješka 2 3 3 2 2 2" xfId="3978" xr:uid="{00000000-0005-0000-0000-00008E0F0000}"/>
    <cellStyle name="Bilješka 2 3 3 2 2 2 2" xfId="3979" xr:uid="{00000000-0005-0000-0000-00008F0F0000}"/>
    <cellStyle name="Bilješka 2 3 3 2 2 3" xfId="3980" xr:uid="{00000000-0005-0000-0000-0000900F0000}"/>
    <cellStyle name="Bilješka 2 3 3 2 3" xfId="3981" xr:uid="{00000000-0005-0000-0000-0000910F0000}"/>
    <cellStyle name="Bilješka 2 3 3 2 3 2" xfId="3982" xr:uid="{00000000-0005-0000-0000-0000920F0000}"/>
    <cellStyle name="Bilješka 2 3 3 2 4" xfId="3983" xr:uid="{00000000-0005-0000-0000-0000930F0000}"/>
    <cellStyle name="Bilješka 2 3 3 2 5" xfId="3984" xr:uid="{00000000-0005-0000-0000-0000940F0000}"/>
    <cellStyle name="Bilješka 2 3 3 3" xfId="3985" xr:uid="{00000000-0005-0000-0000-0000950F0000}"/>
    <cellStyle name="Bilješka 2 3 3 3 2" xfId="3986" xr:uid="{00000000-0005-0000-0000-0000960F0000}"/>
    <cellStyle name="Bilješka 2 3 3 3 2 2" xfId="3987" xr:uid="{00000000-0005-0000-0000-0000970F0000}"/>
    <cellStyle name="Bilješka 2 3 3 3 2 2 2" xfId="3988" xr:uid="{00000000-0005-0000-0000-0000980F0000}"/>
    <cellStyle name="Bilješka 2 3 3 3 2 3" xfId="3989" xr:uid="{00000000-0005-0000-0000-0000990F0000}"/>
    <cellStyle name="Bilješka 2 3 3 3 3" xfId="3990" xr:uid="{00000000-0005-0000-0000-00009A0F0000}"/>
    <cellStyle name="Bilješka 2 3 3 3 3 2" xfId="3991" xr:uid="{00000000-0005-0000-0000-00009B0F0000}"/>
    <cellStyle name="Bilješka 2 3 3 3 4" xfId="3992" xr:uid="{00000000-0005-0000-0000-00009C0F0000}"/>
    <cellStyle name="Bilješka 2 3 3 3 5" xfId="3993" xr:uid="{00000000-0005-0000-0000-00009D0F0000}"/>
    <cellStyle name="Bilješka 2 3 3 4" xfId="3994" xr:uid="{00000000-0005-0000-0000-00009E0F0000}"/>
    <cellStyle name="Bilješka 2 3 3 4 2" xfId="3995" xr:uid="{00000000-0005-0000-0000-00009F0F0000}"/>
    <cellStyle name="Bilješka 2 3 3 4 2 2" xfId="3996" xr:uid="{00000000-0005-0000-0000-0000A00F0000}"/>
    <cellStyle name="Bilješka 2 3 3 4 2 2 2" xfId="3997" xr:uid="{00000000-0005-0000-0000-0000A10F0000}"/>
    <cellStyle name="Bilješka 2 3 3 4 2 3" xfId="3998" xr:uid="{00000000-0005-0000-0000-0000A20F0000}"/>
    <cellStyle name="Bilješka 2 3 3 4 3" xfId="3999" xr:uid="{00000000-0005-0000-0000-0000A30F0000}"/>
    <cellStyle name="Bilješka 2 3 3 4 3 2" xfId="4000" xr:uid="{00000000-0005-0000-0000-0000A40F0000}"/>
    <cellStyle name="Bilješka 2 3 3 4 4" xfId="4001" xr:uid="{00000000-0005-0000-0000-0000A50F0000}"/>
    <cellStyle name="Bilješka 2 3 3 4 5" xfId="4002" xr:uid="{00000000-0005-0000-0000-0000A60F0000}"/>
    <cellStyle name="Bilješka 2 3 3 5" xfId="4003" xr:uid="{00000000-0005-0000-0000-0000A70F0000}"/>
    <cellStyle name="Bilješka 2 3 3 5 2" xfId="4004" xr:uid="{00000000-0005-0000-0000-0000A80F0000}"/>
    <cellStyle name="Bilješka 2 3 3 5 2 2" xfId="4005" xr:uid="{00000000-0005-0000-0000-0000A90F0000}"/>
    <cellStyle name="Bilješka 2 3 3 5 2 2 2" xfId="4006" xr:uid="{00000000-0005-0000-0000-0000AA0F0000}"/>
    <cellStyle name="Bilješka 2 3 3 5 2 3" xfId="4007" xr:uid="{00000000-0005-0000-0000-0000AB0F0000}"/>
    <cellStyle name="Bilješka 2 3 3 5 3" xfId="4008" xr:uid="{00000000-0005-0000-0000-0000AC0F0000}"/>
    <cellStyle name="Bilješka 2 3 3 5 3 2" xfId="4009" xr:uid="{00000000-0005-0000-0000-0000AD0F0000}"/>
    <cellStyle name="Bilješka 2 3 3 5 4" xfId="4010" xr:uid="{00000000-0005-0000-0000-0000AE0F0000}"/>
    <cellStyle name="Bilješka 2 3 3 5 5" xfId="4011" xr:uid="{00000000-0005-0000-0000-0000AF0F0000}"/>
    <cellStyle name="Bilješka 2 3 3 6" xfId="4012" xr:uid="{00000000-0005-0000-0000-0000B00F0000}"/>
    <cellStyle name="Bilješka 2 3 3 6 2" xfId="4013" xr:uid="{00000000-0005-0000-0000-0000B10F0000}"/>
    <cellStyle name="Bilješka 2 3 3 6 2 2" xfId="4014" xr:uid="{00000000-0005-0000-0000-0000B20F0000}"/>
    <cellStyle name="Bilješka 2 3 3 6 2 2 2" xfId="4015" xr:uid="{00000000-0005-0000-0000-0000B30F0000}"/>
    <cellStyle name="Bilješka 2 3 3 6 2 3" xfId="4016" xr:uid="{00000000-0005-0000-0000-0000B40F0000}"/>
    <cellStyle name="Bilješka 2 3 3 6 3" xfId="4017" xr:uid="{00000000-0005-0000-0000-0000B50F0000}"/>
    <cellStyle name="Bilješka 2 3 3 6 3 2" xfId="4018" xr:uid="{00000000-0005-0000-0000-0000B60F0000}"/>
    <cellStyle name="Bilješka 2 3 3 6 4" xfId="4019" xr:uid="{00000000-0005-0000-0000-0000B70F0000}"/>
    <cellStyle name="Bilješka 2 3 3 6 5" xfId="4020" xr:uid="{00000000-0005-0000-0000-0000B80F0000}"/>
    <cellStyle name="Bilješka 2 3 3 7" xfId="4021" xr:uid="{00000000-0005-0000-0000-0000B90F0000}"/>
    <cellStyle name="Bilješka 2 3 3 7 2" xfId="4022" xr:uid="{00000000-0005-0000-0000-0000BA0F0000}"/>
    <cellStyle name="Bilješka 2 3 3 7 2 2" xfId="4023" xr:uid="{00000000-0005-0000-0000-0000BB0F0000}"/>
    <cellStyle name="Bilješka 2 3 3 7 2 2 2" xfId="4024" xr:uid="{00000000-0005-0000-0000-0000BC0F0000}"/>
    <cellStyle name="Bilješka 2 3 3 7 2 3" xfId="4025" xr:uid="{00000000-0005-0000-0000-0000BD0F0000}"/>
    <cellStyle name="Bilješka 2 3 3 7 3" xfId="4026" xr:uid="{00000000-0005-0000-0000-0000BE0F0000}"/>
    <cellStyle name="Bilješka 2 3 3 7 3 2" xfId="4027" xr:uid="{00000000-0005-0000-0000-0000BF0F0000}"/>
    <cellStyle name="Bilješka 2 3 3 7 4" xfId="4028" xr:uid="{00000000-0005-0000-0000-0000C00F0000}"/>
    <cellStyle name="Bilješka 2 3 3 7 5" xfId="4029" xr:uid="{00000000-0005-0000-0000-0000C10F0000}"/>
    <cellStyle name="Bilješka 2 3 3 8" xfId="4030" xr:uid="{00000000-0005-0000-0000-0000C20F0000}"/>
    <cellStyle name="Bilješka 2 3 3 8 2" xfId="4031" xr:uid="{00000000-0005-0000-0000-0000C30F0000}"/>
    <cellStyle name="Bilješka 2 3 3 8 2 2" xfId="4032" xr:uid="{00000000-0005-0000-0000-0000C40F0000}"/>
    <cellStyle name="Bilješka 2 3 3 8 2 2 2" xfId="4033" xr:uid="{00000000-0005-0000-0000-0000C50F0000}"/>
    <cellStyle name="Bilješka 2 3 3 8 2 3" xfId="4034" xr:uid="{00000000-0005-0000-0000-0000C60F0000}"/>
    <cellStyle name="Bilješka 2 3 3 8 3" xfId="4035" xr:uid="{00000000-0005-0000-0000-0000C70F0000}"/>
    <cellStyle name="Bilješka 2 3 3 8 3 2" xfId="4036" xr:uid="{00000000-0005-0000-0000-0000C80F0000}"/>
    <cellStyle name="Bilješka 2 3 3 8 4" xfId="4037" xr:uid="{00000000-0005-0000-0000-0000C90F0000}"/>
    <cellStyle name="Bilješka 2 3 3 8 5" xfId="4038" xr:uid="{00000000-0005-0000-0000-0000CA0F0000}"/>
    <cellStyle name="Bilješka 2 3 3 9" xfId="4039" xr:uid="{00000000-0005-0000-0000-0000CB0F0000}"/>
    <cellStyle name="Bilješka 2 3 3 9 2" xfId="4040" xr:uid="{00000000-0005-0000-0000-0000CC0F0000}"/>
    <cellStyle name="Bilješka 2 3 3 9 2 2" xfId="4041" xr:uid="{00000000-0005-0000-0000-0000CD0F0000}"/>
    <cellStyle name="Bilješka 2 3 3 9 2 2 2" xfId="4042" xr:uid="{00000000-0005-0000-0000-0000CE0F0000}"/>
    <cellStyle name="Bilješka 2 3 3 9 2 3" xfId="4043" xr:uid="{00000000-0005-0000-0000-0000CF0F0000}"/>
    <cellStyle name="Bilješka 2 3 3 9 3" xfId="4044" xr:uid="{00000000-0005-0000-0000-0000D00F0000}"/>
    <cellStyle name="Bilješka 2 3 3 9 3 2" xfId="4045" xr:uid="{00000000-0005-0000-0000-0000D10F0000}"/>
    <cellStyle name="Bilješka 2 3 3 9 4" xfId="4046" xr:uid="{00000000-0005-0000-0000-0000D20F0000}"/>
    <cellStyle name="Bilješka 2 3 3 9 5" xfId="4047" xr:uid="{00000000-0005-0000-0000-0000D30F0000}"/>
    <cellStyle name="Bilješka 2 3 4" xfId="4048" xr:uid="{00000000-0005-0000-0000-0000D40F0000}"/>
    <cellStyle name="Bilješka 2 3 4 10" xfId="4049" xr:uid="{00000000-0005-0000-0000-0000D50F0000}"/>
    <cellStyle name="Bilješka 2 3 4 10 2" xfId="4050" xr:uid="{00000000-0005-0000-0000-0000D60F0000}"/>
    <cellStyle name="Bilješka 2 3 4 10 2 2" xfId="4051" xr:uid="{00000000-0005-0000-0000-0000D70F0000}"/>
    <cellStyle name="Bilješka 2 3 4 10 2 2 2" xfId="4052" xr:uid="{00000000-0005-0000-0000-0000D80F0000}"/>
    <cellStyle name="Bilješka 2 3 4 10 2 3" xfId="4053" xr:uid="{00000000-0005-0000-0000-0000D90F0000}"/>
    <cellStyle name="Bilješka 2 3 4 10 3" xfId="4054" xr:uid="{00000000-0005-0000-0000-0000DA0F0000}"/>
    <cellStyle name="Bilješka 2 3 4 10 3 2" xfId="4055" xr:uid="{00000000-0005-0000-0000-0000DB0F0000}"/>
    <cellStyle name="Bilješka 2 3 4 10 4" xfId="4056" xr:uid="{00000000-0005-0000-0000-0000DC0F0000}"/>
    <cellStyle name="Bilješka 2 3 4 10 5" xfId="4057" xr:uid="{00000000-0005-0000-0000-0000DD0F0000}"/>
    <cellStyle name="Bilješka 2 3 4 11" xfId="4058" xr:uid="{00000000-0005-0000-0000-0000DE0F0000}"/>
    <cellStyle name="Bilješka 2 3 4 11 2" xfId="4059" xr:uid="{00000000-0005-0000-0000-0000DF0F0000}"/>
    <cellStyle name="Bilješka 2 3 4 11 2 2" xfId="4060" xr:uid="{00000000-0005-0000-0000-0000E00F0000}"/>
    <cellStyle name="Bilješka 2 3 4 11 3" xfId="4061" xr:uid="{00000000-0005-0000-0000-0000E10F0000}"/>
    <cellStyle name="Bilješka 2 3 4 11 4" xfId="4062" xr:uid="{00000000-0005-0000-0000-0000E20F0000}"/>
    <cellStyle name="Bilješka 2 3 4 12" xfId="4063" xr:uid="{00000000-0005-0000-0000-0000E30F0000}"/>
    <cellStyle name="Bilješka 2 3 4 12 2" xfId="4064" xr:uid="{00000000-0005-0000-0000-0000E40F0000}"/>
    <cellStyle name="Bilješka 2 3 4 13" xfId="4065" xr:uid="{00000000-0005-0000-0000-0000E50F0000}"/>
    <cellStyle name="Bilješka 2 3 4 14" xfId="4066" xr:uid="{00000000-0005-0000-0000-0000E60F0000}"/>
    <cellStyle name="Bilješka 2 3 4 2" xfId="4067" xr:uid="{00000000-0005-0000-0000-0000E70F0000}"/>
    <cellStyle name="Bilješka 2 3 4 2 2" xfId="4068" xr:uid="{00000000-0005-0000-0000-0000E80F0000}"/>
    <cellStyle name="Bilješka 2 3 4 2 2 2" xfId="4069" xr:uid="{00000000-0005-0000-0000-0000E90F0000}"/>
    <cellStyle name="Bilješka 2 3 4 2 2 2 2" xfId="4070" xr:uid="{00000000-0005-0000-0000-0000EA0F0000}"/>
    <cellStyle name="Bilješka 2 3 4 2 2 3" xfId="4071" xr:uid="{00000000-0005-0000-0000-0000EB0F0000}"/>
    <cellStyle name="Bilješka 2 3 4 2 3" xfId="4072" xr:uid="{00000000-0005-0000-0000-0000EC0F0000}"/>
    <cellStyle name="Bilješka 2 3 4 2 3 2" xfId="4073" xr:uid="{00000000-0005-0000-0000-0000ED0F0000}"/>
    <cellStyle name="Bilješka 2 3 4 2 4" xfId="4074" xr:uid="{00000000-0005-0000-0000-0000EE0F0000}"/>
    <cellStyle name="Bilješka 2 3 4 2 5" xfId="4075" xr:uid="{00000000-0005-0000-0000-0000EF0F0000}"/>
    <cellStyle name="Bilješka 2 3 4 3" xfId="4076" xr:uid="{00000000-0005-0000-0000-0000F00F0000}"/>
    <cellStyle name="Bilješka 2 3 4 3 2" xfId="4077" xr:uid="{00000000-0005-0000-0000-0000F10F0000}"/>
    <cellStyle name="Bilješka 2 3 4 3 2 2" xfId="4078" xr:uid="{00000000-0005-0000-0000-0000F20F0000}"/>
    <cellStyle name="Bilješka 2 3 4 3 2 2 2" xfId="4079" xr:uid="{00000000-0005-0000-0000-0000F30F0000}"/>
    <cellStyle name="Bilješka 2 3 4 3 2 3" xfId="4080" xr:uid="{00000000-0005-0000-0000-0000F40F0000}"/>
    <cellStyle name="Bilješka 2 3 4 3 3" xfId="4081" xr:uid="{00000000-0005-0000-0000-0000F50F0000}"/>
    <cellStyle name="Bilješka 2 3 4 3 3 2" xfId="4082" xr:uid="{00000000-0005-0000-0000-0000F60F0000}"/>
    <cellStyle name="Bilješka 2 3 4 3 4" xfId="4083" xr:uid="{00000000-0005-0000-0000-0000F70F0000}"/>
    <cellStyle name="Bilješka 2 3 4 3 5" xfId="4084" xr:uid="{00000000-0005-0000-0000-0000F80F0000}"/>
    <cellStyle name="Bilješka 2 3 4 4" xfId="4085" xr:uid="{00000000-0005-0000-0000-0000F90F0000}"/>
    <cellStyle name="Bilješka 2 3 4 4 2" xfId="4086" xr:uid="{00000000-0005-0000-0000-0000FA0F0000}"/>
    <cellStyle name="Bilješka 2 3 4 4 2 2" xfId="4087" xr:uid="{00000000-0005-0000-0000-0000FB0F0000}"/>
    <cellStyle name="Bilješka 2 3 4 4 2 2 2" xfId="4088" xr:uid="{00000000-0005-0000-0000-0000FC0F0000}"/>
    <cellStyle name="Bilješka 2 3 4 4 2 3" xfId="4089" xr:uid="{00000000-0005-0000-0000-0000FD0F0000}"/>
    <cellStyle name="Bilješka 2 3 4 4 3" xfId="4090" xr:uid="{00000000-0005-0000-0000-0000FE0F0000}"/>
    <cellStyle name="Bilješka 2 3 4 4 3 2" xfId="4091" xr:uid="{00000000-0005-0000-0000-0000FF0F0000}"/>
    <cellStyle name="Bilješka 2 3 4 4 4" xfId="4092" xr:uid="{00000000-0005-0000-0000-000000100000}"/>
    <cellStyle name="Bilješka 2 3 4 4 5" xfId="4093" xr:uid="{00000000-0005-0000-0000-000001100000}"/>
    <cellStyle name="Bilješka 2 3 4 5" xfId="4094" xr:uid="{00000000-0005-0000-0000-000002100000}"/>
    <cellStyle name="Bilješka 2 3 4 5 2" xfId="4095" xr:uid="{00000000-0005-0000-0000-000003100000}"/>
    <cellStyle name="Bilješka 2 3 4 5 2 2" xfId="4096" xr:uid="{00000000-0005-0000-0000-000004100000}"/>
    <cellStyle name="Bilješka 2 3 4 5 2 2 2" xfId="4097" xr:uid="{00000000-0005-0000-0000-000005100000}"/>
    <cellStyle name="Bilješka 2 3 4 5 2 3" xfId="4098" xr:uid="{00000000-0005-0000-0000-000006100000}"/>
    <cellStyle name="Bilješka 2 3 4 5 3" xfId="4099" xr:uid="{00000000-0005-0000-0000-000007100000}"/>
    <cellStyle name="Bilješka 2 3 4 5 3 2" xfId="4100" xr:uid="{00000000-0005-0000-0000-000008100000}"/>
    <cellStyle name="Bilješka 2 3 4 5 4" xfId="4101" xr:uid="{00000000-0005-0000-0000-000009100000}"/>
    <cellStyle name="Bilješka 2 3 4 5 5" xfId="4102" xr:uid="{00000000-0005-0000-0000-00000A100000}"/>
    <cellStyle name="Bilješka 2 3 4 6" xfId="4103" xr:uid="{00000000-0005-0000-0000-00000B100000}"/>
    <cellStyle name="Bilješka 2 3 4 6 2" xfId="4104" xr:uid="{00000000-0005-0000-0000-00000C100000}"/>
    <cellStyle name="Bilješka 2 3 4 6 2 2" xfId="4105" xr:uid="{00000000-0005-0000-0000-00000D100000}"/>
    <cellStyle name="Bilješka 2 3 4 6 2 2 2" xfId="4106" xr:uid="{00000000-0005-0000-0000-00000E100000}"/>
    <cellStyle name="Bilješka 2 3 4 6 2 3" xfId="4107" xr:uid="{00000000-0005-0000-0000-00000F100000}"/>
    <cellStyle name="Bilješka 2 3 4 6 3" xfId="4108" xr:uid="{00000000-0005-0000-0000-000010100000}"/>
    <cellStyle name="Bilješka 2 3 4 6 3 2" xfId="4109" xr:uid="{00000000-0005-0000-0000-000011100000}"/>
    <cellStyle name="Bilješka 2 3 4 6 4" xfId="4110" xr:uid="{00000000-0005-0000-0000-000012100000}"/>
    <cellStyle name="Bilješka 2 3 4 6 5" xfId="4111" xr:uid="{00000000-0005-0000-0000-000013100000}"/>
    <cellStyle name="Bilješka 2 3 4 7" xfId="4112" xr:uid="{00000000-0005-0000-0000-000014100000}"/>
    <cellStyle name="Bilješka 2 3 4 7 2" xfId="4113" xr:uid="{00000000-0005-0000-0000-000015100000}"/>
    <cellStyle name="Bilješka 2 3 4 7 2 2" xfId="4114" xr:uid="{00000000-0005-0000-0000-000016100000}"/>
    <cellStyle name="Bilješka 2 3 4 7 2 2 2" xfId="4115" xr:uid="{00000000-0005-0000-0000-000017100000}"/>
    <cellStyle name="Bilješka 2 3 4 7 2 3" xfId="4116" xr:uid="{00000000-0005-0000-0000-000018100000}"/>
    <cellStyle name="Bilješka 2 3 4 7 3" xfId="4117" xr:uid="{00000000-0005-0000-0000-000019100000}"/>
    <cellStyle name="Bilješka 2 3 4 7 3 2" xfId="4118" xr:uid="{00000000-0005-0000-0000-00001A100000}"/>
    <cellStyle name="Bilješka 2 3 4 7 4" xfId="4119" xr:uid="{00000000-0005-0000-0000-00001B100000}"/>
    <cellStyle name="Bilješka 2 3 4 7 5" xfId="4120" xr:uid="{00000000-0005-0000-0000-00001C100000}"/>
    <cellStyle name="Bilješka 2 3 4 8" xfId="4121" xr:uid="{00000000-0005-0000-0000-00001D100000}"/>
    <cellStyle name="Bilješka 2 3 4 8 2" xfId="4122" xr:uid="{00000000-0005-0000-0000-00001E100000}"/>
    <cellStyle name="Bilješka 2 3 4 8 2 2" xfId="4123" xr:uid="{00000000-0005-0000-0000-00001F100000}"/>
    <cellStyle name="Bilješka 2 3 4 8 2 2 2" xfId="4124" xr:uid="{00000000-0005-0000-0000-000020100000}"/>
    <cellStyle name="Bilješka 2 3 4 8 2 3" xfId="4125" xr:uid="{00000000-0005-0000-0000-000021100000}"/>
    <cellStyle name="Bilješka 2 3 4 8 3" xfId="4126" xr:uid="{00000000-0005-0000-0000-000022100000}"/>
    <cellStyle name="Bilješka 2 3 4 8 3 2" xfId="4127" xr:uid="{00000000-0005-0000-0000-000023100000}"/>
    <cellStyle name="Bilješka 2 3 4 8 4" xfId="4128" xr:uid="{00000000-0005-0000-0000-000024100000}"/>
    <cellStyle name="Bilješka 2 3 4 8 5" xfId="4129" xr:uid="{00000000-0005-0000-0000-000025100000}"/>
    <cellStyle name="Bilješka 2 3 4 9" xfId="4130" xr:uid="{00000000-0005-0000-0000-000026100000}"/>
    <cellStyle name="Bilješka 2 3 4 9 2" xfId="4131" xr:uid="{00000000-0005-0000-0000-000027100000}"/>
    <cellStyle name="Bilješka 2 3 4 9 2 2" xfId="4132" xr:uid="{00000000-0005-0000-0000-000028100000}"/>
    <cellStyle name="Bilješka 2 3 4 9 2 2 2" xfId="4133" xr:uid="{00000000-0005-0000-0000-000029100000}"/>
    <cellStyle name="Bilješka 2 3 4 9 2 3" xfId="4134" xr:uid="{00000000-0005-0000-0000-00002A100000}"/>
    <cellStyle name="Bilješka 2 3 4 9 3" xfId="4135" xr:uid="{00000000-0005-0000-0000-00002B100000}"/>
    <cellStyle name="Bilješka 2 3 4 9 3 2" xfId="4136" xr:uid="{00000000-0005-0000-0000-00002C100000}"/>
    <cellStyle name="Bilješka 2 3 4 9 4" xfId="4137" xr:uid="{00000000-0005-0000-0000-00002D100000}"/>
    <cellStyle name="Bilješka 2 3 4 9 5" xfId="4138" xr:uid="{00000000-0005-0000-0000-00002E100000}"/>
    <cellStyle name="Bilješka 2 3 5" xfId="4139" xr:uid="{00000000-0005-0000-0000-00002F100000}"/>
    <cellStyle name="Bilješka 2 3 5 10" xfId="4140" xr:uid="{00000000-0005-0000-0000-000030100000}"/>
    <cellStyle name="Bilješka 2 3 5 10 2" xfId="4141" xr:uid="{00000000-0005-0000-0000-000031100000}"/>
    <cellStyle name="Bilješka 2 3 5 10 2 2" xfId="4142" xr:uid="{00000000-0005-0000-0000-000032100000}"/>
    <cellStyle name="Bilješka 2 3 5 10 2 2 2" xfId="4143" xr:uid="{00000000-0005-0000-0000-000033100000}"/>
    <cellStyle name="Bilješka 2 3 5 10 2 3" xfId="4144" xr:uid="{00000000-0005-0000-0000-000034100000}"/>
    <cellStyle name="Bilješka 2 3 5 10 3" xfId="4145" xr:uid="{00000000-0005-0000-0000-000035100000}"/>
    <cellStyle name="Bilješka 2 3 5 10 3 2" xfId="4146" xr:uid="{00000000-0005-0000-0000-000036100000}"/>
    <cellStyle name="Bilješka 2 3 5 10 4" xfId="4147" xr:uid="{00000000-0005-0000-0000-000037100000}"/>
    <cellStyle name="Bilješka 2 3 5 10 5" xfId="4148" xr:uid="{00000000-0005-0000-0000-000038100000}"/>
    <cellStyle name="Bilješka 2 3 5 11" xfId="4149" xr:uid="{00000000-0005-0000-0000-000039100000}"/>
    <cellStyle name="Bilješka 2 3 5 11 2" xfId="4150" xr:uid="{00000000-0005-0000-0000-00003A100000}"/>
    <cellStyle name="Bilješka 2 3 5 11 2 2" xfId="4151" xr:uid="{00000000-0005-0000-0000-00003B100000}"/>
    <cellStyle name="Bilješka 2 3 5 11 3" xfId="4152" xr:uid="{00000000-0005-0000-0000-00003C100000}"/>
    <cellStyle name="Bilješka 2 3 5 11 4" xfId="4153" xr:uid="{00000000-0005-0000-0000-00003D100000}"/>
    <cellStyle name="Bilješka 2 3 5 12" xfId="4154" xr:uid="{00000000-0005-0000-0000-00003E100000}"/>
    <cellStyle name="Bilješka 2 3 5 12 2" xfId="4155" xr:uid="{00000000-0005-0000-0000-00003F100000}"/>
    <cellStyle name="Bilješka 2 3 5 13" xfId="4156" xr:uid="{00000000-0005-0000-0000-000040100000}"/>
    <cellStyle name="Bilješka 2 3 5 14" xfId="4157" xr:uid="{00000000-0005-0000-0000-000041100000}"/>
    <cellStyle name="Bilješka 2 3 5 2" xfId="4158" xr:uid="{00000000-0005-0000-0000-000042100000}"/>
    <cellStyle name="Bilješka 2 3 5 2 2" xfId="4159" xr:uid="{00000000-0005-0000-0000-000043100000}"/>
    <cellStyle name="Bilješka 2 3 5 2 2 2" xfId="4160" xr:uid="{00000000-0005-0000-0000-000044100000}"/>
    <cellStyle name="Bilješka 2 3 5 2 2 2 2" xfId="4161" xr:uid="{00000000-0005-0000-0000-000045100000}"/>
    <cellStyle name="Bilješka 2 3 5 2 2 3" xfId="4162" xr:uid="{00000000-0005-0000-0000-000046100000}"/>
    <cellStyle name="Bilješka 2 3 5 2 3" xfId="4163" xr:uid="{00000000-0005-0000-0000-000047100000}"/>
    <cellStyle name="Bilješka 2 3 5 2 3 2" xfId="4164" xr:uid="{00000000-0005-0000-0000-000048100000}"/>
    <cellStyle name="Bilješka 2 3 5 2 4" xfId="4165" xr:uid="{00000000-0005-0000-0000-000049100000}"/>
    <cellStyle name="Bilješka 2 3 5 2 5" xfId="4166" xr:uid="{00000000-0005-0000-0000-00004A100000}"/>
    <cellStyle name="Bilješka 2 3 5 3" xfId="4167" xr:uid="{00000000-0005-0000-0000-00004B100000}"/>
    <cellStyle name="Bilješka 2 3 5 3 2" xfId="4168" xr:uid="{00000000-0005-0000-0000-00004C100000}"/>
    <cellStyle name="Bilješka 2 3 5 3 2 2" xfId="4169" xr:uid="{00000000-0005-0000-0000-00004D100000}"/>
    <cellStyle name="Bilješka 2 3 5 3 2 2 2" xfId="4170" xr:uid="{00000000-0005-0000-0000-00004E100000}"/>
    <cellStyle name="Bilješka 2 3 5 3 2 3" xfId="4171" xr:uid="{00000000-0005-0000-0000-00004F100000}"/>
    <cellStyle name="Bilješka 2 3 5 3 3" xfId="4172" xr:uid="{00000000-0005-0000-0000-000050100000}"/>
    <cellStyle name="Bilješka 2 3 5 3 3 2" xfId="4173" xr:uid="{00000000-0005-0000-0000-000051100000}"/>
    <cellStyle name="Bilješka 2 3 5 3 4" xfId="4174" xr:uid="{00000000-0005-0000-0000-000052100000}"/>
    <cellStyle name="Bilješka 2 3 5 3 5" xfId="4175" xr:uid="{00000000-0005-0000-0000-000053100000}"/>
    <cellStyle name="Bilješka 2 3 5 4" xfId="4176" xr:uid="{00000000-0005-0000-0000-000054100000}"/>
    <cellStyle name="Bilješka 2 3 5 4 2" xfId="4177" xr:uid="{00000000-0005-0000-0000-000055100000}"/>
    <cellStyle name="Bilješka 2 3 5 4 2 2" xfId="4178" xr:uid="{00000000-0005-0000-0000-000056100000}"/>
    <cellStyle name="Bilješka 2 3 5 4 2 2 2" xfId="4179" xr:uid="{00000000-0005-0000-0000-000057100000}"/>
    <cellStyle name="Bilješka 2 3 5 4 2 3" xfId="4180" xr:uid="{00000000-0005-0000-0000-000058100000}"/>
    <cellStyle name="Bilješka 2 3 5 4 3" xfId="4181" xr:uid="{00000000-0005-0000-0000-000059100000}"/>
    <cellStyle name="Bilješka 2 3 5 4 3 2" xfId="4182" xr:uid="{00000000-0005-0000-0000-00005A100000}"/>
    <cellStyle name="Bilješka 2 3 5 4 4" xfId="4183" xr:uid="{00000000-0005-0000-0000-00005B100000}"/>
    <cellStyle name="Bilješka 2 3 5 4 5" xfId="4184" xr:uid="{00000000-0005-0000-0000-00005C100000}"/>
    <cellStyle name="Bilješka 2 3 5 5" xfId="4185" xr:uid="{00000000-0005-0000-0000-00005D100000}"/>
    <cellStyle name="Bilješka 2 3 5 5 2" xfId="4186" xr:uid="{00000000-0005-0000-0000-00005E100000}"/>
    <cellStyle name="Bilješka 2 3 5 5 2 2" xfId="4187" xr:uid="{00000000-0005-0000-0000-00005F100000}"/>
    <cellStyle name="Bilješka 2 3 5 5 2 2 2" xfId="4188" xr:uid="{00000000-0005-0000-0000-000060100000}"/>
    <cellStyle name="Bilješka 2 3 5 5 2 3" xfId="4189" xr:uid="{00000000-0005-0000-0000-000061100000}"/>
    <cellStyle name="Bilješka 2 3 5 5 3" xfId="4190" xr:uid="{00000000-0005-0000-0000-000062100000}"/>
    <cellStyle name="Bilješka 2 3 5 5 3 2" xfId="4191" xr:uid="{00000000-0005-0000-0000-000063100000}"/>
    <cellStyle name="Bilješka 2 3 5 5 4" xfId="4192" xr:uid="{00000000-0005-0000-0000-000064100000}"/>
    <cellStyle name="Bilješka 2 3 5 5 5" xfId="4193" xr:uid="{00000000-0005-0000-0000-000065100000}"/>
    <cellStyle name="Bilješka 2 3 5 6" xfId="4194" xr:uid="{00000000-0005-0000-0000-000066100000}"/>
    <cellStyle name="Bilješka 2 3 5 6 2" xfId="4195" xr:uid="{00000000-0005-0000-0000-000067100000}"/>
    <cellStyle name="Bilješka 2 3 5 6 2 2" xfId="4196" xr:uid="{00000000-0005-0000-0000-000068100000}"/>
    <cellStyle name="Bilješka 2 3 5 6 2 2 2" xfId="4197" xr:uid="{00000000-0005-0000-0000-000069100000}"/>
    <cellStyle name="Bilješka 2 3 5 6 2 3" xfId="4198" xr:uid="{00000000-0005-0000-0000-00006A100000}"/>
    <cellStyle name="Bilješka 2 3 5 6 3" xfId="4199" xr:uid="{00000000-0005-0000-0000-00006B100000}"/>
    <cellStyle name="Bilješka 2 3 5 6 3 2" xfId="4200" xr:uid="{00000000-0005-0000-0000-00006C100000}"/>
    <cellStyle name="Bilješka 2 3 5 6 4" xfId="4201" xr:uid="{00000000-0005-0000-0000-00006D100000}"/>
    <cellStyle name="Bilješka 2 3 5 6 5" xfId="4202" xr:uid="{00000000-0005-0000-0000-00006E100000}"/>
    <cellStyle name="Bilješka 2 3 5 7" xfId="4203" xr:uid="{00000000-0005-0000-0000-00006F100000}"/>
    <cellStyle name="Bilješka 2 3 5 7 2" xfId="4204" xr:uid="{00000000-0005-0000-0000-000070100000}"/>
    <cellStyle name="Bilješka 2 3 5 7 2 2" xfId="4205" xr:uid="{00000000-0005-0000-0000-000071100000}"/>
    <cellStyle name="Bilješka 2 3 5 7 2 2 2" xfId="4206" xr:uid="{00000000-0005-0000-0000-000072100000}"/>
    <cellStyle name="Bilješka 2 3 5 7 2 3" xfId="4207" xr:uid="{00000000-0005-0000-0000-000073100000}"/>
    <cellStyle name="Bilješka 2 3 5 7 3" xfId="4208" xr:uid="{00000000-0005-0000-0000-000074100000}"/>
    <cellStyle name="Bilješka 2 3 5 7 3 2" xfId="4209" xr:uid="{00000000-0005-0000-0000-000075100000}"/>
    <cellStyle name="Bilješka 2 3 5 7 4" xfId="4210" xr:uid="{00000000-0005-0000-0000-000076100000}"/>
    <cellStyle name="Bilješka 2 3 5 7 5" xfId="4211" xr:uid="{00000000-0005-0000-0000-000077100000}"/>
    <cellStyle name="Bilješka 2 3 5 8" xfId="4212" xr:uid="{00000000-0005-0000-0000-000078100000}"/>
    <cellStyle name="Bilješka 2 3 5 8 2" xfId="4213" xr:uid="{00000000-0005-0000-0000-000079100000}"/>
    <cellStyle name="Bilješka 2 3 5 8 2 2" xfId="4214" xr:uid="{00000000-0005-0000-0000-00007A100000}"/>
    <cellStyle name="Bilješka 2 3 5 8 2 2 2" xfId="4215" xr:uid="{00000000-0005-0000-0000-00007B100000}"/>
    <cellStyle name="Bilješka 2 3 5 8 2 3" xfId="4216" xr:uid="{00000000-0005-0000-0000-00007C100000}"/>
    <cellStyle name="Bilješka 2 3 5 8 3" xfId="4217" xr:uid="{00000000-0005-0000-0000-00007D100000}"/>
    <cellStyle name="Bilješka 2 3 5 8 3 2" xfId="4218" xr:uid="{00000000-0005-0000-0000-00007E100000}"/>
    <cellStyle name="Bilješka 2 3 5 8 4" xfId="4219" xr:uid="{00000000-0005-0000-0000-00007F100000}"/>
    <cellStyle name="Bilješka 2 3 5 8 5" xfId="4220" xr:uid="{00000000-0005-0000-0000-000080100000}"/>
    <cellStyle name="Bilješka 2 3 5 9" xfId="4221" xr:uid="{00000000-0005-0000-0000-000081100000}"/>
    <cellStyle name="Bilješka 2 3 5 9 2" xfId="4222" xr:uid="{00000000-0005-0000-0000-000082100000}"/>
    <cellStyle name="Bilješka 2 3 5 9 2 2" xfId="4223" xr:uid="{00000000-0005-0000-0000-000083100000}"/>
    <cellStyle name="Bilješka 2 3 5 9 2 2 2" xfId="4224" xr:uid="{00000000-0005-0000-0000-000084100000}"/>
    <cellStyle name="Bilješka 2 3 5 9 2 3" xfId="4225" xr:uid="{00000000-0005-0000-0000-000085100000}"/>
    <cellStyle name="Bilješka 2 3 5 9 3" xfId="4226" xr:uid="{00000000-0005-0000-0000-000086100000}"/>
    <cellStyle name="Bilješka 2 3 5 9 3 2" xfId="4227" xr:uid="{00000000-0005-0000-0000-000087100000}"/>
    <cellStyle name="Bilješka 2 3 5 9 4" xfId="4228" xr:uid="{00000000-0005-0000-0000-000088100000}"/>
    <cellStyle name="Bilješka 2 3 5 9 5" xfId="4229" xr:uid="{00000000-0005-0000-0000-000089100000}"/>
    <cellStyle name="Bilješka 2 3 6" xfId="4230" xr:uid="{00000000-0005-0000-0000-00008A100000}"/>
    <cellStyle name="Bilješka 2 3 6 10" xfId="4231" xr:uid="{00000000-0005-0000-0000-00008B100000}"/>
    <cellStyle name="Bilješka 2 3 6 10 2" xfId="4232" xr:uid="{00000000-0005-0000-0000-00008C100000}"/>
    <cellStyle name="Bilješka 2 3 6 10 2 2" xfId="4233" xr:uid="{00000000-0005-0000-0000-00008D100000}"/>
    <cellStyle name="Bilješka 2 3 6 10 2 2 2" xfId="4234" xr:uid="{00000000-0005-0000-0000-00008E100000}"/>
    <cellStyle name="Bilješka 2 3 6 10 2 3" xfId="4235" xr:uid="{00000000-0005-0000-0000-00008F100000}"/>
    <cellStyle name="Bilješka 2 3 6 10 3" xfId="4236" xr:uid="{00000000-0005-0000-0000-000090100000}"/>
    <cellStyle name="Bilješka 2 3 6 10 3 2" xfId="4237" xr:uid="{00000000-0005-0000-0000-000091100000}"/>
    <cellStyle name="Bilješka 2 3 6 10 4" xfId="4238" xr:uid="{00000000-0005-0000-0000-000092100000}"/>
    <cellStyle name="Bilješka 2 3 6 10 5" xfId="4239" xr:uid="{00000000-0005-0000-0000-000093100000}"/>
    <cellStyle name="Bilješka 2 3 6 11" xfId="4240" xr:uid="{00000000-0005-0000-0000-000094100000}"/>
    <cellStyle name="Bilješka 2 3 6 11 2" xfId="4241" xr:uid="{00000000-0005-0000-0000-000095100000}"/>
    <cellStyle name="Bilješka 2 3 6 11 2 2" xfId="4242" xr:uid="{00000000-0005-0000-0000-000096100000}"/>
    <cellStyle name="Bilješka 2 3 6 11 3" xfId="4243" xr:uid="{00000000-0005-0000-0000-000097100000}"/>
    <cellStyle name="Bilješka 2 3 6 11 4" xfId="4244" xr:uid="{00000000-0005-0000-0000-000098100000}"/>
    <cellStyle name="Bilješka 2 3 6 12" xfId="4245" xr:uid="{00000000-0005-0000-0000-000099100000}"/>
    <cellStyle name="Bilješka 2 3 6 12 2" xfId="4246" xr:uid="{00000000-0005-0000-0000-00009A100000}"/>
    <cellStyle name="Bilješka 2 3 6 13" xfId="4247" xr:uid="{00000000-0005-0000-0000-00009B100000}"/>
    <cellStyle name="Bilješka 2 3 6 14" xfId="4248" xr:uid="{00000000-0005-0000-0000-00009C100000}"/>
    <cellStyle name="Bilješka 2 3 6 2" xfId="4249" xr:uid="{00000000-0005-0000-0000-00009D100000}"/>
    <cellStyle name="Bilješka 2 3 6 2 2" xfId="4250" xr:uid="{00000000-0005-0000-0000-00009E100000}"/>
    <cellStyle name="Bilješka 2 3 6 2 2 2" xfId="4251" xr:uid="{00000000-0005-0000-0000-00009F100000}"/>
    <cellStyle name="Bilješka 2 3 6 2 2 2 2" xfId="4252" xr:uid="{00000000-0005-0000-0000-0000A0100000}"/>
    <cellStyle name="Bilješka 2 3 6 2 2 3" xfId="4253" xr:uid="{00000000-0005-0000-0000-0000A1100000}"/>
    <cellStyle name="Bilješka 2 3 6 2 3" xfId="4254" xr:uid="{00000000-0005-0000-0000-0000A2100000}"/>
    <cellStyle name="Bilješka 2 3 6 2 3 2" xfId="4255" xr:uid="{00000000-0005-0000-0000-0000A3100000}"/>
    <cellStyle name="Bilješka 2 3 6 2 4" xfId="4256" xr:uid="{00000000-0005-0000-0000-0000A4100000}"/>
    <cellStyle name="Bilješka 2 3 6 2 5" xfId="4257" xr:uid="{00000000-0005-0000-0000-0000A5100000}"/>
    <cellStyle name="Bilješka 2 3 6 3" xfId="4258" xr:uid="{00000000-0005-0000-0000-0000A6100000}"/>
    <cellStyle name="Bilješka 2 3 6 3 2" xfId="4259" xr:uid="{00000000-0005-0000-0000-0000A7100000}"/>
    <cellStyle name="Bilješka 2 3 6 3 2 2" xfId="4260" xr:uid="{00000000-0005-0000-0000-0000A8100000}"/>
    <cellStyle name="Bilješka 2 3 6 3 2 2 2" xfId="4261" xr:uid="{00000000-0005-0000-0000-0000A9100000}"/>
    <cellStyle name="Bilješka 2 3 6 3 2 3" xfId="4262" xr:uid="{00000000-0005-0000-0000-0000AA100000}"/>
    <cellStyle name="Bilješka 2 3 6 3 3" xfId="4263" xr:uid="{00000000-0005-0000-0000-0000AB100000}"/>
    <cellStyle name="Bilješka 2 3 6 3 3 2" xfId="4264" xr:uid="{00000000-0005-0000-0000-0000AC100000}"/>
    <cellStyle name="Bilješka 2 3 6 3 4" xfId="4265" xr:uid="{00000000-0005-0000-0000-0000AD100000}"/>
    <cellStyle name="Bilješka 2 3 6 3 5" xfId="4266" xr:uid="{00000000-0005-0000-0000-0000AE100000}"/>
    <cellStyle name="Bilješka 2 3 6 4" xfId="4267" xr:uid="{00000000-0005-0000-0000-0000AF100000}"/>
    <cellStyle name="Bilješka 2 3 6 4 2" xfId="4268" xr:uid="{00000000-0005-0000-0000-0000B0100000}"/>
    <cellStyle name="Bilješka 2 3 6 4 2 2" xfId="4269" xr:uid="{00000000-0005-0000-0000-0000B1100000}"/>
    <cellStyle name="Bilješka 2 3 6 4 2 2 2" xfId="4270" xr:uid="{00000000-0005-0000-0000-0000B2100000}"/>
    <cellStyle name="Bilješka 2 3 6 4 2 3" xfId="4271" xr:uid="{00000000-0005-0000-0000-0000B3100000}"/>
    <cellStyle name="Bilješka 2 3 6 4 3" xfId="4272" xr:uid="{00000000-0005-0000-0000-0000B4100000}"/>
    <cellStyle name="Bilješka 2 3 6 4 3 2" xfId="4273" xr:uid="{00000000-0005-0000-0000-0000B5100000}"/>
    <cellStyle name="Bilješka 2 3 6 4 4" xfId="4274" xr:uid="{00000000-0005-0000-0000-0000B6100000}"/>
    <cellStyle name="Bilješka 2 3 6 4 5" xfId="4275" xr:uid="{00000000-0005-0000-0000-0000B7100000}"/>
    <cellStyle name="Bilješka 2 3 6 5" xfId="4276" xr:uid="{00000000-0005-0000-0000-0000B8100000}"/>
    <cellStyle name="Bilješka 2 3 6 5 2" xfId="4277" xr:uid="{00000000-0005-0000-0000-0000B9100000}"/>
    <cellStyle name="Bilješka 2 3 6 5 2 2" xfId="4278" xr:uid="{00000000-0005-0000-0000-0000BA100000}"/>
    <cellStyle name="Bilješka 2 3 6 5 2 2 2" xfId="4279" xr:uid="{00000000-0005-0000-0000-0000BB100000}"/>
    <cellStyle name="Bilješka 2 3 6 5 2 3" xfId="4280" xr:uid="{00000000-0005-0000-0000-0000BC100000}"/>
    <cellStyle name="Bilješka 2 3 6 5 3" xfId="4281" xr:uid="{00000000-0005-0000-0000-0000BD100000}"/>
    <cellStyle name="Bilješka 2 3 6 5 3 2" xfId="4282" xr:uid="{00000000-0005-0000-0000-0000BE100000}"/>
    <cellStyle name="Bilješka 2 3 6 5 4" xfId="4283" xr:uid="{00000000-0005-0000-0000-0000BF100000}"/>
    <cellStyle name="Bilješka 2 3 6 5 5" xfId="4284" xr:uid="{00000000-0005-0000-0000-0000C0100000}"/>
    <cellStyle name="Bilješka 2 3 6 6" xfId="4285" xr:uid="{00000000-0005-0000-0000-0000C1100000}"/>
    <cellStyle name="Bilješka 2 3 6 6 2" xfId="4286" xr:uid="{00000000-0005-0000-0000-0000C2100000}"/>
    <cellStyle name="Bilješka 2 3 6 6 2 2" xfId="4287" xr:uid="{00000000-0005-0000-0000-0000C3100000}"/>
    <cellStyle name="Bilješka 2 3 6 6 2 2 2" xfId="4288" xr:uid="{00000000-0005-0000-0000-0000C4100000}"/>
    <cellStyle name="Bilješka 2 3 6 6 2 3" xfId="4289" xr:uid="{00000000-0005-0000-0000-0000C5100000}"/>
    <cellStyle name="Bilješka 2 3 6 6 3" xfId="4290" xr:uid="{00000000-0005-0000-0000-0000C6100000}"/>
    <cellStyle name="Bilješka 2 3 6 6 3 2" xfId="4291" xr:uid="{00000000-0005-0000-0000-0000C7100000}"/>
    <cellStyle name="Bilješka 2 3 6 6 4" xfId="4292" xr:uid="{00000000-0005-0000-0000-0000C8100000}"/>
    <cellStyle name="Bilješka 2 3 6 6 5" xfId="4293" xr:uid="{00000000-0005-0000-0000-0000C9100000}"/>
    <cellStyle name="Bilješka 2 3 6 7" xfId="4294" xr:uid="{00000000-0005-0000-0000-0000CA100000}"/>
    <cellStyle name="Bilješka 2 3 6 7 2" xfId="4295" xr:uid="{00000000-0005-0000-0000-0000CB100000}"/>
    <cellStyle name="Bilješka 2 3 6 7 2 2" xfId="4296" xr:uid="{00000000-0005-0000-0000-0000CC100000}"/>
    <cellStyle name="Bilješka 2 3 6 7 2 2 2" xfId="4297" xr:uid="{00000000-0005-0000-0000-0000CD100000}"/>
    <cellStyle name="Bilješka 2 3 6 7 2 3" xfId="4298" xr:uid="{00000000-0005-0000-0000-0000CE100000}"/>
    <cellStyle name="Bilješka 2 3 6 7 3" xfId="4299" xr:uid="{00000000-0005-0000-0000-0000CF100000}"/>
    <cellStyle name="Bilješka 2 3 6 7 3 2" xfId="4300" xr:uid="{00000000-0005-0000-0000-0000D0100000}"/>
    <cellStyle name="Bilješka 2 3 6 7 4" xfId="4301" xr:uid="{00000000-0005-0000-0000-0000D1100000}"/>
    <cellStyle name="Bilješka 2 3 6 7 5" xfId="4302" xr:uid="{00000000-0005-0000-0000-0000D2100000}"/>
    <cellStyle name="Bilješka 2 3 6 8" xfId="4303" xr:uid="{00000000-0005-0000-0000-0000D3100000}"/>
    <cellStyle name="Bilješka 2 3 6 8 2" xfId="4304" xr:uid="{00000000-0005-0000-0000-0000D4100000}"/>
    <cellStyle name="Bilješka 2 3 6 8 2 2" xfId="4305" xr:uid="{00000000-0005-0000-0000-0000D5100000}"/>
    <cellStyle name="Bilješka 2 3 6 8 2 2 2" xfId="4306" xr:uid="{00000000-0005-0000-0000-0000D6100000}"/>
    <cellStyle name="Bilješka 2 3 6 8 2 3" xfId="4307" xr:uid="{00000000-0005-0000-0000-0000D7100000}"/>
    <cellStyle name="Bilješka 2 3 6 8 3" xfId="4308" xr:uid="{00000000-0005-0000-0000-0000D8100000}"/>
    <cellStyle name="Bilješka 2 3 6 8 3 2" xfId="4309" xr:uid="{00000000-0005-0000-0000-0000D9100000}"/>
    <cellStyle name="Bilješka 2 3 6 8 4" xfId="4310" xr:uid="{00000000-0005-0000-0000-0000DA100000}"/>
    <cellStyle name="Bilješka 2 3 6 8 5" xfId="4311" xr:uid="{00000000-0005-0000-0000-0000DB100000}"/>
    <cellStyle name="Bilješka 2 3 6 9" xfId="4312" xr:uid="{00000000-0005-0000-0000-0000DC100000}"/>
    <cellStyle name="Bilješka 2 3 6 9 2" xfId="4313" xr:uid="{00000000-0005-0000-0000-0000DD100000}"/>
    <cellStyle name="Bilješka 2 3 6 9 2 2" xfId="4314" xr:uid="{00000000-0005-0000-0000-0000DE100000}"/>
    <cellStyle name="Bilješka 2 3 6 9 2 2 2" xfId="4315" xr:uid="{00000000-0005-0000-0000-0000DF100000}"/>
    <cellStyle name="Bilješka 2 3 6 9 2 3" xfId="4316" xr:uid="{00000000-0005-0000-0000-0000E0100000}"/>
    <cellStyle name="Bilješka 2 3 6 9 3" xfId="4317" xr:uid="{00000000-0005-0000-0000-0000E1100000}"/>
    <cellStyle name="Bilješka 2 3 6 9 3 2" xfId="4318" xr:uid="{00000000-0005-0000-0000-0000E2100000}"/>
    <cellStyle name="Bilješka 2 3 6 9 4" xfId="4319" xr:uid="{00000000-0005-0000-0000-0000E3100000}"/>
    <cellStyle name="Bilješka 2 3 6 9 5" xfId="4320" xr:uid="{00000000-0005-0000-0000-0000E4100000}"/>
    <cellStyle name="Bilješka 2 3 7" xfId="4321" xr:uid="{00000000-0005-0000-0000-0000E5100000}"/>
    <cellStyle name="Bilješka 2 3 7 10" xfId="4322" xr:uid="{00000000-0005-0000-0000-0000E6100000}"/>
    <cellStyle name="Bilješka 2 3 7 10 2" xfId="4323" xr:uid="{00000000-0005-0000-0000-0000E7100000}"/>
    <cellStyle name="Bilješka 2 3 7 10 2 2" xfId="4324" xr:uid="{00000000-0005-0000-0000-0000E8100000}"/>
    <cellStyle name="Bilješka 2 3 7 10 2 2 2" xfId="4325" xr:uid="{00000000-0005-0000-0000-0000E9100000}"/>
    <cellStyle name="Bilješka 2 3 7 10 2 3" xfId="4326" xr:uid="{00000000-0005-0000-0000-0000EA100000}"/>
    <cellStyle name="Bilješka 2 3 7 10 3" xfId="4327" xr:uid="{00000000-0005-0000-0000-0000EB100000}"/>
    <cellStyle name="Bilješka 2 3 7 10 3 2" xfId="4328" xr:uid="{00000000-0005-0000-0000-0000EC100000}"/>
    <cellStyle name="Bilješka 2 3 7 10 4" xfId="4329" xr:uid="{00000000-0005-0000-0000-0000ED100000}"/>
    <cellStyle name="Bilješka 2 3 7 10 5" xfId="4330" xr:uid="{00000000-0005-0000-0000-0000EE100000}"/>
    <cellStyle name="Bilješka 2 3 7 11" xfId="4331" xr:uid="{00000000-0005-0000-0000-0000EF100000}"/>
    <cellStyle name="Bilješka 2 3 7 11 2" xfId="4332" xr:uid="{00000000-0005-0000-0000-0000F0100000}"/>
    <cellStyle name="Bilješka 2 3 7 11 2 2" xfId="4333" xr:uid="{00000000-0005-0000-0000-0000F1100000}"/>
    <cellStyle name="Bilješka 2 3 7 11 3" xfId="4334" xr:uid="{00000000-0005-0000-0000-0000F2100000}"/>
    <cellStyle name="Bilješka 2 3 7 11 4" xfId="4335" xr:uid="{00000000-0005-0000-0000-0000F3100000}"/>
    <cellStyle name="Bilješka 2 3 7 12" xfId="4336" xr:uid="{00000000-0005-0000-0000-0000F4100000}"/>
    <cellStyle name="Bilješka 2 3 7 12 2" xfId="4337" xr:uid="{00000000-0005-0000-0000-0000F5100000}"/>
    <cellStyle name="Bilješka 2 3 7 13" xfId="4338" xr:uid="{00000000-0005-0000-0000-0000F6100000}"/>
    <cellStyle name="Bilješka 2 3 7 14" xfId="4339" xr:uid="{00000000-0005-0000-0000-0000F7100000}"/>
    <cellStyle name="Bilješka 2 3 7 2" xfId="4340" xr:uid="{00000000-0005-0000-0000-0000F8100000}"/>
    <cellStyle name="Bilješka 2 3 7 2 2" xfId="4341" xr:uid="{00000000-0005-0000-0000-0000F9100000}"/>
    <cellStyle name="Bilješka 2 3 7 2 2 2" xfId="4342" xr:uid="{00000000-0005-0000-0000-0000FA100000}"/>
    <cellStyle name="Bilješka 2 3 7 2 2 2 2" xfId="4343" xr:uid="{00000000-0005-0000-0000-0000FB100000}"/>
    <cellStyle name="Bilješka 2 3 7 2 2 3" xfId="4344" xr:uid="{00000000-0005-0000-0000-0000FC100000}"/>
    <cellStyle name="Bilješka 2 3 7 2 3" xfId="4345" xr:uid="{00000000-0005-0000-0000-0000FD100000}"/>
    <cellStyle name="Bilješka 2 3 7 2 3 2" xfId="4346" xr:uid="{00000000-0005-0000-0000-0000FE100000}"/>
    <cellStyle name="Bilješka 2 3 7 2 4" xfId="4347" xr:uid="{00000000-0005-0000-0000-0000FF100000}"/>
    <cellStyle name="Bilješka 2 3 7 2 5" xfId="4348" xr:uid="{00000000-0005-0000-0000-000000110000}"/>
    <cellStyle name="Bilješka 2 3 7 3" xfId="4349" xr:uid="{00000000-0005-0000-0000-000001110000}"/>
    <cellStyle name="Bilješka 2 3 7 3 2" xfId="4350" xr:uid="{00000000-0005-0000-0000-000002110000}"/>
    <cellStyle name="Bilješka 2 3 7 3 2 2" xfId="4351" xr:uid="{00000000-0005-0000-0000-000003110000}"/>
    <cellStyle name="Bilješka 2 3 7 3 2 2 2" xfId="4352" xr:uid="{00000000-0005-0000-0000-000004110000}"/>
    <cellStyle name="Bilješka 2 3 7 3 2 3" xfId="4353" xr:uid="{00000000-0005-0000-0000-000005110000}"/>
    <cellStyle name="Bilješka 2 3 7 3 3" xfId="4354" xr:uid="{00000000-0005-0000-0000-000006110000}"/>
    <cellStyle name="Bilješka 2 3 7 3 3 2" xfId="4355" xr:uid="{00000000-0005-0000-0000-000007110000}"/>
    <cellStyle name="Bilješka 2 3 7 3 4" xfId="4356" xr:uid="{00000000-0005-0000-0000-000008110000}"/>
    <cellStyle name="Bilješka 2 3 7 3 5" xfId="4357" xr:uid="{00000000-0005-0000-0000-000009110000}"/>
    <cellStyle name="Bilješka 2 3 7 4" xfId="4358" xr:uid="{00000000-0005-0000-0000-00000A110000}"/>
    <cellStyle name="Bilješka 2 3 7 4 2" xfId="4359" xr:uid="{00000000-0005-0000-0000-00000B110000}"/>
    <cellStyle name="Bilješka 2 3 7 4 2 2" xfId="4360" xr:uid="{00000000-0005-0000-0000-00000C110000}"/>
    <cellStyle name="Bilješka 2 3 7 4 2 2 2" xfId="4361" xr:uid="{00000000-0005-0000-0000-00000D110000}"/>
    <cellStyle name="Bilješka 2 3 7 4 2 3" xfId="4362" xr:uid="{00000000-0005-0000-0000-00000E110000}"/>
    <cellStyle name="Bilješka 2 3 7 4 3" xfId="4363" xr:uid="{00000000-0005-0000-0000-00000F110000}"/>
    <cellStyle name="Bilješka 2 3 7 4 3 2" xfId="4364" xr:uid="{00000000-0005-0000-0000-000010110000}"/>
    <cellStyle name="Bilješka 2 3 7 4 4" xfId="4365" xr:uid="{00000000-0005-0000-0000-000011110000}"/>
    <cellStyle name="Bilješka 2 3 7 4 5" xfId="4366" xr:uid="{00000000-0005-0000-0000-000012110000}"/>
    <cellStyle name="Bilješka 2 3 7 5" xfId="4367" xr:uid="{00000000-0005-0000-0000-000013110000}"/>
    <cellStyle name="Bilješka 2 3 7 5 2" xfId="4368" xr:uid="{00000000-0005-0000-0000-000014110000}"/>
    <cellStyle name="Bilješka 2 3 7 5 2 2" xfId="4369" xr:uid="{00000000-0005-0000-0000-000015110000}"/>
    <cellStyle name="Bilješka 2 3 7 5 2 2 2" xfId="4370" xr:uid="{00000000-0005-0000-0000-000016110000}"/>
    <cellStyle name="Bilješka 2 3 7 5 2 3" xfId="4371" xr:uid="{00000000-0005-0000-0000-000017110000}"/>
    <cellStyle name="Bilješka 2 3 7 5 3" xfId="4372" xr:uid="{00000000-0005-0000-0000-000018110000}"/>
    <cellStyle name="Bilješka 2 3 7 5 3 2" xfId="4373" xr:uid="{00000000-0005-0000-0000-000019110000}"/>
    <cellStyle name="Bilješka 2 3 7 5 4" xfId="4374" xr:uid="{00000000-0005-0000-0000-00001A110000}"/>
    <cellStyle name="Bilješka 2 3 7 5 5" xfId="4375" xr:uid="{00000000-0005-0000-0000-00001B110000}"/>
    <cellStyle name="Bilješka 2 3 7 6" xfId="4376" xr:uid="{00000000-0005-0000-0000-00001C110000}"/>
    <cellStyle name="Bilješka 2 3 7 6 2" xfId="4377" xr:uid="{00000000-0005-0000-0000-00001D110000}"/>
    <cellStyle name="Bilješka 2 3 7 6 2 2" xfId="4378" xr:uid="{00000000-0005-0000-0000-00001E110000}"/>
    <cellStyle name="Bilješka 2 3 7 6 2 2 2" xfId="4379" xr:uid="{00000000-0005-0000-0000-00001F110000}"/>
    <cellStyle name="Bilješka 2 3 7 6 2 3" xfId="4380" xr:uid="{00000000-0005-0000-0000-000020110000}"/>
    <cellStyle name="Bilješka 2 3 7 6 3" xfId="4381" xr:uid="{00000000-0005-0000-0000-000021110000}"/>
    <cellStyle name="Bilješka 2 3 7 6 3 2" xfId="4382" xr:uid="{00000000-0005-0000-0000-000022110000}"/>
    <cellStyle name="Bilješka 2 3 7 6 4" xfId="4383" xr:uid="{00000000-0005-0000-0000-000023110000}"/>
    <cellStyle name="Bilješka 2 3 7 6 5" xfId="4384" xr:uid="{00000000-0005-0000-0000-000024110000}"/>
    <cellStyle name="Bilješka 2 3 7 7" xfId="4385" xr:uid="{00000000-0005-0000-0000-000025110000}"/>
    <cellStyle name="Bilješka 2 3 7 7 2" xfId="4386" xr:uid="{00000000-0005-0000-0000-000026110000}"/>
    <cellStyle name="Bilješka 2 3 7 7 2 2" xfId="4387" xr:uid="{00000000-0005-0000-0000-000027110000}"/>
    <cellStyle name="Bilješka 2 3 7 7 2 2 2" xfId="4388" xr:uid="{00000000-0005-0000-0000-000028110000}"/>
    <cellStyle name="Bilješka 2 3 7 7 2 3" xfId="4389" xr:uid="{00000000-0005-0000-0000-000029110000}"/>
    <cellStyle name="Bilješka 2 3 7 7 3" xfId="4390" xr:uid="{00000000-0005-0000-0000-00002A110000}"/>
    <cellStyle name="Bilješka 2 3 7 7 3 2" xfId="4391" xr:uid="{00000000-0005-0000-0000-00002B110000}"/>
    <cellStyle name="Bilješka 2 3 7 7 4" xfId="4392" xr:uid="{00000000-0005-0000-0000-00002C110000}"/>
    <cellStyle name="Bilješka 2 3 7 7 5" xfId="4393" xr:uid="{00000000-0005-0000-0000-00002D110000}"/>
    <cellStyle name="Bilješka 2 3 7 8" xfId="4394" xr:uid="{00000000-0005-0000-0000-00002E110000}"/>
    <cellStyle name="Bilješka 2 3 7 8 2" xfId="4395" xr:uid="{00000000-0005-0000-0000-00002F110000}"/>
    <cellStyle name="Bilješka 2 3 7 8 2 2" xfId="4396" xr:uid="{00000000-0005-0000-0000-000030110000}"/>
    <cellStyle name="Bilješka 2 3 7 8 2 2 2" xfId="4397" xr:uid="{00000000-0005-0000-0000-000031110000}"/>
    <cellStyle name="Bilješka 2 3 7 8 2 3" xfId="4398" xr:uid="{00000000-0005-0000-0000-000032110000}"/>
    <cellStyle name="Bilješka 2 3 7 8 3" xfId="4399" xr:uid="{00000000-0005-0000-0000-000033110000}"/>
    <cellStyle name="Bilješka 2 3 7 8 3 2" xfId="4400" xr:uid="{00000000-0005-0000-0000-000034110000}"/>
    <cellStyle name="Bilješka 2 3 7 8 4" xfId="4401" xr:uid="{00000000-0005-0000-0000-000035110000}"/>
    <cellStyle name="Bilješka 2 3 7 8 5" xfId="4402" xr:uid="{00000000-0005-0000-0000-000036110000}"/>
    <cellStyle name="Bilješka 2 3 7 9" xfId="4403" xr:uid="{00000000-0005-0000-0000-000037110000}"/>
    <cellStyle name="Bilješka 2 3 7 9 2" xfId="4404" xr:uid="{00000000-0005-0000-0000-000038110000}"/>
    <cellStyle name="Bilješka 2 3 7 9 2 2" xfId="4405" xr:uid="{00000000-0005-0000-0000-000039110000}"/>
    <cellStyle name="Bilješka 2 3 7 9 2 2 2" xfId="4406" xr:uid="{00000000-0005-0000-0000-00003A110000}"/>
    <cellStyle name="Bilješka 2 3 7 9 2 3" xfId="4407" xr:uid="{00000000-0005-0000-0000-00003B110000}"/>
    <cellStyle name="Bilješka 2 3 7 9 3" xfId="4408" xr:uid="{00000000-0005-0000-0000-00003C110000}"/>
    <cellStyle name="Bilješka 2 3 7 9 3 2" xfId="4409" xr:uid="{00000000-0005-0000-0000-00003D110000}"/>
    <cellStyle name="Bilješka 2 3 7 9 4" xfId="4410" xr:uid="{00000000-0005-0000-0000-00003E110000}"/>
    <cellStyle name="Bilješka 2 3 7 9 5" xfId="4411" xr:uid="{00000000-0005-0000-0000-00003F110000}"/>
    <cellStyle name="Bilješka 2 3 8" xfId="4412" xr:uid="{00000000-0005-0000-0000-000040110000}"/>
    <cellStyle name="Bilješka 2 3 8 10" xfId="4413" xr:uid="{00000000-0005-0000-0000-000041110000}"/>
    <cellStyle name="Bilješka 2 3 8 10 2" xfId="4414" xr:uid="{00000000-0005-0000-0000-000042110000}"/>
    <cellStyle name="Bilješka 2 3 8 10 2 2" xfId="4415" xr:uid="{00000000-0005-0000-0000-000043110000}"/>
    <cellStyle name="Bilješka 2 3 8 10 2 2 2" xfId="4416" xr:uid="{00000000-0005-0000-0000-000044110000}"/>
    <cellStyle name="Bilješka 2 3 8 10 2 3" xfId="4417" xr:uid="{00000000-0005-0000-0000-000045110000}"/>
    <cellStyle name="Bilješka 2 3 8 10 3" xfId="4418" xr:uid="{00000000-0005-0000-0000-000046110000}"/>
    <cellStyle name="Bilješka 2 3 8 10 3 2" xfId="4419" xr:uid="{00000000-0005-0000-0000-000047110000}"/>
    <cellStyle name="Bilješka 2 3 8 10 4" xfId="4420" xr:uid="{00000000-0005-0000-0000-000048110000}"/>
    <cellStyle name="Bilješka 2 3 8 10 5" xfId="4421" xr:uid="{00000000-0005-0000-0000-000049110000}"/>
    <cellStyle name="Bilješka 2 3 8 11" xfId="4422" xr:uid="{00000000-0005-0000-0000-00004A110000}"/>
    <cellStyle name="Bilješka 2 3 8 11 2" xfId="4423" xr:uid="{00000000-0005-0000-0000-00004B110000}"/>
    <cellStyle name="Bilješka 2 3 8 11 2 2" xfId="4424" xr:uid="{00000000-0005-0000-0000-00004C110000}"/>
    <cellStyle name="Bilješka 2 3 8 11 3" xfId="4425" xr:uid="{00000000-0005-0000-0000-00004D110000}"/>
    <cellStyle name="Bilješka 2 3 8 11 4" xfId="4426" xr:uid="{00000000-0005-0000-0000-00004E110000}"/>
    <cellStyle name="Bilješka 2 3 8 12" xfId="4427" xr:uid="{00000000-0005-0000-0000-00004F110000}"/>
    <cellStyle name="Bilješka 2 3 8 12 2" xfId="4428" xr:uid="{00000000-0005-0000-0000-000050110000}"/>
    <cellStyle name="Bilješka 2 3 8 13" xfId="4429" xr:uid="{00000000-0005-0000-0000-000051110000}"/>
    <cellStyle name="Bilješka 2 3 8 14" xfId="4430" xr:uid="{00000000-0005-0000-0000-000052110000}"/>
    <cellStyle name="Bilješka 2 3 8 2" xfId="4431" xr:uid="{00000000-0005-0000-0000-000053110000}"/>
    <cellStyle name="Bilješka 2 3 8 2 2" xfId="4432" xr:uid="{00000000-0005-0000-0000-000054110000}"/>
    <cellStyle name="Bilješka 2 3 8 2 2 2" xfId="4433" xr:uid="{00000000-0005-0000-0000-000055110000}"/>
    <cellStyle name="Bilješka 2 3 8 2 2 2 2" xfId="4434" xr:uid="{00000000-0005-0000-0000-000056110000}"/>
    <cellStyle name="Bilješka 2 3 8 2 2 3" xfId="4435" xr:uid="{00000000-0005-0000-0000-000057110000}"/>
    <cellStyle name="Bilješka 2 3 8 2 3" xfId="4436" xr:uid="{00000000-0005-0000-0000-000058110000}"/>
    <cellStyle name="Bilješka 2 3 8 2 3 2" xfId="4437" xr:uid="{00000000-0005-0000-0000-000059110000}"/>
    <cellStyle name="Bilješka 2 3 8 2 4" xfId="4438" xr:uid="{00000000-0005-0000-0000-00005A110000}"/>
    <cellStyle name="Bilješka 2 3 8 2 5" xfId="4439" xr:uid="{00000000-0005-0000-0000-00005B110000}"/>
    <cellStyle name="Bilješka 2 3 8 3" xfId="4440" xr:uid="{00000000-0005-0000-0000-00005C110000}"/>
    <cellStyle name="Bilješka 2 3 8 3 2" xfId="4441" xr:uid="{00000000-0005-0000-0000-00005D110000}"/>
    <cellStyle name="Bilješka 2 3 8 3 2 2" xfId="4442" xr:uid="{00000000-0005-0000-0000-00005E110000}"/>
    <cellStyle name="Bilješka 2 3 8 3 2 2 2" xfId="4443" xr:uid="{00000000-0005-0000-0000-00005F110000}"/>
    <cellStyle name="Bilješka 2 3 8 3 2 3" xfId="4444" xr:uid="{00000000-0005-0000-0000-000060110000}"/>
    <cellStyle name="Bilješka 2 3 8 3 3" xfId="4445" xr:uid="{00000000-0005-0000-0000-000061110000}"/>
    <cellStyle name="Bilješka 2 3 8 3 3 2" xfId="4446" xr:uid="{00000000-0005-0000-0000-000062110000}"/>
    <cellStyle name="Bilješka 2 3 8 3 4" xfId="4447" xr:uid="{00000000-0005-0000-0000-000063110000}"/>
    <cellStyle name="Bilješka 2 3 8 3 5" xfId="4448" xr:uid="{00000000-0005-0000-0000-000064110000}"/>
    <cellStyle name="Bilješka 2 3 8 4" xfId="4449" xr:uid="{00000000-0005-0000-0000-000065110000}"/>
    <cellStyle name="Bilješka 2 3 8 4 2" xfId="4450" xr:uid="{00000000-0005-0000-0000-000066110000}"/>
    <cellStyle name="Bilješka 2 3 8 4 2 2" xfId="4451" xr:uid="{00000000-0005-0000-0000-000067110000}"/>
    <cellStyle name="Bilješka 2 3 8 4 2 2 2" xfId="4452" xr:uid="{00000000-0005-0000-0000-000068110000}"/>
    <cellStyle name="Bilješka 2 3 8 4 2 3" xfId="4453" xr:uid="{00000000-0005-0000-0000-000069110000}"/>
    <cellStyle name="Bilješka 2 3 8 4 3" xfId="4454" xr:uid="{00000000-0005-0000-0000-00006A110000}"/>
    <cellStyle name="Bilješka 2 3 8 4 3 2" xfId="4455" xr:uid="{00000000-0005-0000-0000-00006B110000}"/>
    <cellStyle name="Bilješka 2 3 8 4 4" xfId="4456" xr:uid="{00000000-0005-0000-0000-00006C110000}"/>
    <cellStyle name="Bilješka 2 3 8 4 5" xfId="4457" xr:uid="{00000000-0005-0000-0000-00006D110000}"/>
    <cellStyle name="Bilješka 2 3 8 5" xfId="4458" xr:uid="{00000000-0005-0000-0000-00006E110000}"/>
    <cellStyle name="Bilješka 2 3 8 5 2" xfId="4459" xr:uid="{00000000-0005-0000-0000-00006F110000}"/>
    <cellStyle name="Bilješka 2 3 8 5 2 2" xfId="4460" xr:uid="{00000000-0005-0000-0000-000070110000}"/>
    <cellStyle name="Bilješka 2 3 8 5 2 2 2" xfId="4461" xr:uid="{00000000-0005-0000-0000-000071110000}"/>
    <cellStyle name="Bilješka 2 3 8 5 2 3" xfId="4462" xr:uid="{00000000-0005-0000-0000-000072110000}"/>
    <cellStyle name="Bilješka 2 3 8 5 3" xfId="4463" xr:uid="{00000000-0005-0000-0000-000073110000}"/>
    <cellStyle name="Bilješka 2 3 8 5 3 2" xfId="4464" xr:uid="{00000000-0005-0000-0000-000074110000}"/>
    <cellStyle name="Bilješka 2 3 8 5 4" xfId="4465" xr:uid="{00000000-0005-0000-0000-000075110000}"/>
    <cellStyle name="Bilješka 2 3 8 5 5" xfId="4466" xr:uid="{00000000-0005-0000-0000-000076110000}"/>
    <cellStyle name="Bilješka 2 3 8 6" xfId="4467" xr:uid="{00000000-0005-0000-0000-000077110000}"/>
    <cellStyle name="Bilješka 2 3 8 6 2" xfId="4468" xr:uid="{00000000-0005-0000-0000-000078110000}"/>
    <cellStyle name="Bilješka 2 3 8 6 2 2" xfId="4469" xr:uid="{00000000-0005-0000-0000-000079110000}"/>
    <cellStyle name="Bilješka 2 3 8 6 2 2 2" xfId="4470" xr:uid="{00000000-0005-0000-0000-00007A110000}"/>
    <cellStyle name="Bilješka 2 3 8 6 2 3" xfId="4471" xr:uid="{00000000-0005-0000-0000-00007B110000}"/>
    <cellStyle name="Bilješka 2 3 8 6 3" xfId="4472" xr:uid="{00000000-0005-0000-0000-00007C110000}"/>
    <cellStyle name="Bilješka 2 3 8 6 3 2" xfId="4473" xr:uid="{00000000-0005-0000-0000-00007D110000}"/>
    <cellStyle name="Bilješka 2 3 8 6 4" xfId="4474" xr:uid="{00000000-0005-0000-0000-00007E110000}"/>
    <cellStyle name="Bilješka 2 3 8 6 5" xfId="4475" xr:uid="{00000000-0005-0000-0000-00007F110000}"/>
    <cellStyle name="Bilješka 2 3 8 7" xfId="4476" xr:uid="{00000000-0005-0000-0000-000080110000}"/>
    <cellStyle name="Bilješka 2 3 8 7 2" xfId="4477" xr:uid="{00000000-0005-0000-0000-000081110000}"/>
    <cellStyle name="Bilješka 2 3 8 7 2 2" xfId="4478" xr:uid="{00000000-0005-0000-0000-000082110000}"/>
    <cellStyle name="Bilješka 2 3 8 7 2 2 2" xfId="4479" xr:uid="{00000000-0005-0000-0000-000083110000}"/>
    <cellStyle name="Bilješka 2 3 8 7 2 3" xfId="4480" xr:uid="{00000000-0005-0000-0000-000084110000}"/>
    <cellStyle name="Bilješka 2 3 8 7 3" xfId="4481" xr:uid="{00000000-0005-0000-0000-000085110000}"/>
    <cellStyle name="Bilješka 2 3 8 7 3 2" xfId="4482" xr:uid="{00000000-0005-0000-0000-000086110000}"/>
    <cellStyle name="Bilješka 2 3 8 7 4" xfId="4483" xr:uid="{00000000-0005-0000-0000-000087110000}"/>
    <cellStyle name="Bilješka 2 3 8 7 5" xfId="4484" xr:uid="{00000000-0005-0000-0000-000088110000}"/>
    <cellStyle name="Bilješka 2 3 8 8" xfId="4485" xr:uid="{00000000-0005-0000-0000-000089110000}"/>
    <cellStyle name="Bilješka 2 3 8 8 2" xfId="4486" xr:uid="{00000000-0005-0000-0000-00008A110000}"/>
    <cellStyle name="Bilješka 2 3 8 8 2 2" xfId="4487" xr:uid="{00000000-0005-0000-0000-00008B110000}"/>
    <cellStyle name="Bilješka 2 3 8 8 2 2 2" xfId="4488" xr:uid="{00000000-0005-0000-0000-00008C110000}"/>
    <cellStyle name="Bilješka 2 3 8 8 2 3" xfId="4489" xr:uid="{00000000-0005-0000-0000-00008D110000}"/>
    <cellStyle name="Bilješka 2 3 8 8 3" xfId="4490" xr:uid="{00000000-0005-0000-0000-00008E110000}"/>
    <cellStyle name="Bilješka 2 3 8 8 3 2" xfId="4491" xr:uid="{00000000-0005-0000-0000-00008F110000}"/>
    <cellStyle name="Bilješka 2 3 8 8 4" xfId="4492" xr:uid="{00000000-0005-0000-0000-000090110000}"/>
    <cellStyle name="Bilješka 2 3 8 8 5" xfId="4493" xr:uid="{00000000-0005-0000-0000-000091110000}"/>
    <cellStyle name="Bilješka 2 3 8 9" xfId="4494" xr:uid="{00000000-0005-0000-0000-000092110000}"/>
    <cellStyle name="Bilješka 2 3 8 9 2" xfId="4495" xr:uid="{00000000-0005-0000-0000-000093110000}"/>
    <cellStyle name="Bilješka 2 3 8 9 2 2" xfId="4496" xr:uid="{00000000-0005-0000-0000-000094110000}"/>
    <cellStyle name="Bilješka 2 3 8 9 2 2 2" xfId="4497" xr:uid="{00000000-0005-0000-0000-000095110000}"/>
    <cellStyle name="Bilješka 2 3 8 9 2 3" xfId="4498" xr:uid="{00000000-0005-0000-0000-000096110000}"/>
    <cellStyle name="Bilješka 2 3 8 9 3" xfId="4499" xr:uid="{00000000-0005-0000-0000-000097110000}"/>
    <cellStyle name="Bilješka 2 3 8 9 3 2" xfId="4500" xr:uid="{00000000-0005-0000-0000-000098110000}"/>
    <cellStyle name="Bilješka 2 3 8 9 4" xfId="4501" xr:uid="{00000000-0005-0000-0000-000099110000}"/>
    <cellStyle name="Bilješka 2 3 8 9 5" xfId="4502" xr:uid="{00000000-0005-0000-0000-00009A110000}"/>
    <cellStyle name="Bilješka 2 3 9" xfId="4503" xr:uid="{00000000-0005-0000-0000-00009B110000}"/>
    <cellStyle name="Bilješka 2 3 9 10" xfId="4504" xr:uid="{00000000-0005-0000-0000-00009C110000}"/>
    <cellStyle name="Bilješka 2 3 9 10 2" xfId="4505" xr:uid="{00000000-0005-0000-0000-00009D110000}"/>
    <cellStyle name="Bilješka 2 3 9 10 2 2" xfId="4506" xr:uid="{00000000-0005-0000-0000-00009E110000}"/>
    <cellStyle name="Bilješka 2 3 9 10 2 2 2" xfId="4507" xr:uid="{00000000-0005-0000-0000-00009F110000}"/>
    <cellStyle name="Bilješka 2 3 9 10 2 3" xfId="4508" xr:uid="{00000000-0005-0000-0000-0000A0110000}"/>
    <cellStyle name="Bilješka 2 3 9 10 3" xfId="4509" xr:uid="{00000000-0005-0000-0000-0000A1110000}"/>
    <cellStyle name="Bilješka 2 3 9 10 3 2" xfId="4510" xr:uid="{00000000-0005-0000-0000-0000A2110000}"/>
    <cellStyle name="Bilješka 2 3 9 10 4" xfId="4511" xr:uid="{00000000-0005-0000-0000-0000A3110000}"/>
    <cellStyle name="Bilješka 2 3 9 10 5" xfId="4512" xr:uid="{00000000-0005-0000-0000-0000A4110000}"/>
    <cellStyle name="Bilješka 2 3 9 11" xfId="4513" xr:uid="{00000000-0005-0000-0000-0000A5110000}"/>
    <cellStyle name="Bilješka 2 3 9 11 2" xfId="4514" xr:uid="{00000000-0005-0000-0000-0000A6110000}"/>
    <cellStyle name="Bilješka 2 3 9 11 2 2" xfId="4515" xr:uid="{00000000-0005-0000-0000-0000A7110000}"/>
    <cellStyle name="Bilješka 2 3 9 11 3" xfId="4516" xr:uid="{00000000-0005-0000-0000-0000A8110000}"/>
    <cellStyle name="Bilješka 2 3 9 11 4" xfId="4517" xr:uid="{00000000-0005-0000-0000-0000A9110000}"/>
    <cellStyle name="Bilješka 2 3 9 12" xfId="4518" xr:uid="{00000000-0005-0000-0000-0000AA110000}"/>
    <cellStyle name="Bilješka 2 3 9 12 2" xfId="4519" xr:uid="{00000000-0005-0000-0000-0000AB110000}"/>
    <cellStyle name="Bilješka 2 3 9 13" xfId="4520" xr:uid="{00000000-0005-0000-0000-0000AC110000}"/>
    <cellStyle name="Bilješka 2 3 9 14" xfId="4521" xr:uid="{00000000-0005-0000-0000-0000AD110000}"/>
    <cellStyle name="Bilješka 2 3 9 2" xfId="4522" xr:uid="{00000000-0005-0000-0000-0000AE110000}"/>
    <cellStyle name="Bilješka 2 3 9 2 2" xfId="4523" xr:uid="{00000000-0005-0000-0000-0000AF110000}"/>
    <cellStyle name="Bilješka 2 3 9 2 2 2" xfId="4524" xr:uid="{00000000-0005-0000-0000-0000B0110000}"/>
    <cellStyle name="Bilješka 2 3 9 2 2 2 2" xfId="4525" xr:uid="{00000000-0005-0000-0000-0000B1110000}"/>
    <cellStyle name="Bilješka 2 3 9 2 2 3" xfId="4526" xr:uid="{00000000-0005-0000-0000-0000B2110000}"/>
    <cellStyle name="Bilješka 2 3 9 2 3" xfId="4527" xr:uid="{00000000-0005-0000-0000-0000B3110000}"/>
    <cellStyle name="Bilješka 2 3 9 2 3 2" xfId="4528" xr:uid="{00000000-0005-0000-0000-0000B4110000}"/>
    <cellStyle name="Bilješka 2 3 9 2 4" xfId="4529" xr:uid="{00000000-0005-0000-0000-0000B5110000}"/>
    <cellStyle name="Bilješka 2 3 9 2 5" xfId="4530" xr:uid="{00000000-0005-0000-0000-0000B6110000}"/>
    <cellStyle name="Bilješka 2 3 9 3" xfId="4531" xr:uid="{00000000-0005-0000-0000-0000B7110000}"/>
    <cellStyle name="Bilješka 2 3 9 3 2" xfId="4532" xr:uid="{00000000-0005-0000-0000-0000B8110000}"/>
    <cellStyle name="Bilješka 2 3 9 3 2 2" xfId="4533" xr:uid="{00000000-0005-0000-0000-0000B9110000}"/>
    <cellStyle name="Bilješka 2 3 9 3 2 2 2" xfId="4534" xr:uid="{00000000-0005-0000-0000-0000BA110000}"/>
    <cellStyle name="Bilješka 2 3 9 3 2 3" xfId="4535" xr:uid="{00000000-0005-0000-0000-0000BB110000}"/>
    <cellStyle name="Bilješka 2 3 9 3 3" xfId="4536" xr:uid="{00000000-0005-0000-0000-0000BC110000}"/>
    <cellStyle name="Bilješka 2 3 9 3 3 2" xfId="4537" xr:uid="{00000000-0005-0000-0000-0000BD110000}"/>
    <cellStyle name="Bilješka 2 3 9 3 4" xfId="4538" xr:uid="{00000000-0005-0000-0000-0000BE110000}"/>
    <cellStyle name="Bilješka 2 3 9 3 5" xfId="4539" xr:uid="{00000000-0005-0000-0000-0000BF110000}"/>
    <cellStyle name="Bilješka 2 3 9 4" xfId="4540" xr:uid="{00000000-0005-0000-0000-0000C0110000}"/>
    <cellStyle name="Bilješka 2 3 9 4 2" xfId="4541" xr:uid="{00000000-0005-0000-0000-0000C1110000}"/>
    <cellStyle name="Bilješka 2 3 9 4 2 2" xfId="4542" xr:uid="{00000000-0005-0000-0000-0000C2110000}"/>
    <cellStyle name="Bilješka 2 3 9 4 2 2 2" xfId="4543" xr:uid="{00000000-0005-0000-0000-0000C3110000}"/>
    <cellStyle name="Bilješka 2 3 9 4 2 3" xfId="4544" xr:uid="{00000000-0005-0000-0000-0000C4110000}"/>
    <cellStyle name="Bilješka 2 3 9 4 3" xfId="4545" xr:uid="{00000000-0005-0000-0000-0000C5110000}"/>
    <cellStyle name="Bilješka 2 3 9 4 3 2" xfId="4546" xr:uid="{00000000-0005-0000-0000-0000C6110000}"/>
    <cellStyle name="Bilješka 2 3 9 4 4" xfId="4547" xr:uid="{00000000-0005-0000-0000-0000C7110000}"/>
    <cellStyle name="Bilješka 2 3 9 4 5" xfId="4548" xr:uid="{00000000-0005-0000-0000-0000C8110000}"/>
    <cellStyle name="Bilješka 2 3 9 5" xfId="4549" xr:uid="{00000000-0005-0000-0000-0000C9110000}"/>
    <cellStyle name="Bilješka 2 3 9 5 2" xfId="4550" xr:uid="{00000000-0005-0000-0000-0000CA110000}"/>
    <cellStyle name="Bilješka 2 3 9 5 2 2" xfId="4551" xr:uid="{00000000-0005-0000-0000-0000CB110000}"/>
    <cellStyle name="Bilješka 2 3 9 5 2 2 2" xfId="4552" xr:uid="{00000000-0005-0000-0000-0000CC110000}"/>
    <cellStyle name="Bilješka 2 3 9 5 2 3" xfId="4553" xr:uid="{00000000-0005-0000-0000-0000CD110000}"/>
    <cellStyle name="Bilješka 2 3 9 5 3" xfId="4554" xr:uid="{00000000-0005-0000-0000-0000CE110000}"/>
    <cellStyle name="Bilješka 2 3 9 5 3 2" xfId="4555" xr:uid="{00000000-0005-0000-0000-0000CF110000}"/>
    <cellStyle name="Bilješka 2 3 9 5 4" xfId="4556" xr:uid="{00000000-0005-0000-0000-0000D0110000}"/>
    <cellStyle name="Bilješka 2 3 9 5 5" xfId="4557" xr:uid="{00000000-0005-0000-0000-0000D1110000}"/>
    <cellStyle name="Bilješka 2 3 9 6" xfId="4558" xr:uid="{00000000-0005-0000-0000-0000D2110000}"/>
    <cellStyle name="Bilješka 2 3 9 6 2" xfId="4559" xr:uid="{00000000-0005-0000-0000-0000D3110000}"/>
    <cellStyle name="Bilješka 2 3 9 6 2 2" xfId="4560" xr:uid="{00000000-0005-0000-0000-0000D4110000}"/>
    <cellStyle name="Bilješka 2 3 9 6 2 2 2" xfId="4561" xr:uid="{00000000-0005-0000-0000-0000D5110000}"/>
    <cellStyle name="Bilješka 2 3 9 6 2 3" xfId="4562" xr:uid="{00000000-0005-0000-0000-0000D6110000}"/>
    <cellStyle name="Bilješka 2 3 9 6 3" xfId="4563" xr:uid="{00000000-0005-0000-0000-0000D7110000}"/>
    <cellStyle name="Bilješka 2 3 9 6 3 2" xfId="4564" xr:uid="{00000000-0005-0000-0000-0000D8110000}"/>
    <cellStyle name="Bilješka 2 3 9 6 4" xfId="4565" xr:uid="{00000000-0005-0000-0000-0000D9110000}"/>
    <cellStyle name="Bilješka 2 3 9 6 5" xfId="4566" xr:uid="{00000000-0005-0000-0000-0000DA110000}"/>
    <cellStyle name="Bilješka 2 3 9 7" xfId="4567" xr:uid="{00000000-0005-0000-0000-0000DB110000}"/>
    <cellStyle name="Bilješka 2 3 9 7 2" xfId="4568" xr:uid="{00000000-0005-0000-0000-0000DC110000}"/>
    <cellStyle name="Bilješka 2 3 9 7 2 2" xfId="4569" xr:uid="{00000000-0005-0000-0000-0000DD110000}"/>
    <cellStyle name="Bilješka 2 3 9 7 2 2 2" xfId="4570" xr:uid="{00000000-0005-0000-0000-0000DE110000}"/>
    <cellStyle name="Bilješka 2 3 9 7 2 3" xfId="4571" xr:uid="{00000000-0005-0000-0000-0000DF110000}"/>
    <cellStyle name="Bilješka 2 3 9 7 3" xfId="4572" xr:uid="{00000000-0005-0000-0000-0000E0110000}"/>
    <cellStyle name="Bilješka 2 3 9 7 3 2" xfId="4573" xr:uid="{00000000-0005-0000-0000-0000E1110000}"/>
    <cellStyle name="Bilješka 2 3 9 7 4" xfId="4574" xr:uid="{00000000-0005-0000-0000-0000E2110000}"/>
    <cellStyle name="Bilješka 2 3 9 7 5" xfId="4575" xr:uid="{00000000-0005-0000-0000-0000E3110000}"/>
    <cellStyle name="Bilješka 2 3 9 8" xfId="4576" xr:uid="{00000000-0005-0000-0000-0000E4110000}"/>
    <cellStyle name="Bilješka 2 3 9 8 2" xfId="4577" xr:uid="{00000000-0005-0000-0000-0000E5110000}"/>
    <cellStyle name="Bilješka 2 3 9 8 2 2" xfId="4578" xr:uid="{00000000-0005-0000-0000-0000E6110000}"/>
    <cellStyle name="Bilješka 2 3 9 8 2 2 2" xfId="4579" xr:uid="{00000000-0005-0000-0000-0000E7110000}"/>
    <cellStyle name="Bilješka 2 3 9 8 2 3" xfId="4580" xr:uid="{00000000-0005-0000-0000-0000E8110000}"/>
    <cellStyle name="Bilješka 2 3 9 8 3" xfId="4581" xr:uid="{00000000-0005-0000-0000-0000E9110000}"/>
    <cellStyle name="Bilješka 2 3 9 8 3 2" xfId="4582" xr:uid="{00000000-0005-0000-0000-0000EA110000}"/>
    <cellStyle name="Bilješka 2 3 9 8 4" xfId="4583" xr:uid="{00000000-0005-0000-0000-0000EB110000}"/>
    <cellStyle name="Bilješka 2 3 9 8 5" xfId="4584" xr:uid="{00000000-0005-0000-0000-0000EC110000}"/>
    <cellStyle name="Bilješka 2 3 9 9" xfId="4585" xr:uid="{00000000-0005-0000-0000-0000ED110000}"/>
    <cellStyle name="Bilješka 2 3 9 9 2" xfId="4586" xr:uid="{00000000-0005-0000-0000-0000EE110000}"/>
    <cellStyle name="Bilješka 2 3 9 9 2 2" xfId="4587" xr:uid="{00000000-0005-0000-0000-0000EF110000}"/>
    <cellStyle name="Bilješka 2 3 9 9 2 2 2" xfId="4588" xr:uid="{00000000-0005-0000-0000-0000F0110000}"/>
    <cellStyle name="Bilješka 2 3 9 9 2 3" xfId="4589" xr:uid="{00000000-0005-0000-0000-0000F1110000}"/>
    <cellStyle name="Bilješka 2 3 9 9 3" xfId="4590" xr:uid="{00000000-0005-0000-0000-0000F2110000}"/>
    <cellStyle name="Bilješka 2 3 9 9 3 2" xfId="4591" xr:uid="{00000000-0005-0000-0000-0000F3110000}"/>
    <cellStyle name="Bilješka 2 3 9 9 4" xfId="4592" xr:uid="{00000000-0005-0000-0000-0000F4110000}"/>
    <cellStyle name="Bilješka 2 3 9 9 5" xfId="4593" xr:uid="{00000000-0005-0000-0000-0000F5110000}"/>
    <cellStyle name="Bilješka 2 4" xfId="4594" xr:uid="{00000000-0005-0000-0000-0000F6110000}"/>
    <cellStyle name="Bilješka 2 4 10" xfId="4595" xr:uid="{00000000-0005-0000-0000-0000F7110000}"/>
    <cellStyle name="Bilješka 2 4 10 2" xfId="4596" xr:uid="{00000000-0005-0000-0000-0000F8110000}"/>
    <cellStyle name="Bilješka 2 4 10 2 2" xfId="4597" xr:uid="{00000000-0005-0000-0000-0000F9110000}"/>
    <cellStyle name="Bilješka 2 4 10 2 2 2" xfId="4598" xr:uid="{00000000-0005-0000-0000-0000FA110000}"/>
    <cellStyle name="Bilješka 2 4 10 2 3" xfId="4599" xr:uid="{00000000-0005-0000-0000-0000FB110000}"/>
    <cellStyle name="Bilješka 2 4 10 3" xfId="4600" xr:uid="{00000000-0005-0000-0000-0000FC110000}"/>
    <cellStyle name="Bilješka 2 4 10 3 2" xfId="4601" xr:uid="{00000000-0005-0000-0000-0000FD110000}"/>
    <cellStyle name="Bilješka 2 4 10 4" xfId="4602" xr:uid="{00000000-0005-0000-0000-0000FE110000}"/>
    <cellStyle name="Bilješka 2 4 10 5" xfId="4603" xr:uid="{00000000-0005-0000-0000-0000FF110000}"/>
    <cellStyle name="Bilješka 2 4 11" xfId="4604" xr:uid="{00000000-0005-0000-0000-000000120000}"/>
    <cellStyle name="Bilješka 2 4 11 2" xfId="4605" xr:uid="{00000000-0005-0000-0000-000001120000}"/>
    <cellStyle name="Bilješka 2 4 11 2 2" xfId="4606" xr:uid="{00000000-0005-0000-0000-000002120000}"/>
    <cellStyle name="Bilješka 2 4 11 3" xfId="4607" xr:uid="{00000000-0005-0000-0000-000003120000}"/>
    <cellStyle name="Bilješka 2 4 11 4" xfId="4608" xr:uid="{00000000-0005-0000-0000-000004120000}"/>
    <cellStyle name="Bilješka 2 4 12" xfId="4609" xr:uid="{00000000-0005-0000-0000-000005120000}"/>
    <cellStyle name="Bilješka 2 4 12 2" xfId="4610" xr:uid="{00000000-0005-0000-0000-000006120000}"/>
    <cellStyle name="Bilješka 2 4 13" xfId="4611" xr:uid="{00000000-0005-0000-0000-000007120000}"/>
    <cellStyle name="Bilješka 2 4 14" xfId="4612" xr:uid="{00000000-0005-0000-0000-000008120000}"/>
    <cellStyle name="Bilješka 2 4 2" xfId="4613" xr:uid="{00000000-0005-0000-0000-000009120000}"/>
    <cellStyle name="Bilješka 2 4 2 2" xfId="4614" xr:uid="{00000000-0005-0000-0000-00000A120000}"/>
    <cellStyle name="Bilješka 2 4 2 2 2" xfId="4615" xr:uid="{00000000-0005-0000-0000-00000B120000}"/>
    <cellStyle name="Bilješka 2 4 2 2 2 2" xfId="4616" xr:uid="{00000000-0005-0000-0000-00000C120000}"/>
    <cellStyle name="Bilješka 2 4 2 2 3" xfId="4617" xr:uid="{00000000-0005-0000-0000-00000D120000}"/>
    <cellStyle name="Bilješka 2 4 2 3" xfId="4618" xr:uid="{00000000-0005-0000-0000-00000E120000}"/>
    <cellStyle name="Bilješka 2 4 2 3 2" xfId="4619" xr:uid="{00000000-0005-0000-0000-00000F120000}"/>
    <cellStyle name="Bilješka 2 4 2 4" xfId="4620" xr:uid="{00000000-0005-0000-0000-000010120000}"/>
    <cellStyle name="Bilješka 2 4 2 5" xfId="4621" xr:uid="{00000000-0005-0000-0000-000011120000}"/>
    <cellStyle name="Bilješka 2 4 3" xfId="4622" xr:uid="{00000000-0005-0000-0000-000012120000}"/>
    <cellStyle name="Bilješka 2 4 3 2" xfId="4623" xr:uid="{00000000-0005-0000-0000-000013120000}"/>
    <cellStyle name="Bilješka 2 4 3 2 2" xfId="4624" xr:uid="{00000000-0005-0000-0000-000014120000}"/>
    <cellStyle name="Bilješka 2 4 3 2 2 2" xfId="4625" xr:uid="{00000000-0005-0000-0000-000015120000}"/>
    <cellStyle name="Bilješka 2 4 3 2 3" xfId="4626" xr:uid="{00000000-0005-0000-0000-000016120000}"/>
    <cellStyle name="Bilješka 2 4 3 3" xfId="4627" xr:uid="{00000000-0005-0000-0000-000017120000}"/>
    <cellStyle name="Bilješka 2 4 3 3 2" xfId="4628" xr:uid="{00000000-0005-0000-0000-000018120000}"/>
    <cellStyle name="Bilješka 2 4 3 4" xfId="4629" xr:uid="{00000000-0005-0000-0000-000019120000}"/>
    <cellStyle name="Bilješka 2 4 3 5" xfId="4630" xr:uid="{00000000-0005-0000-0000-00001A120000}"/>
    <cellStyle name="Bilješka 2 4 4" xfId="4631" xr:uid="{00000000-0005-0000-0000-00001B120000}"/>
    <cellStyle name="Bilješka 2 4 4 2" xfId="4632" xr:uid="{00000000-0005-0000-0000-00001C120000}"/>
    <cellStyle name="Bilješka 2 4 4 2 2" xfId="4633" xr:uid="{00000000-0005-0000-0000-00001D120000}"/>
    <cellStyle name="Bilješka 2 4 4 2 2 2" xfId="4634" xr:uid="{00000000-0005-0000-0000-00001E120000}"/>
    <cellStyle name="Bilješka 2 4 4 2 3" xfId="4635" xr:uid="{00000000-0005-0000-0000-00001F120000}"/>
    <cellStyle name="Bilješka 2 4 4 3" xfId="4636" xr:uid="{00000000-0005-0000-0000-000020120000}"/>
    <cellStyle name="Bilješka 2 4 4 3 2" xfId="4637" xr:uid="{00000000-0005-0000-0000-000021120000}"/>
    <cellStyle name="Bilješka 2 4 4 4" xfId="4638" xr:uid="{00000000-0005-0000-0000-000022120000}"/>
    <cellStyle name="Bilješka 2 4 4 5" xfId="4639" xr:uid="{00000000-0005-0000-0000-000023120000}"/>
    <cellStyle name="Bilješka 2 4 5" xfId="4640" xr:uid="{00000000-0005-0000-0000-000024120000}"/>
    <cellStyle name="Bilješka 2 4 5 2" xfId="4641" xr:uid="{00000000-0005-0000-0000-000025120000}"/>
    <cellStyle name="Bilješka 2 4 5 2 2" xfId="4642" xr:uid="{00000000-0005-0000-0000-000026120000}"/>
    <cellStyle name="Bilješka 2 4 5 2 2 2" xfId="4643" xr:uid="{00000000-0005-0000-0000-000027120000}"/>
    <cellStyle name="Bilješka 2 4 5 2 3" xfId="4644" xr:uid="{00000000-0005-0000-0000-000028120000}"/>
    <cellStyle name="Bilješka 2 4 5 3" xfId="4645" xr:uid="{00000000-0005-0000-0000-000029120000}"/>
    <cellStyle name="Bilješka 2 4 5 3 2" xfId="4646" xr:uid="{00000000-0005-0000-0000-00002A120000}"/>
    <cellStyle name="Bilješka 2 4 5 4" xfId="4647" xr:uid="{00000000-0005-0000-0000-00002B120000}"/>
    <cellStyle name="Bilješka 2 4 5 5" xfId="4648" xr:uid="{00000000-0005-0000-0000-00002C120000}"/>
    <cellStyle name="Bilješka 2 4 6" xfId="4649" xr:uid="{00000000-0005-0000-0000-00002D120000}"/>
    <cellStyle name="Bilješka 2 4 6 2" xfId="4650" xr:uid="{00000000-0005-0000-0000-00002E120000}"/>
    <cellStyle name="Bilješka 2 4 6 2 2" xfId="4651" xr:uid="{00000000-0005-0000-0000-00002F120000}"/>
    <cellStyle name="Bilješka 2 4 6 2 2 2" xfId="4652" xr:uid="{00000000-0005-0000-0000-000030120000}"/>
    <cellStyle name="Bilješka 2 4 6 2 3" xfId="4653" xr:uid="{00000000-0005-0000-0000-000031120000}"/>
    <cellStyle name="Bilješka 2 4 6 3" xfId="4654" xr:uid="{00000000-0005-0000-0000-000032120000}"/>
    <cellStyle name="Bilješka 2 4 6 3 2" xfId="4655" xr:uid="{00000000-0005-0000-0000-000033120000}"/>
    <cellStyle name="Bilješka 2 4 6 4" xfId="4656" xr:uid="{00000000-0005-0000-0000-000034120000}"/>
    <cellStyle name="Bilješka 2 4 6 5" xfId="4657" xr:uid="{00000000-0005-0000-0000-000035120000}"/>
    <cellStyle name="Bilješka 2 4 7" xfId="4658" xr:uid="{00000000-0005-0000-0000-000036120000}"/>
    <cellStyle name="Bilješka 2 4 7 2" xfId="4659" xr:uid="{00000000-0005-0000-0000-000037120000}"/>
    <cellStyle name="Bilješka 2 4 7 2 2" xfId="4660" xr:uid="{00000000-0005-0000-0000-000038120000}"/>
    <cellStyle name="Bilješka 2 4 7 2 2 2" xfId="4661" xr:uid="{00000000-0005-0000-0000-000039120000}"/>
    <cellStyle name="Bilješka 2 4 7 2 3" xfId="4662" xr:uid="{00000000-0005-0000-0000-00003A120000}"/>
    <cellStyle name="Bilješka 2 4 7 3" xfId="4663" xr:uid="{00000000-0005-0000-0000-00003B120000}"/>
    <cellStyle name="Bilješka 2 4 7 3 2" xfId="4664" xr:uid="{00000000-0005-0000-0000-00003C120000}"/>
    <cellStyle name="Bilješka 2 4 7 4" xfId="4665" xr:uid="{00000000-0005-0000-0000-00003D120000}"/>
    <cellStyle name="Bilješka 2 4 7 5" xfId="4666" xr:uid="{00000000-0005-0000-0000-00003E120000}"/>
    <cellStyle name="Bilješka 2 4 8" xfId="4667" xr:uid="{00000000-0005-0000-0000-00003F120000}"/>
    <cellStyle name="Bilješka 2 4 8 2" xfId="4668" xr:uid="{00000000-0005-0000-0000-000040120000}"/>
    <cellStyle name="Bilješka 2 4 8 2 2" xfId="4669" xr:uid="{00000000-0005-0000-0000-000041120000}"/>
    <cellStyle name="Bilješka 2 4 8 2 2 2" xfId="4670" xr:uid="{00000000-0005-0000-0000-000042120000}"/>
    <cellStyle name="Bilješka 2 4 8 2 3" xfId="4671" xr:uid="{00000000-0005-0000-0000-000043120000}"/>
    <cellStyle name="Bilješka 2 4 8 3" xfId="4672" xr:uid="{00000000-0005-0000-0000-000044120000}"/>
    <cellStyle name="Bilješka 2 4 8 3 2" xfId="4673" xr:uid="{00000000-0005-0000-0000-000045120000}"/>
    <cellStyle name="Bilješka 2 4 8 4" xfId="4674" xr:uid="{00000000-0005-0000-0000-000046120000}"/>
    <cellStyle name="Bilješka 2 4 8 5" xfId="4675" xr:uid="{00000000-0005-0000-0000-000047120000}"/>
    <cellStyle name="Bilješka 2 4 9" xfId="4676" xr:uid="{00000000-0005-0000-0000-000048120000}"/>
    <cellStyle name="Bilješka 2 4 9 2" xfId="4677" xr:uid="{00000000-0005-0000-0000-000049120000}"/>
    <cellStyle name="Bilješka 2 4 9 2 2" xfId="4678" xr:uid="{00000000-0005-0000-0000-00004A120000}"/>
    <cellStyle name="Bilješka 2 4 9 2 2 2" xfId="4679" xr:uid="{00000000-0005-0000-0000-00004B120000}"/>
    <cellStyle name="Bilješka 2 4 9 2 3" xfId="4680" xr:uid="{00000000-0005-0000-0000-00004C120000}"/>
    <cellStyle name="Bilješka 2 4 9 3" xfId="4681" xr:uid="{00000000-0005-0000-0000-00004D120000}"/>
    <cellStyle name="Bilješka 2 4 9 3 2" xfId="4682" xr:uid="{00000000-0005-0000-0000-00004E120000}"/>
    <cellStyle name="Bilješka 2 4 9 4" xfId="4683" xr:uid="{00000000-0005-0000-0000-00004F120000}"/>
    <cellStyle name="Bilješka 2 4 9 5" xfId="4684" xr:uid="{00000000-0005-0000-0000-000050120000}"/>
    <cellStyle name="Bilješka 2 5" xfId="4685" xr:uid="{00000000-0005-0000-0000-000051120000}"/>
    <cellStyle name="Bilješka 2 5 10" xfId="4686" xr:uid="{00000000-0005-0000-0000-000052120000}"/>
    <cellStyle name="Bilješka 2 5 10 2" xfId="4687" xr:uid="{00000000-0005-0000-0000-000053120000}"/>
    <cellStyle name="Bilješka 2 5 10 2 2" xfId="4688" xr:uid="{00000000-0005-0000-0000-000054120000}"/>
    <cellStyle name="Bilješka 2 5 10 2 2 2" xfId="4689" xr:uid="{00000000-0005-0000-0000-000055120000}"/>
    <cellStyle name="Bilješka 2 5 10 2 3" xfId="4690" xr:uid="{00000000-0005-0000-0000-000056120000}"/>
    <cellStyle name="Bilješka 2 5 10 3" xfId="4691" xr:uid="{00000000-0005-0000-0000-000057120000}"/>
    <cellStyle name="Bilješka 2 5 10 3 2" xfId="4692" xr:uid="{00000000-0005-0000-0000-000058120000}"/>
    <cellStyle name="Bilješka 2 5 10 4" xfId="4693" xr:uid="{00000000-0005-0000-0000-000059120000}"/>
    <cellStyle name="Bilješka 2 5 10 5" xfId="4694" xr:uid="{00000000-0005-0000-0000-00005A120000}"/>
    <cellStyle name="Bilješka 2 5 11" xfId="4695" xr:uid="{00000000-0005-0000-0000-00005B120000}"/>
    <cellStyle name="Bilješka 2 5 11 2" xfId="4696" xr:uid="{00000000-0005-0000-0000-00005C120000}"/>
    <cellStyle name="Bilješka 2 5 11 2 2" xfId="4697" xr:uid="{00000000-0005-0000-0000-00005D120000}"/>
    <cellStyle name="Bilješka 2 5 11 3" xfId="4698" xr:uid="{00000000-0005-0000-0000-00005E120000}"/>
    <cellStyle name="Bilješka 2 5 11 4" xfId="4699" xr:uid="{00000000-0005-0000-0000-00005F120000}"/>
    <cellStyle name="Bilješka 2 5 12" xfId="4700" xr:uid="{00000000-0005-0000-0000-000060120000}"/>
    <cellStyle name="Bilješka 2 5 12 2" xfId="4701" xr:uid="{00000000-0005-0000-0000-000061120000}"/>
    <cellStyle name="Bilješka 2 5 13" xfId="4702" xr:uid="{00000000-0005-0000-0000-000062120000}"/>
    <cellStyle name="Bilješka 2 5 14" xfId="4703" xr:uid="{00000000-0005-0000-0000-000063120000}"/>
    <cellStyle name="Bilješka 2 5 2" xfId="4704" xr:uid="{00000000-0005-0000-0000-000064120000}"/>
    <cellStyle name="Bilješka 2 5 2 2" xfId="4705" xr:uid="{00000000-0005-0000-0000-000065120000}"/>
    <cellStyle name="Bilješka 2 5 2 2 2" xfId="4706" xr:uid="{00000000-0005-0000-0000-000066120000}"/>
    <cellStyle name="Bilješka 2 5 2 2 2 2" xfId="4707" xr:uid="{00000000-0005-0000-0000-000067120000}"/>
    <cellStyle name="Bilješka 2 5 2 2 3" xfId="4708" xr:uid="{00000000-0005-0000-0000-000068120000}"/>
    <cellStyle name="Bilješka 2 5 2 3" xfId="4709" xr:uid="{00000000-0005-0000-0000-000069120000}"/>
    <cellStyle name="Bilješka 2 5 2 3 2" xfId="4710" xr:uid="{00000000-0005-0000-0000-00006A120000}"/>
    <cellStyle name="Bilješka 2 5 2 4" xfId="4711" xr:uid="{00000000-0005-0000-0000-00006B120000}"/>
    <cellStyle name="Bilješka 2 5 2 5" xfId="4712" xr:uid="{00000000-0005-0000-0000-00006C120000}"/>
    <cellStyle name="Bilješka 2 5 3" xfId="4713" xr:uid="{00000000-0005-0000-0000-00006D120000}"/>
    <cellStyle name="Bilješka 2 5 3 2" xfId="4714" xr:uid="{00000000-0005-0000-0000-00006E120000}"/>
    <cellStyle name="Bilješka 2 5 3 2 2" xfId="4715" xr:uid="{00000000-0005-0000-0000-00006F120000}"/>
    <cellStyle name="Bilješka 2 5 3 2 2 2" xfId="4716" xr:uid="{00000000-0005-0000-0000-000070120000}"/>
    <cellStyle name="Bilješka 2 5 3 2 3" xfId="4717" xr:uid="{00000000-0005-0000-0000-000071120000}"/>
    <cellStyle name="Bilješka 2 5 3 3" xfId="4718" xr:uid="{00000000-0005-0000-0000-000072120000}"/>
    <cellStyle name="Bilješka 2 5 3 3 2" xfId="4719" xr:uid="{00000000-0005-0000-0000-000073120000}"/>
    <cellStyle name="Bilješka 2 5 3 4" xfId="4720" xr:uid="{00000000-0005-0000-0000-000074120000}"/>
    <cellStyle name="Bilješka 2 5 3 5" xfId="4721" xr:uid="{00000000-0005-0000-0000-000075120000}"/>
    <cellStyle name="Bilješka 2 5 4" xfId="4722" xr:uid="{00000000-0005-0000-0000-000076120000}"/>
    <cellStyle name="Bilješka 2 5 4 2" xfId="4723" xr:uid="{00000000-0005-0000-0000-000077120000}"/>
    <cellStyle name="Bilješka 2 5 4 2 2" xfId="4724" xr:uid="{00000000-0005-0000-0000-000078120000}"/>
    <cellStyle name="Bilješka 2 5 4 2 2 2" xfId="4725" xr:uid="{00000000-0005-0000-0000-000079120000}"/>
    <cellStyle name="Bilješka 2 5 4 2 3" xfId="4726" xr:uid="{00000000-0005-0000-0000-00007A120000}"/>
    <cellStyle name="Bilješka 2 5 4 3" xfId="4727" xr:uid="{00000000-0005-0000-0000-00007B120000}"/>
    <cellStyle name="Bilješka 2 5 4 3 2" xfId="4728" xr:uid="{00000000-0005-0000-0000-00007C120000}"/>
    <cellStyle name="Bilješka 2 5 4 4" xfId="4729" xr:uid="{00000000-0005-0000-0000-00007D120000}"/>
    <cellStyle name="Bilješka 2 5 4 5" xfId="4730" xr:uid="{00000000-0005-0000-0000-00007E120000}"/>
    <cellStyle name="Bilješka 2 5 5" xfId="4731" xr:uid="{00000000-0005-0000-0000-00007F120000}"/>
    <cellStyle name="Bilješka 2 5 5 2" xfId="4732" xr:uid="{00000000-0005-0000-0000-000080120000}"/>
    <cellStyle name="Bilješka 2 5 5 2 2" xfId="4733" xr:uid="{00000000-0005-0000-0000-000081120000}"/>
    <cellStyle name="Bilješka 2 5 5 2 2 2" xfId="4734" xr:uid="{00000000-0005-0000-0000-000082120000}"/>
    <cellStyle name="Bilješka 2 5 5 2 3" xfId="4735" xr:uid="{00000000-0005-0000-0000-000083120000}"/>
    <cellStyle name="Bilješka 2 5 5 3" xfId="4736" xr:uid="{00000000-0005-0000-0000-000084120000}"/>
    <cellStyle name="Bilješka 2 5 5 3 2" xfId="4737" xr:uid="{00000000-0005-0000-0000-000085120000}"/>
    <cellStyle name="Bilješka 2 5 5 4" xfId="4738" xr:uid="{00000000-0005-0000-0000-000086120000}"/>
    <cellStyle name="Bilješka 2 5 5 5" xfId="4739" xr:uid="{00000000-0005-0000-0000-000087120000}"/>
    <cellStyle name="Bilješka 2 5 6" xfId="4740" xr:uid="{00000000-0005-0000-0000-000088120000}"/>
    <cellStyle name="Bilješka 2 5 6 2" xfId="4741" xr:uid="{00000000-0005-0000-0000-000089120000}"/>
    <cellStyle name="Bilješka 2 5 6 2 2" xfId="4742" xr:uid="{00000000-0005-0000-0000-00008A120000}"/>
    <cellStyle name="Bilješka 2 5 6 2 2 2" xfId="4743" xr:uid="{00000000-0005-0000-0000-00008B120000}"/>
    <cellStyle name="Bilješka 2 5 6 2 3" xfId="4744" xr:uid="{00000000-0005-0000-0000-00008C120000}"/>
    <cellStyle name="Bilješka 2 5 6 3" xfId="4745" xr:uid="{00000000-0005-0000-0000-00008D120000}"/>
    <cellStyle name="Bilješka 2 5 6 3 2" xfId="4746" xr:uid="{00000000-0005-0000-0000-00008E120000}"/>
    <cellStyle name="Bilješka 2 5 6 4" xfId="4747" xr:uid="{00000000-0005-0000-0000-00008F120000}"/>
    <cellStyle name="Bilješka 2 5 6 5" xfId="4748" xr:uid="{00000000-0005-0000-0000-000090120000}"/>
    <cellStyle name="Bilješka 2 5 7" xfId="4749" xr:uid="{00000000-0005-0000-0000-000091120000}"/>
    <cellStyle name="Bilješka 2 5 7 2" xfId="4750" xr:uid="{00000000-0005-0000-0000-000092120000}"/>
    <cellStyle name="Bilješka 2 5 7 2 2" xfId="4751" xr:uid="{00000000-0005-0000-0000-000093120000}"/>
    <cellStyle name="Bilješka 2 5 7 2 2 2" xfId="4752" xr:uid="{00000000-0005-0000-0000-000094120000}"/>
    <cellStyle name="Bilješka 2 5 7 2 3" xfId="4753" xr:uid="{00000000-0005-0000-0000-000095120000}"/>
    <cellStyle name="Bilješka 2 5 7 3" xfId="4754" xr:uid="{00000000-0005-0000-0000-000096120000}"/>
    <cellStyle name="Bilješka 2 5 7 3 2" xfId="4755" xr:uid="{00000000-0005-0000-0000-000097120000}"/>
    <cellStyle name="Bilješka 2 5 7 4" xfId="4756" xr:uid="{00000000-0005-0000-0000-000098120000}"/>
    <cellStyle name="Bilješka 2 5 7 5" xfId="4757" xr:uid="{00000000-0005-0000-0000-000099120000}"/>
    <cellStyle name="Bilješka 2 5 8" xfId="4758" xr:uid="{00000000-0005-0000-0000-00009A120000}"/>
    <cellStyle name="Bilješka 2 5 8 2" xfId="4759" xr:uid="{00000000-0005-0000-0000-00009B120000}"/>
    <cellStyle name="Bilješka 2 5 8 2 2" xfId="4760" xr:uid="{00000000-0005-0000-0000-00009C120000}"/>
    <cellStyle name="Bilješka 2 5 8 2 2 2" xfId="4761" xr:uid="{00000000-0005-0000-0000-00009D120000}"/>
    <cellStyle name="Bilješka 2 5 8 2 3" xfId="4762" xr:uid="{00000000-0005-0000-0000-00009E120000}"/>
    <cellStyle name="Bilješka 2 5 8 3" xfId="4763" xr:uid="{00000000-0005-0000-0000-00009F120000}"/>
    <cellStyle name="Bilješka 2 5 8 3 2" xfId="4764" xr:uid="{00000000-0005-0000-0000-0000A0120000}"/>
    <cellStyle name="Bilješka 2 5 8 4" xfId="4765" xr:uid="{00000000-0005-0000-0000-0000A1120000}"/>
    <cellStyle name="Bilješka 2 5 8 5" xfId="4766" xr:uid="{00000000-0005-0000-0000-0000A2120000}"/>
    <cellStyle name="Bilješka 2 5 9" xfId="4767" xr:uid="{00000000-0005-0000-0000-0000A3120000}"/>
    <cellStyle name="Bilješka 2 5 9 2" xfId="4768" xr:uid="{00000000-0005-0000-0000-0000A4120000}"/>
    <cellStyle name="Bilješka 2 5 9 2 2" xfId="4769" xr:uid="{00000000-0005-0000-0000-0000A5120000}"/>
    <cellStyle name="Bilješka 2 5 9 2 2 2" xfId="4770" xr:uid="{00000000-0005-0000-0000-0000A6120000}"/>
    <cellStyle name="Bilješka 2 5 9 2 3" xfId="4771" xr:uid="{00000000-0005-0000-0000-0000A7120000}"/>
    <cellStyle name="Bilješka 2 5 9 3" xfId="4772" xr:uid="{00000000-0005-0000-0000-0000A8120000}"/>
    <cellStyle name="Bilješka 2 5 9 3 2" xfId="4773" xr:uid="{00000000-0005-0000-0000-0000A9120000}"/>
    <cellStyle name="Bilješka 2 5 9 4" xfId="4774" xr:uid="{00000000-0005-0000-0000-0000AA120000}"/>
    <cellStyle name="Bilješka 2 5 9 5" xfId="4775" xr:uid="{00000000-0005-0000-0000-0000AB120000}"/>
    <cellStyle name="Bilješka 2 6" xfId="4776" xr:uid="{00000000-0005-0000-0000-0000AC120000}"/>
    <cellStyle name="Bilješka 2 6 10" xfId="4777" xr:uid="{00000000-0005-0000-0000-0000AD120000}"/>
    <cellStyle name="Bilješka 2 6 10 2" xfId="4778" xr:uid="{00000000-0005-0000-0000-0000AE120000}"/>
    <cellStyle name="Bilješka 2 6 10 2 2" xfId="4779" xr:uid="{00000000-0005-0000-0000-0000AF120000}"/>
    <cellStyle name="Bilješka 2 6 10 2 2 2" xfId="4780" xr:uid="{00000000-0005-0000-0000-0000B0120000}"/>
    <cellStyle name="Bilješka 2 6 10 2 3" xfId="4781" xr:uid="{00000000-0005-0000-0000-0000B1120000}"/>
    <cellStyle name="Bilješka 2 6 10 3" xfId="4782" xr:uid="{00000000-0005-0000-0000-0000B2120000}"/>
    <cellStyle name="Bilješka 2 6 10 3 2" xfId="4783" xr:uid="{00000000-0005-0000-0000-0000B3120000}"/>
    <cellStyle name="Bilješka 2 6 10 4" xfId="4784" xr:uid="{00000000-0005-0000-0000-0000B4120000}"/>
    <cellStyle name="Bilješka 2 6 10 5" xfId="4785" xr:uid="{00000000-0005-0000-0000-0000B5120000}"/>
    <cellStyle name="Bilješka 2 6 11" xfId="4786" xr:uid="{00000000-0005-0000-0000-0000B6120000}"/>
    <cellStyle name="Bilješka 2 6 11 2" xfId="4787" xr:uid="{00000000-0005-0000-0000-0000B7120000}"/>
    <cellStyle name="Bilješka 2 6 11 2 2" xfId="4788" xr:uid="{00000000-0005-0000-0000-0000B8120000}"/>
    <cellStyle name="Bilješka 2 6 11 3" xfId="4789" xr:uid="{00000000-0005-0000-0000-0000B9120000}"/>
    <cellStyle name="Bilješka 2 6 11 4" xfId="4790" xr:uid="{00000000-0005-0000-0000-0000BA120000}"/>
    <cellStyle name="Bilješka 2 6 12" xfId="4791" xr:uid="{00000000-0005-0000-0000-0000BB120000}"/>
    <cellStyle name="Bilješka 2 6 12 2" xfId="4792" xr:uid="{00000000-0005-0000-0000-0000BC120000}"/>
    <cellStyle name="Bilješka 2 6 13" xfId="4793" xr:uid="{00000000-0005-0000-0000-0000BD120000}"/>
    <cellStyle name="Bilješka 2 6 14" xfId="4794" xr:uid="{00000000-0005-0000-0000-0000BE120000}"/>
    <cellStyle name="Bilješka 2 6 2" xfId="4795" xr:uid="{00000000-0005-0000-0000-0000BF120000}"/>
    <cellStyle name="Bilješka 2 6 2 2" xfId="4796" xr:uid="{00000000-0005-0000-0000-0000C0120000}"/>
    <cellStyle name="Bilješka 2 6 2 2 2" xfId="4797" xr:uid="{00000000-0005-0000-0000-0000C1120000}"/>
    <cellStyle name="Bilješka 2 6 2 2 2 2" xfId="4798" xr:uid="{00000000-0005-0000-0000-0000C2120000}"/>
    <cellStyle name="Bilješka 2 6 2 2 3" xfId="4799" xr:uid="{00000000-0005-0000-0000-0000C3120000}"/>
    <cellStyle name="Bilješka 2 6 2 3" xfId="4800" xr:uid="{00000000-0005-0000-0000-0000C4120000}"/>
    <cellStyle name="Bilješka 2 6 2 3 2" xfId="4801" xr:uid="{00000000-0005-0000-0000-0000C5120000}"/>
    <cellStyle name="Bilješka 2 6 2 4" xfId="4802" xr:uid="{00000000-0005-0000-0000-0000C6120000}"/>
    <cellStyle name="Bilješka 2 6 2 5" xfId="4803" xr:uid="{00000000-0005-0000-0000-0000C7120000}"/>
    <cellStyle name="Bilješka 2 6 3" xfId="4804" xr:uid="{00000000-0005-0000-0000-0000C8120000}"/>
    <cellStyle name="Bilješka 2 6 3 2" xfId="4805" xr:uid="{00000000-0005-0000-0000-0000C9120000}"/>
    <cellStyle name="Bilješka 2 6 3 2 2" xfId="4806" xr:uid="{00000000-0005-0000-0000-0000CA120000}"/>
    <cellStyle name="Bilješka 2 6 3 2 2 2" xfId="4807" xr:uid="{00000000-0005-0000-0000-0000CB120000}"/>
    <cellStyle name="Bilješka 2 6 3 2 3" xfId="4808" xr:uid="{00000000-0005-0000-0000-0000CC120000}"/>
    <cellStyle name="Bilješka 2 6 3 3" xfId="4809" xr:uid="{00000000-0005-0000-0000-0000CD120000}"/>
    <cellStyle name="Bilješka 2 6 3 3 2" xfId="4810" xr:uid="{00000000-0005-0000-0000-0000CE120000}"/>
    <cellStyle name="Bilješka 2 6 3 4" xfId="4811" xr:uid="{00000000-0005-0000-0000-0000CF120000}"/>
    <cellStyle name="Bilješka 2 6 3 5" xfId="4812" xr:uid="{00000000-0005-0000-0000-0000D0120000}"/>
    <cellStyle name="Bilješka 2 6 4" xfId="4813" xr:uid="{00000000-0005-0000-0000-0000D1120000}"/>
    <cellStyle name="Bilješka 2 6 4 2" xfId="4814" xr:uid="{00000000-0005-0000-0000-0000D2120000}"/>
    <cellStyle name="Bilješka 2 6 4 2 2" xfId="4815" xr:uid="{00000000-0005-0000-0000-0000D3120000}"/>
    <cellStyle name="Bilješka 2 6 4 2 2 2" xfId="4816" xr:uid="{00000000-0005-0000-0000-0000D4120000}"/>
    <cellStyle name="Bilješka 2 6 4 2 3" xfId="4817" xr:uid="{00000000-0005-0000-0000-0000D5120000}"/>
    <cellStyle name="Bilješka 2 6 4 3" xfId="4818" xr:uid="{00000000-0005-0000-0000-0000D6120000}"/>
    <cellStyle name="Bilješka 2 6 4 3 2" xfId="4819" xr:uid="{00000000-0005-0000-0000-0000D7120000}"/>
    <cellStyle name="Bilješka 2 6 4 4" xfId="4820" xr:uid="{00000000-0005-0000-0000-0000D8120000}"/>
    <cellStyle name="Bilješka 2 6 4 5" xfId="4821" xr:uid="{00000000-0005-0000-0000-0000D9120000}"/>
    <cellStyle name="Bilješka 2 6 5" xfId="4822" xr:uid="{00000000-0005-0000-0000-0000DA120000}"/>
    <cellStyle name="Bilješka 2 6 5 2" xfId="4823" xr:uid="{00000000-0005-0000-0000-0000DB120000}"/>
    <cellStyle name="Bilješka 2 6 5 2 2" xfId="4824" xr:uid="{00000000-0005-0000-0000-0000DC120000}"/>
    <cellStyle name="Bilješka 2 6 5 2 2 2" xfId="4825" xr:uid="{00000000-0005-0000-0000-0000DD120000}"/>
    <cellStyle name="Bilješka 2 6 5 2 3" xfId="4826" xr:uid="{00000000-0005-0000-0000-0000DE120000}"/>
    <cellStyle name="Bilješka 2 6 5 3" xfId="4827" xr:uid="{00000000-0005-0000-0000-0000DF120000}"/>
    <cellStyle name="Bilješka 2 6 5 3 2" xfId="4828" xr:uid="{00000000-0005-0000-0000-0000E0120000}"/>
    <cellStyle name="Bilješka 2 6 5 4" xfId="4829" xr:uid="{00000000-0005-0000-0000-0000E1120000}"/>
    <cellStyle name="Bilješka 2 6 5 5" xfId="4830" xr:uid="{00000000-0005-0000-0000-0000E2120000}"/>
    <cellStyle name="Bilješka 2 6 6" xfId="4831" xr:uid="{00000000-0005-0000-0000-0000E3120000}"/>
    <cellStyle name="Bilješka 2 6 6 2" xfId="4832" xr:uid="{00000000-0005-0000-0000-0000E4120000}"/>
    <cellStyle name="Bilješka 2 6 6 2 2" xfId="4833" xr:uid="{00000000-0005-0000-0000-0000E5120000}"/>
    <cellStyle name="Bilješka 2 6 6 2 2 2" xfId="4834" xr:uid="{00000000-0005-0000-0000-0000E6120000}"/>
    <cellStyle name="Bilješka 2 6 6 2 3" xfId="4835" xr:uid="{00000000-0005-0000-0000-0000E7120000}"/>
    <cellStyle name="Bilješka 2 6 6 3" xfId="4836" xr:uid="{00000000-0005-0000-0000-0000E8120000}"/>
    <cellStyle name="Bilješka 2 6 6 3 2" xfId="4837" xr:uid="{00000000-0005-0000-0000-0000E9120000}"/>
    <cellStyle name="Bilješka 2 6 6 4" xfId="4838" xr:uid="{00000000-0005-0000-0000-0000EA120000}"/>
    <cellStyle name="Bilješka 2 6 6 5" xfId="4839" xr:uid="{00000000-0005-0000-0000-0000EB120000}"/>
    <cellStyle name="Bilješka 2 6 7" xfId="4840" xr:uid="{00000000-0005-0000-0000-0000EC120000}"/>
    <cellStyle name="Bilješka 2 6 7 2" xfId="4841" xr:uid="{00000000-0005-0000-0000-0000ED120000}"/>
    <cellStyle name="Bilješka 2 6 7 2 2" xfId="4842" xr:uid="{00000000-0005-0000-0000-0000EE120000}"/>
    <cellStyle name="Bilješka 2 6 7 2 2 2" xfId="4843" xr:uid="{00000000-0005-0000-0000-0000EF120000}"/>
    <cellStyle name="Bilješka 2 6 7 2 3" xfId="4844" xr:uid="{00000000-0005-0000-0000-0000F0120000}"/>
    <cellStyle name="Bilješka 2 6 7 3" xfId="4845" xr:uid="{00000000-0005-0000-0000-0000F1120000}"/>
    <cellStyle name="Bilješka 2 6 7 3 2" xfId="4846" xr:uid="{00000000-0005-0000-0000-0000F2120000}"/>
    <cellStyle name="Bilješka 2 6 7 4" xfId="4847" xr:uid="{00000000-0005-0000-0000-0000F3120000}"/>
    <cellStyle name="Bilješka 2 6 7 5" xfId="4848" xr:uid="{00000000-0005-0000-0000-0000F4120000}"/>
    <cellStyle name="Bilješka 2 6 8" xfId="4849" xr:uid="{00000000-0005-0000-0000-0000F5120000}"/>
    <cellStyle name="Bilješka 2 6 8 2" xfId="4850" xr:uid="{00000000-0005-0000-0000-0000F6120000}"/>
    <cellStyle name="Bilješka 2 6 8 2 2" xfId="4851" xr:uid="{00000000-0005-0000-0000-0000F7120000}"/>
    <cellStyle name="Bilješka 2 6 8 2 2 2" xfId="4852" xr:uid="{00000000-0005-0000-0000-0000F8120000}"/>
    <cellStyle name="Bilješka 2 6 8 2 3" xfId="4853" xr:uid="{00000000-0005-0000-0000-0000F9120000}"/>
    <cellStyle name="Bilješka 2 6 8 3" xfId="4854" xr:uid="{00000000-0005-0000-0000-0000FA120000}"/>
    <cellStyle name="Bilješka 2 6 8 3 2" xfId="4855" xr:uid="{00000000-0005-0000-0000-0000FB120000}"/>
    <cellStyle name="Bilješka 2 6 8 4" xfId="4856" xr:uid="{00000000-0005-0000-0000-0000FC120000}"/>
    <cellStyle name="Bilješka 2 6 8 5" xfId="4857" xr:uid="{00000000-0005-0000-0000-0000FD120000}"/>
    <cellStyle name="Bilješka 2 6 9" xfId="4858" xr:uid="{00000000-0005-0000-0000-0000FE120000}"/>
    <cellStyle name="Bilješka 2 6 9 2" xfId="4859" xr:uid="{00000000-0005-0000-0000-0000FF120000}"/>
    <cellStyle name="Bilješka 2 6 9 2 2" xfId="4860" xr:uid="{00000000-0005-0000-0000-000000130000}"/>
    <cellStyle name="Bilješka 2 6 9 2 2 2" xfId="4861" xr:uid="{00000000-0005-0000-0000-000001130000}"/>
    <cellStyle name="Bilješka 2 6 9 2 3" xfId="4862" xr:uid="{00000000-0005-0000-0000-000002130000}"/>
    <cellStyle name="Bilješka 2 6 9 3" xfId="4863" xr:uid="{00000000-0005-0000-0000-000003130000}"/>
    <cellStyle name="Bilješka 2 6 9 3 2" xfId="4864" xr:uid="{00000000-0005-0000-0000-000004130000}"/>
    <cellStyle name="Bilješka 2 6 9 4" xfId="4865" xr:uid="{00000000-0005-0000-0000-000005130000}"/>
    <cellStyle name="Bilješka 2 6 9 5" xfId="4866" xr:uid="{00000000-0005-0000-0000-000006130000}"/>
    <cellStyle name="Bilješka 2 7" xfId="4867" xr:uid="{00000000-0005-0000-0000-000007130000}"/>
    <cellStyle name="Bilješka 2 7 10" xfId="4868" xr:uid="{00000000-0005-0000-0000-000008130000}"/>
    <cellStyle name="Bilješka 2 7 10 2" xfId="4869" xr:uid="{00000000-0005-0000-0000-000009130000}"/>
    <cellStyle name="Bilješka 2 7 10 2 2" xfId="4870" xr:uid="{00000000-0005-0000-0000-00000A130000}"/>
    <cellStyle name="Bilješka 2 7 10 2 2 2" xfId="4871" xr:uid="{00000000-0005-0000-0000-00000B130000}"/>
    <cellStyle name="Bilješka 2 7 10 2 3" xfId="4872" xr:uid="{00000000-0005-0000-0000-00000C130000}"/>
    <cellStyle name="Bilješka 2 7 10 3" xfId="4873" xr:uid="{00000000-0005-0000-0000-00000D130000}"/>
    <cellStyle name="Bilješka 2 7 10 3 2" xfId="4874" xr:uid="{00000000-0005-0000-0000-00000E130000}"/>
    <cellStyle name="Bilješka 2 7 10 4" xfId="4875" xr:uid="{00000000-0005-0000-0000-00000F130000}"/>
    <cellStyle name="Bilješka 2 7 10 5" xfId="4876" xr:uid="{00000000-0005-0000-0000-000010130000}"/>
    <cellStyle name="Bilješka 2 7 11" xfId="4877" xr:uid="{00000000-0005-0000-0000-000011130000}"/>
    <cellStyle name="Bilješka 2 7 11 2" xfId="4878" xr:uid="{00000000-0005-0000-0000-000012130000}"/>
    <cellStyle name="Bilješka 2 7 11 2 2" xfId="4879" xr:uid="{00000000-0005-0000-0000-000013130000}"/>
    <cellStyle name="Bilješka 2 7 11 3" xfId="4880" xr:uid="{00000000-0005-0000-0000-000014130000}"/>
    <cellStyle name="Bilješka 2 7 11 4" xfId="4881" xr:uid="{00000000-0005-0000-0000-000015130000}"/>
    <cellStyle name="Bilješka 2 7 12" xfId="4882" xr:uid="{00000000-0005-0000-0000-000016130000}"/>
    <cellStyle name="Bilješka 2 7 12 2" xfId="4883" xr:uid="{00000000-0005-0000-0000-000017130000}"/>
    <cellStyle name="Bilješka 2 7 13" xfId="4884" xr:uid="{00000000-0005-0000-0000-000018130000}"/>
    <cellStyle name="Bilješka 2 7 14" xfId="4885" xr:uid="{00000000-0005-0000-0000-000019130000}"/>
    <cellStyle name="Bilješka 2 7 2" xfId="4886" xr:uid="{00000000-0005-0000-0000-00001A130000}"/>
    <cellStyle name="Bilješka 2 7 2 2" xfId="4887" xr:uid="{00000000-0005-0000-0000-00001B130000}"/>
    <cellStyle name="Bilješka 2 7 2 2 2" xfId="4888" xr:uid="{00000000-0005-0000-0000-00001C130000}"/>
    <cellStyle name="Bilješka 2 7 2 2 2 2" xfId="4889" xr:uid="{00000000-0005-0000-0000-00001D130000}"/>
    <cellStyle name="Bilješka 2 7 2 2 3" xfId="4890" xr:uid="{00000000-0005-0000-0000-00001E130000}"/>
    <cellStyle name="Bilješka 2 7 2 3" xfId="4891" xr:uid="{00000000-0005-0000-0000-00001F130000}"/>
    <cellStyle name="Bilješka 2 7 2 3 2" xfId="4892" xr:uid="{00000000-0005-0000-0000-000020130000}"/>
    <cellStyle name="Bilješka 2 7 2 4" xfId="4893" xr:uid="{00000000-0005-0000-0000-000021130000}"/>
    <cellStyle name="Bilješka 2 7 2 5" xfId="4894" xr:uid="{00000000-0005-0000-0000-000022130000}"/>
    <cellStyle name="Bilješka 2 7 3" xfId="4895" xr:uid="{00000000-0005-0000-0000-000023130000}"/>
    <cellStyle name="Bilješka 2 7 3 2" xfId="4896" xr:uid="{00000000-0005-0000-0000-000024130000}"/>
    <cellStyle name="Bilješka 2 7 3 2 2" xfId="4897" xr:uid="{00000000-0005-0000-0000-000025130000}"/>
    <cellStyle name="Bilješka 2 7 3 2 2 2" xfId="4898" xr:uid="{00000000-0005-0000-0000-000026130000}"/>
    <cellStyle name="Bilješka 2 7 3 2 3" xfId="4899" xr:uid="{00000000-0005-0000-0000-000027130000}"/>
    <cellStyle name="Bilješka 2 7 3 3" xfId="4900" xr:uid="{00000000-0005-0000-0000-000028130000}"/>
    <cellStyle name="Bilješka 2 7 3 3 2" xfId="4901" xr:uid="{00000000-0005-0000-0000-000029130000}"/>
    <cellStyle name="Bilješka 2 7 3 4" xfId="4902" xr:uid="{00000000-0005-0000-0000-00002A130000}"/>
    <cellStyle name="Bilješka 2 7 3 5" xfId="4903" xr:uid="{00000000-0005-0000-0000-00002B130000}"/>
    <cellStyle name="Bilješka 2 7 4" xfId="4904" xr:uid="{00000000-0005-0000-0000-00002C130000}"/>
    <cellStyle name="Bilješka 2 7 4 2" xfId="4905" xr:uid="{00000000-0005-0000-0000-00002D130000}"/>
    <cellStyle name="Bilješka 2 7 4 2 2" xfId="4906" xr:uid="{00000000-0005-0000-0000-00002E130000}"/>
    <cellStyle name="Bilješka 2 7 4 2 2 2" xfId="4907" xr:uid="{00000000-0005-0000-0000-00002F130000}"/>
    <cellStyle name="Bilješka 2 7 4 2 3" xfId="4908" xr:uid="{00000000-0005-0000-0000-000030130000}"/>
    <cellStyle name="Bilješka 2 7 4 3" xfId="4909" xr:uid="{00000000-0005-0000-0000-000031130000}"/>
    <cellStyle name="Bilješka 2 7 4 3 2" xfId="4910" xr:uid="{00000000-0005-0000-0000-000032130000}"/>
    <cellStyle name="Bilješka 2 7 4 4" xfId="4911" xr:uid="{00000000-0005-0000-0000-000033130000}"/>
    <cellStyle name="Bilješka 2 7 4 5" xfId="4912" xr:uid="{00000000-0005-0000-0000-000034130000}"/>
    <cellStyle name="Bilješka 2 7 5" xfId="4913" xr:uid="{00000000-0005-0000-0000-000035130000}"/>
    <cellStyle name="Bilješka 2 7 5 2" xfId="4914" xr:uid="{00000000-0005-0000-0000-000036130000}"/>
    <cellStyle name="Bilješka 2 7 5 2 2" xfId="4915" xr:uid="{00000000-0005-0000-0000-000037130000}"/>
    <cellStyle name="Bilješka 2 7 5 2 2 2" xfId="4916" xr:uid="{00000000-0005-0000-0000-000038130000}"/>
    <cellStyle name="Bilješka 2 7 5 2 3" xfId="4917" xr:uid="{00000000-0005-0000-0000-000039130000}"/>
    <cellStyle name="Bilješka 2 7 5 3" xfId="4918" xr:uid="{00000000-0005-0000-0000-00003A130000}"/>
    <cellStyle name="Bilješka 2 7 5 3 2" xfId="4919" xr:uid="{00000000-0005-0000-0000-00003B130000}"/>
    <cellStyle name="Bilješka 2 7 5 4" xfId="4920" xr:uid="{00000000-0005-0000-0000-00003C130000}"/>
    <cellStyle name="Bilješka 2 7 5 5" xfId="4921" xr:uid="{00000000-0005-0000-0000-00003D130000}"/>
    <cellStyle name="Bilješka 2 7 6" xfId="4922" xr:uid="{00000000-0005-0000-0000-00003E130000}"/>
    <cellStyle name="Bilješka 2 7 6 2" xfId="4923" xr:uid="{00000000-0005-0000-0000-00003F130000}"/>
    <cellStyle name="Bilješka 2 7 6 2 2" xfId="4924" xr:uid="{00000000-0005-0000-0000-000040130000}"/>
    <cellStyle name="Bilješka 2 7 6 2 2 2" xfId="4925" xr:uid="{00000000-0005-0000-0000-000041130000}"/>
    <cellStyle name="Bilješka 2 7 6 2 3" xfId="4926" xr:uid="{00000000-0005-0000-0000-000042130000}"/>
    <cellStyle name="Bilješka 2 7 6 3" xfId="4927" xr:uid="{00000000-0005-0000-0000-000043130000}"/>
    <cellStyle name="Bilješka 2 7 6 3 2" xfId="4928" xr:uid="{00000000-0005-0000-0000-000044130000}"/>
    <cellStyle name="Bilješka 2 7 6 4" xfId="4929" xr:uid="{00000000-0005-0000-0000-000045130000}"/>
    <cellStyle name="Bilješka 2 7 6 5" xfId="4930" xr:uid="{00000000-0005-0000-0000-000046130000}"/>
    <cellStyle name="Bilješka 2 7 7" xfId="4931" xr:uid="{00000000-0005-0000-0000-000047130000}"/>
    <cellStyle name="Bilješka 2 7 7 2" xfId="4932" xr:uid="{00000000-0005-0000-0000-000048130000}"/>
    <cellStyle name="Bilješka 2 7 7 2 2" xfId="4933" xr:uid="{00000000-0005-0000-0000-000049130000}"/>
    <cellStyle name="Bilješka 2 7 7 2 2 2" xfId="4934" xr:uid="{00000000-0005-0000-0000-00004A130000}"/>
    <cellStyle name="Bilješka 2 7 7 2 3" xfId="4935" xr:uid="{00000000-0005-0000-0000-00004B130000}"/>
    <cellStyle name="Bilješka 2 7 7 3" xfId="4936" xr:uid="{00000000-0005-0000-0000-00004C130000}"/>
    <cellStyle name="Bilješka 2 7 7 3 2" xfId="4937" xr:uid="{00000000-0005-0000-0000-00004D130000}"/>
    <cellStyle name="Bilješka 2 7 7 4" xfId="4938" xr:uid="{00000000-0005-0000-0000-00004E130000}"/>
    <cellStyle name="Bilješka 2 7 7 5" xfId="4939" xr:uid="{00000000-0005-0000-0000-00004F130000}"/>
    <cellStyle name="Bilješka 2 7 8" xfId="4940" xr:uid="{00000000-0005-0000-0000-000050130000}"/>
    <cellStyle name="Bilješka 2 7 8 2" xfId="4941" xr:uid="{00000000-0005-0000-0000-000051130000}"/>
    <cellStyle name="Bilješka 2 7 8 2 2" xfId="4942" xr:uid="{00000000-0005-0000-0000-000052130000}"/>
    <cellStyle name="Bilješka 2 7 8 2 2 2" xfId="4943" xr:uid="{00000000-0005-0000-0000-000053130000}"/>
    <cellStyle name="Bilješka 2 7 8 2 3" xfId="4944" xr:uid="{00000000-0005-0000-0000-000054130000}"/>
    <cellStyle name="Bilješka 2 7 8 3" xfId="4945" xr:uid="{00000000-0005-0000-0000-000055130000}"/>
    <cellStyle name="Bilješka 2 7 8 3 2" xfId="4946" xr:uid="{00000000-0005-0000-0000-000056130000}"/>
    <cellStyle name="Bilješka 2 7 8 4" xfId="4947" xr:uid="{00000000-0005-0000-0000-000057130000}"/>
    <cellStyle name="Bilješka 2 7 8 5" xfId="4948" xr:uid="{00000000-0005-0000-0000-000058130000}"/>
    <cellStyle name="Bilješka 2 7 9" xfId="4949" xr:uid="{00000000-0005-0000-0000-000059130000}"/>
    <cellStyle name="Bilješka 2 7 9 2" xfId="4950" xr:uid="{00000000-0005-0000-0000-00005A130000}"/>
    <cellStyle name="Bilješka 2 7 9 2 2" xfId="4951" xr:uid="{00000000-0005-0000-0000-00005B130000}"/>
    <cellStyle name="Bilješka 2 7 9 2 2 2" xfId="4952" xr:uid="{00000000-0005-0000-0000-00005C130000}"/>
    <cellStyle name="Bilješka 2 7 9 2 3" xfId="4953" xr:uid="{00000000-0005-0000-0000-00005D130000}"/>
    <cellStyle name="Bilješka 2 7 9 3" xfId="4954" xr:uid="{00000000-0005-0000-0000-00005E130000}"/>
    <cellStyle name="Bilješka 2 7 9 3 2" xfId="4955" xr:uid="{00000000-0005-0000-0000-00005F130000}"/>
    <cellStyle name="Bilješka 2 7 9 4" xfId="4956" xr:uid="{00000000-0005-0000-0000-000060130000}"/>
    <cellStyle name="Bilješka 2 7 9 5" xfId="4957" xr:uid="{00000000-0005-0000-0000-000061130000}"/>
    <cellStyle name="Bilješka 2 8" xfId="4958" xr:uid="{00000000-0005-0000-0000-000062130000}"/>
    <cellStyle name="Bilješka 2 8 10" xfId="4959" xr:uid="{00000000-0005-0000-0000-000063130000}"/>
    <cellStyle name="Bilješka 2 8 10 2" xfId="4960" xr:uid="{00000000-0005-0000-0000-000064130000}"/>
    <cellStyle name="Bilješka 2 8 10 2 2" xfId="4961" xr:uid="{00000000-0005-0000-0000-000065130000}"/>
    <cellStyle name="Bilješka 2 8 10 2 2 2" xfId="4962" xr:uid="{00000000-0005-0000-0000-000066130000}"/>
    <cellStyle name="Bilješka 2 8 10 2 3" xfId="4963" xr:uid="{00000000-0005-0000-0000-000067130000}"/>
    <cellStyle name="Bilješka 2 8 10 3" xfId="4964" xr:uid="{00000000-0005-0000-0000-000068130000}"/>
    <cellStyle name="Bilješka 2 8 10 3 2" xfId="4965" xr:uid="{00000000-0005-0000-0000-000069130000}"/>
    <cellStyle name="Bilješka 2 8 10 4" xfId="4966" xr:uid="{00000000-0005-0000-0000-00006A130000}"/>
    <cellStyle name="Bilješka 2 8 10 5" xfId="4967" xr:uid="{00000000-0005-0000-0000-00006B130000}"/>
    <cellStyle name="Bilješka 2 8 11" xfId="4968" xr:uid="{00000000-0005-0000-0000-00006C130000}"/>
    <cellStyle name="Bilješka 2 8 11 2" xfId="4969" xr:uid="{00000000-0005-0000-0000-00006D130000}"/>
    <cellStyle name="Bilješka 2 8 11 2 2" xfId="4970" xr:uid="{00000000-0005-0000-0000-00006E130000}"/>
    <cellStyle name="Bilješka 2 8 11 3" xfId="4971" xr:uid="{00000000-0005-0000-0000-00006F130000}"/>
    <cellStyle name="Bilješka 2 8 11 4" xfId="4972" xr:uid="{00000000-0005-0000-0000-000070130000}"/>
    <cellStyle name="Bilješka 2 8 12" xfId="4973" xr:uid="{00000000-0005-0000-0000-000071130000}"/>
    <cellStyle name="Bilješka 2 8 12 2" xfId="4974" xr:uid="{00000000-0005-0000-0000-000072130000}"/>
    <cellStyle name="Bilješka 2 8 13" xfId="4975" xr:uid="{00000000-0005-0000-0000-000073130000}"/>
    <cellStyle name="Bilješka 2 8 14" xfId="4976" xr:uid="{00000000-0005-0000-0000-000074130000}"/>
    <cellStyle name="Bilješka 2 8 2" xfId="4977" xr:uid="{00000000-0005-0000-0000-000075130000}"/>
    <cellStyle name="Bilješka 2 8 2 2" xfId="4978" xr:uid="{00000000-0005-0000-0000-000076130000}"/>
    <cellStyle name="Bilješka 2 8 2 2 2" xfId="4979" xr:uid="{00000000-0005-0000-0000-000077130000}"/>
    <cellStyle name="Bilješka 2 8 2 2 2 2" xfId="4980" xr:uid="{00000000-0005-0000-0000-000078130000}"/>
    <cellStyle name="Bilješka 2 8 2 2 3" xfId="4981" xr:uid="{00000000-0005-0000-0000-000079130000}"/>
    <cellStyle name="Bilješka 2 8 2 3" xfId="4982" xr:uid="{00000000-0005-0000-0000-00007A130000}"/>
    <cellStyle name="Bilješka 2 8 2 3 2" xfId="4983" xr:uid="{00000000-0005-0000-0000-00007B130000}"/>
    <cellStyle name="Bilješka 2 8 2 4" xfId="4984" xr:uid="{00000000-0005-0000-0000-00007C130000}"/>
    <cellStyle name="Bilješka 2 8 2 5" xfId="4985" xr:uid="{00000000-0005-0000-0000-00007D130000}"/>
    <cellStyle name="Bilješka 2 8 3" xfId="4986" xr:uid="{00000000-0005-0000-0000-00007E130000}"/>
    <cellStyle name="Bilješka 2 8 3 2" xfId="4987" xr:uid="{00000000-0005-0000-0000-00007F130000}"/>
    <cellStyle name="Bilješka 2 8 3 2 2" xfId="4988" xr:uid="{00000000-0005-0000-0000-000080130000}"/>
    <cellStyle name="Bilješka 2 8 3 2 2 2" xfId="4989" xr:uid="{00000000-0005-0000-0000-000081130000}"/>
    <cellStyle name="Bilješka 2 8 3 2 3" xfId="4990" xr:uid="{00000000-0005-0000-0000-000082130000}"/>
    <cellStyle name="Bilješka 2 8 3 3" xfId="4991" xr:uid="{00000000-0005-0000-0000-000083130000}"/>
    <cellStyle name="Bilješka 2 8 3 3 2" xfId="4992" xr:uid="{00000000-0005-0000-0000-000084130000}"/>
    <cellStyle name="Bilješka 2 8 3 4" xfId="4993" xr:uid="{00000000-0005-0000-0000-000085130000}"/>
    <cellStyle name="Bilješka 2 8 3 5" xfId="4994" xr:uid="{00000000-0005-0000-0000-000086130000}"/>
    <cellStyle name="Bilješka 2 8 4" xfId="4995" xr:uid="{00000000-0005-0000-0000-000087130000}"/>
    <cellStyle name="Bilješka 2 8 4 2" xfId="4996" xr:uid="{00000000-0005-0000-0000-000088130000}"/>
    <cellStyle name="Bilješka 2 8 4 2 2" xfId="4997" xr:uid="{00000000-0005-0000-0000-000089130000}"/>
    <cellStyle name="Bilješka 2 8 4 2 2 2" xfId="4998" xr:uid="{00000000-0005-0000-0000-00008A130000}"/>
    <cellStyle name="Bilješka 2 8 4 2 3" xfId="4999" xr:uid="{00000000-0005-0000-0000-00008B130000}"/>
    <cellStyle name="Bilješka 2 8 4 3" xfId="5000" xr:uid="{00000000-0005-0000-0000-00008C130000}"/>
    <cellStyle name="Bilješka 2 8 4 3 2" xfId="5001" xr:uid="{00000000-0005-0000-0000-00008D130000}"/>
    <cellStyle name="Bilješka 2 8 4 4" xfId="5002" xr:uid="{00000000-0005-0000-0000-00008E130000}"/>
    <cellStyle name="Bilješka 2 8 4 5" xfId="5003" xr:uid="{00000000-0005-0000-0000-00008F130000}"/>
    <cellStyle name="Bilješka 2 8 5" xfId="5004" xr:uid="{00000000-0005-0000-0000-000090130000}"/>
    <cellStyle name="Bilješka 2 8 5 2" xfId="5005" xr:uid="{00000000-0005-0000-0000-000091130000}"/>
    <cellStyle name="Bilješka 2 8 5 2 2" xfId="5006" xr:uid="{00000000-0005-0000-0000-000092130000}"/>
    <cellStyle name="Bilješka 2 8 5 2 2 2" xfId="5007" xr:uid="{00000000-0005-0000-0000-000093130000}"/>
    <cellStyle name="Bilješka 2 8 5 2 3" xfId="5008" xr:uid="{00000000-0005-0000-0000-000094130000}"/>
    <cellStyle name="Bilješka 2 8 5 3" xfId="5009" xr:uid="{00000000-0005-0000-0000-000095130000}"/>
    <cellStyle name="Bilješka 2 8 5 3 2" xfId="5010" xr:uid="{00000000-0005-0000-0000-000096130000}"/>
    <cellStyle name="Bilješka 2 8 5 4" xfId="5011" xr:uid="{00000000-0005-0000-0000-000097130000}"/>
    <cellStyle name="Bilješka 2 8 5 5" xfId="5012" xr:uid="{00000000-0005-0000-0000-000098130000}"/>
    <cellStyle name="Bilješka 2 8 6" xfId="5013" xr:uid="{00000000-0005-0000-0000-000099130000}"/>
    <cellStyle name="Bilješka 2 8 6 2" xfId="5014" xr:uid="{00000000-0005-0000-0000-00009A130000}"/>
    <cellStyle name="Bilješka 2 8 6 2 2" xfId="5015" xr:uid="{00000000-0005-0000-0000-00009B130000}"/>
    <cellStyle name="Bilješka 2 8 6 2 2 2" xfId="5016" xr:uid="{00000000-0005-0000-0000-00009C130000}"/>
    <cellStyle name="Bilješka 2 8 6 2 3" xfId="5017" xr:uid="{00000000-0005-0000-0000-00009D130000}"/>
    <cellStyle name="Bilješka 2 8 6 3" xfId="5018" xr:uid="{00000000-0005-0000-0000-00009E130000}"/>
    <cellStyle name="Bilješka 2 8 6 3 2" xfId="5019" xr:uid="{00000000-0005-0000-0000-00009F130000}"/>
    <cellStyle name="Bilješka 2 8 6 4" xfId="5020" xr:uid="{00000000-0005-0000-0000-0000A0130000}"/>
    <cellStyle name="Bilješka 2 8 6 5" xfId="5021" xr:uid="{00000000-0005-0000-0000-0000A1130000}"/>
    <cellStyle name="Bilješka 2 8 7" xfId="5022" xr:uid="{00000000-0005-0000-0000-0000A2130000}"/>
    <cellStyle name="Bilješka 2 8 7 2" xfId="5023" xr:uid="{00000000-0005-0000-0000-0000A3130000}"/>
    <cellStyle name="Bilješka 2 8 7 2 2" xfId="5024" xr:uid="{00000000-0005-0000-0000-0000A4130000}"/>
    <cellStyle name="Bilješka 2 8 7 2 2 2" xfId="5025" xr:uid="{00000000-0005-0000-0000-0000A5130000}"/>
    <cellStyle name="Bilješka 2 8 7 2 3" xfId="5026" xr:uid="{00000000-0005-0000-0000-0000A6130000}"/>
    <cellStyle name="Bilješka 2 8 7 3" xfId="5027" xr:uid="{00000000-0005-0000-0000-0000A7130000}"/>
    <cellStyle name="Bilješka 2 8 7 3 2" xfId="5028" xr:uid="{00000000-0005-0000-0000-0000A8130000}"/>
    <cellStyle name="Bilješka 2 8 7 4" xfId="5029" xr:uid="{00000000-0005-0000-0000-0000A9130000}"/>
    <cellStyle name="Bilješka 2 8 7 5" xfId="5030" xr:uid="{00000000-0005-0000-0000-0000AA130000}"/>
    <cellStyle name="Bilješka 2 8 8" xfId="5031" xr:uid="{00000000-0005-0000-0000-0000AB130000}"/>
    <cellStyle name="Bilješka 2 8 8 2" xfId="5032" xr:uid="{00000000-0005-0000-0000-0000AC130000}"/>
    <cellStyle name="Bilješka 2 8 8 2 2" xfId="5033" xr:uid="{00000000-0005-0000-0000-0000AD130000}"/>
    <cellStyle name="Bilješka 2 8 8 2 2 2" xfId="5034" xr:uid="{00000000-0005-0000-0000-0000AE130000}"/>
    <cellStyle name="Bilješka 2 8 8 2 3" xfId="5035" xr:uid="{00000000-0005-0000-0000-0000AF130000}"/>
    <cellStyle name="Bilješka 2 8 8 3" xfId="5036" xr:uid="{00000000-0005-0000-0000-0000B0130000}"/>
    <cellStyle name="Bilješka 2 8 8 3 2" xfId="5037" xr:uid="{00000000-0005-0000-0000-0000B1130000}"/>
    <cellStyle name="Bilješka 2 8 8 4" xfId="5038" xr:uid="{00000000-0005-0000-0000-0000B2130000}"/>
    <cellStyle name="Bilješka 2 8 8 5" xfId="5039" xr:uid="{00000000-0005-0000-0000-0000B3130000}"/>
    <cellStyle name="Bilješka 2 8 9" xfId="5040" xr:uid="{00000000-0005-0000-0000-0000B4130000}"/>
    <cellStyle name="Bilješka 2 8 9 2" xfId="5041" xr:uid="{00000000-0005-0000-0000-0000B5130000}"/>
    <cellStyle name="Bilješka 2 8 9 2 2" xfId="5042" xr:uid="{00000000-0005-0000-0000-0000B6130000}"/>
    <cellStyle name="Bilješka 2 8 9 2 2 2" xfId="5043" xr:uid="{00000000-0005-0000-0000-0000B7130000}"/>
    <cellStyle name="Bilješka 2 8 9 2 3" xfId="5044" xr:uid="{00000000-0005-0000-0000-0000B8130000}"/>
    <cellStyle name="Bilješka 2 8 9 3" xfId="5045" xr:uid="{00000000-0005-0000-0000-0000B9130000}"/>
    <cellStyle name="Bilješka 2 8 9 3 2" xfId="5046" xr:uid="{00000000-0005-0000-0000-0000BA130000}"/>
    <cellStyle name="Bilješka 2 8 9 4" xfId="5047" xr:uid="{00000000-0005-0000-0000-0000BB130000}"/>
    <cellStyle name="Bilješka 2 8 9 5" xfId="5048" xr:uid="{00000000-0005-0000-0000-0000BC130000}"/>
    <cellStyle name="Bilješka 2 9" xfId="5049" xr:uid="{00000000-0005-0000-0000-0000BD130000}"/>
    <cellStyle name="Bilješka 2 9 10" xfId="5050" xr:uid="{00000000-0005-0000-0000-0000BE130000}"/>
    <cellStyle name="Bilješka 2 9 10 2" xfId="5051" xr:uid="{00000000-0005-0000-0000-0000BF130000}"/>
    <cellStyle name="Bilješka 2 9 10 2 2" xfId="5052" xr:uid="{00000000-0005-0000-0000-0000C0130000}"/>
    <cellStyle name="Bilješka 2 9 10 2 2 2" xfId="5053" xr:uid="{00000000-0005-0000-0000-0000C1130000}"/>
    <cellStyle name="Bilješka 2 9 10 2 3" xfId="5054" xr:uid="{00000000-0005-0000-0000-0000C2130000}"/>
    <cellStyle name="Bilješka 2 9 10 3" xfId="5055" xr:uid="{00000000-0005-0000-0000-0000C3130000}"/>
    <cellStyle name="Bilješka 2 9 10 3 2" xfId="5056" xr:uid="{00000000-0005-0000-0000-0000C4130000}"/>
    <cellStyle name="Bilješka 2 9 10 4" xfId="5057" xr:uid="{00000000-0005-0000-0000-0000C5130000}"/>
    <cellStyle name="Bilješka 2 9 10 5" xfId="5058" xr:uid="{00000000-0005-0000-0000-0000C6130000}"/>
    <cellStyle name="Bilješka 2 9 11" xfId="5059" xr:uid="{00000000-0005-0000-0000-0000C7130000}"/>
    <cellStyle name="Bilješka 2 9 11 2" xfId="5060" xr:uid="{00000000-0005-0000-0000-0000C8130000}"/>
    <cellStyle name="Bilješka 2 9 11 2 2" xfId="5061" xr:uid="{00000000-0005-0000-0000-0000C9130000}"/>
    <cellStyle name="Bilješka 2 9 11 3" xfId="5062" xr:uid="{00000000-0005-0000-0000-0000CA130000}"/>
    <cellStyle name="Bilješka 2 9 11 4" xfId="5063" xr:uid="{00000000-0005-0000-0000-0000CB130000}"/>
    <cellStyle name="Bilješka 2 9 12" xfId="5064" xr:uid="{00000000-0005-0000-0000-0000CC130000}"/>
    <cellStyle name="Bilješka 2 9 12 2" xfId="5065" xr:uid="{00000000-0005-0000-0000-0000CD130000}"/>
    <cellStyle name="Bilješka 2 9 13" xfId="5066" xr:uid="{00000000-0005-0000-0000-0000CE130000}"/>
    <cellStyle name="Bilješka 2 9 14" xfId="5067" xr:uid="{00000000-0005-0000-0000-0000CF130000}"/>
    <cellStyle name="Bilješka 2 9 2" xfId="5068" xr:uid="{00000000-0005-0000-0000-0000D0130000}"/>
    <cellStyle name="Bilješka 2 9 2 2" xfId="5069" xr:uid="{00000000-0005-0000-0000-0000D1130000}"/>
    <cellStyle name="Bilješka 2 9 2 2 2" xfId="5070" xr:uid="{00000000-0005-0000-0000-0000D2130000}"/>
    <cellStyle name="Bilješka 2 9 2 2 2 2" xfId="5071" xr:uid="{00000000-0005-0000-0000-0000D3130000}"/>
    <cellStyle name="Bilješka 2 9 2 2 3" xfId="5072" xr:uid="{00000000-0005-0000-0000-0000D4130000}"/>
    <cellStyle name="Bilješka 2 9 2 3" xfId="5073" xr:uid="{00000000-0005-0000-0000-0000D5130000}"/>
    <cellStyle name="Bilješka 2 9 2 3 2" xfId="5074" xr:uid="{00000000-0005-0000-0000-0000D6130000}"/>
    <cellStyle name="Bilješka 2 9 2 4" xfId="5075" xr:uid="{00000000-0005-0000-0000-0000D7130000}"/>
    <cellStyle name="Bilješka 2 9 2 5" xfId="5076" xr:uid="{00000000-0005-0000-0000-0000D8130000}"/>
    <cellStyle name="Bilješka 2 9 3" xfId="5077" xr:uid="{00000000-0005-0000-0000-0000D9130000}"/>
    <cellStyle name="Bilješka 2 9 3 2" xfId="5078" xr:uid="{00000000-0005-0000-0000-0000DA130000}"/>
    <cellStyle name="Bilješka 2 9 3 2 2" xfId="5079" xr:uid="{00000000-0005-0000-0000-0000DB130000}"/>
    <cellStyle name="Bilješka 2 9 3 2 2 2" xfId="5080" xr:uid="{00000000-0005-0000-0000-0000DC130000}"/>
    <cellStyle name="Bilješka 2 9 3 2 3" xfId="5081" xr:uid="{00000000-0005-0000-0000-0000DD130000}"/>
    <cellStyle name="Bilješka 2 9 3 3" xfId="5082" xr:uid="{00000000-0005-0000-0000-0000DE130000}"/>
    <cellStyle name="Bilješka 2 9 3 3 2" xfId="5083" xr:uid="{00000000-0005-0000-0000-0000DF130000}"/>
    <cellStyle name="Bilješka 2 9 3 4" xfId="5084" xr:uid="{00000000-0005-0000-0000-0000E0130000}"/>
    <cellStyle name="Bilješka 2 9 3 5" xfId="5085" xr:uid="{00000000-0005-0000-0000-0000E1130000}"/>
    <cellStyle name="Bilješka 2 9 4" xfId="5086" xr:uid="{00000000-0005-0000-0000-0000E2130000}"/>
    <cellStyle name="Bilješka 2 9 4 2" xfId="5087" xr:uid="{00000000-0005-0000-0000-0000E3130000}"/>
    <cellStyle name="Bilješka 2 9 4 2 2" xfId="5088" xr:uid="{00000000-0005-0000-0000-0000E4130000}"/>
    <cellStyle name="Bilješka 2 9 4 2 2 2" xfId="5089" xr:uid="{00000000-0005-0000-0000-0000E5130000}"/>
    <cellStyle name="Bilješka 2 9 4 2 3" xfId="5090" xr:uid="{00000000-0005-0000-0000-0000E6130000}"/>
    <cellStyle name="Bilješka 2 9 4 3" xfId="5091" xr:uid="{00000000-0005-0000-0000-0000E7130000}"/>
    <cellStyle name="Bilješka 2 9 4 3 2" xfId="5092" xr:uid="{00000000-0005-0000-0000-0000E8130000}"/>
    <cellStyle name="Bilješka 2 9 4 4" xfId="5093" xr:uid="{00000000-0005-0000-0000-0000E9130000}"/>
    <cellStyle name="Bilješka 2 9 4 5" xfId="5094" xr:uid="{00000000-0005-0000-0000-0000EA130000}"/>
    <cellStyle name="Bilješka 2 9 5" xfId="5095" xr:uid="{00000000-0005-0000-0000-0000EB130000}"/>
    <cellStyle name="Bilješka 2 9 5 2" xfId="5096" xr:uid="{00000000-0005-0000-0000-0000EC130000}"/>
    <cellStyle name="Bilješka 2 9 5 2 2" xfId="5097" xr:uid="{00000000-0005-0000-0000-0000ED130000}"/>
    <cellStyle name="Bilješka 2 9 5 2 2 2" xfId="5098" xr:uid="{00000000-0005-0000-0000-0000EE130000}"/>
    <cellStyle name="Bilješka 2 9 5 2 3" xfId="5099" xr:uid="{00000000-0005-0000-0000-0000EF130000}"/>
    <cellStyle name="Bilješka 2 9 5 3" xfId="5100" xr:uid="{00000000-0005-0000-0000-0000F0130000}"/>
    <cellStyle name="Bilješka 2 9 5 3 2" xfId="5101" xr:uid="{00000000-0005-0000-0000-0000F1130000}"/>
    <cellStyle name="Bilješka 2 9 5 4" xfId="5102" xr:uid="{00000000-0005-0000-0000-0000F2130000}"/>
    <cellStyle name="Bilješka 2 9 5 5" xfId="5103" xr:uid="{00000000-0005-0000-0000-0000F3130000}"/>
    <cellStyle name="Bilješka 2 9 6" xfId="5104" xr:uid="{00000000-0005-0000-0000-0000F4130000}"/>
    <cellStyle name="Bilješka 2 9 6 2" xfId="5105" xr:uid="{00000000-0005-0000-0000-0000F5130000}"/>
    <cellStyle name="Bilješka 2 9 6 2 2" xfId="5106" xr:uid="{00000000-0005-0000-0000-0000F6130000}"/>
    <cellStyle name="Bilješka 2 9 6 2 2 2" xfId="5107" xr:uid="{00000000-0005-0000-0000-0000F7130000}"/>
    <cellStyle name="Bilješka 2 9 6 2 3" xfId="5108" xr:uid="{00000000-0005-0000-0000-0000F8130000}"/>
    <cellStyle name="Bilješka 2 9 6 3" xfId="5109" xr:uid="{00000000-0005-0000-0000-0000F9130000}"/>
    <cellStyle name="Bilješka 2 9 6 3 2" xfId="5110" xr:uid="{00000000-0005-0000-0000-0000FA130000}"/>
    <cellStyle name="Bilješka 2 9 6 4" xfId="5111" xr:uid="{00000000-0005-0000-0000-0000FB130000}"/>
    <cellStyle name="Bilješka 2 9 6 5" xfId="5112" xr:uid="{00000000-0005-0000-0000-0000FC130000}"/>
    <cellStyle name="Bilješka 2 9 7" xfId="5113" xr:uid="{00000000-0005-0000-0000-0000FD130000}"/>
    <cellStyle name="Bilješka 2 9 7 2" xfId="5114" xr:uid="{00000000-0005-0000-0000-0000FE130000}"/>
    <cellStyle name="Bilješka 2 9 7 2 2" xfId="5115" xr:uid="{00000000-0005-0000-0000-0000FF130000}"/>
    <cellStyle name="Bilješka 2 9 7 2 2 2" xfId="5116" xr:uid="{00000000-0005-0000-0000-000000140000}"/>
    <cellStyle name="Bilješka 2 9 7 2 3" xfId="5117" xr:uid="{00000000-0005-0000-0000-000001140000}"/>
    <cellStyle name="Bilješka 2 9 7 3" xfId="5118" xr:uid="{00000000-0005-0000-0000-000002140000}"/>
    <cellStyle name="Bilješka 2 9 7 3 2" xfId="5119" xr:uid="{00000000-0005-0000-0000-000003140000}"/>
    <cellStyle name="Bilješka 2 9 7 4" xfId="5120" xr:uid="{00000000-0005-0000-0000-000004140000}"/>
    <cellStyle name="Bilješka 2 9 7 5" xfId="5121" xr:uid="{00000000-0005-0000-0000-000005140000}"/>
    <cellStyle name="Bilješka 2 9 8" xfId="5122" xr:uid="{00000000-0005-0000-0000-000006140000}"/>
    <cellStyle name="Bilješka 2 9 8 2" xfId="5123" xr:uid="{00000000-0005-0000-0000-000007140000}"/>
    <cellStyle name="Bilješka 2 9 8 2 2" xfId="5124" xr:uid="{00000000-0005-0000-0000-000008140000}"/>
    <cellStyle name="Bilješka 2 9 8 2 2 2" xfId="5125" xr:uid="{00000000-0005-0000-0000-000009140000}"/>
    <cellStyle name="Bilješka 2 9 8 2 3" xfId="5126" xr:uid="{00000000-0005-0000-0000-00000A140000}"/>
    <cellStyle name="Bilješka 2 9 8 3" xfId="5127" xr:uid="{00000000-0005-0000-0000-00000B140000}"/>
    <cellStyle name="Bilješka 2 9 8 3 2" xfId="5128" xr:uid="{00000000-0005-0000-0000-00000C140000}"/>
    <cellStyle name="Bilješka 2 9 8 4" xfId="5129" xr:uid="{00000000-0005-0000-0000-00000D140000}"/>
    <cellStyle name="Bilješka 2 9 8 5" xfId="5130" xr:uid="{00000000-0005-0000-0000-00000E140000}"/>
    <cellStyle name="Bilješka 2 9 9" xfId="5131" xr:uid="{00000000-0005-0000-0000-00000F140000}"/>
    <cellStyle name="Bilješka 2 9 9 2" xfId="5132" xr:uid="{00000000-0005-0000-0000-000010140000}"/>
    <cellStyle name="Bilješka 2 9 9 2 2" xfId="5133" xr:uid="{00000000-0005-0000-0000-000011140000}"/>
    <cellStyle name="Bilješka 2 9 9 2 2 2" xfId="5134" xr:uid="{00000000-0005-0000-0000-000012140000}"/>
    <cellStyle name="Bilješka 2 9 9 2 3" xfId="5135" xr:uid="{00000000-0005-0000-0000-000013140000}"/>
    <cellStyle name="Bilješka 2 9 9 3" xfId="5136" xr:uid="{00000000-0005-0000-0000-000014140000}"/>
    <cellStyle name="Bilješka 2 9 9 3 2" xfId="5137" xr:uid="{00000000-0005-0000-0000-000015140000}"/>
    <cellStyle name="Bilješka 2 9 9 4" xfId="5138" xr:uid="{00000000-0005-0000-0000-000016140000}"/>
    <cellStyle name="Bilješka 2 9 9 5" xfId="5139" xr:uid="{00000000-0005-0000-0000-000017140000}"/>
    <cellStyle name="Bilješka 3" xfId="5140" xr:uid="{00000000-0005-0000-0000-000018140000}"/>
    <cellStyle name="Bilješka 3 10" xfId="5141" xr:uid="{00000000-0005-0000-0000-000019140000}"/>
    <cellStyle name="Bilješka 3 10 10" xfId="5142" xr:uid="{00000000-0005-0000-0000-00001A140000}"/>
    <cellStyle name="Bilješka 3 10 10 2" xfId="5143" xr:uid="{00000000-0005-0000-0000-00001B140000}"/>
    <cellStyle name="Bilješka 3 10 10 2 2" xfId="5144" xr:uid="{00000000-0005-0000-0000-00001C140000}"/>
    <cellStyle name="Bilješka 3 10 10 2 2 2" xfId="5145" xr:uid="{00000000-0005-0000-0000-00001D140000}"/>
    <cellStyle name="Bilješka 3 10 10 2 3" xfId="5146" xr:uid="{00000000-0005-0000-0000-00001E140000}"/>
    <cellStyle name="Bilješka 3 10 10 3" xfId="5147" xr:uid="{00000000-0005-0000-0000-00001F140000}"/>
    <cellStyle name="Bilješka 3 10 10 3 2" xfId="5148" xr:uid="{00000000-0005-0000-0000-000020140000}"/>
    <cellStyle name="Bilješka 3 10 10 4" xfId="5149" xr:uid="{00000000-0005-0000-0000-000021140000}"/>
    <cellStyle name="Bilješka 3 10 10 5" xfId="5150" xr:uid="{00000000-0005-0000-0000-000022140000}"/>
    <cellStyle name="Bilješka 3 10 11" xfId="5151" xr:uid="{00000000-0005-0000-0000-000023140000}"/>
    <cellStyle name="Bilješka 3 10 11 2" xfId="5152" xr:uid="{00000000-0005-0000-0000-000024140000}"/>
    <cellStyle name="Bilješka 3 10 11 2 2" xfId="5153" xr:uid="{00000000-0005-0000-0000-000025140000}"/>
    <cellStyle name="Bilješka 3 10 11 3" xfId="5154" xr:uid="{00000000-0005-0000-0000-000026140000}"/>
    <cellStyle name="Bilješka 3 10 11 4" xfId="5155" xr:uid="{00000000-0005-0000-0000-000027140000}"/>
    <cellStyle name="Bilješka 3 10 12" xfId="5156" xr:uid="{00000000-0005-0000-0000-000028140000}"/>
    <cellStyle name="Bilješka 3 10 12 2" xfId="5157" xr:uid="{00000000-0005-0000-0000-000029140000}"/>
    <cellStyle name="Bilješka 3 10 13" xfId="5158" xr:uid="{00000000-0005-0000-0000-00002A140000}"/>
    <cellStyle name="Bilješka 3 10 14" xfId="5159" xr:uid="{00000000-0005-0000-0000-00002B140000}"/>
    <cellStyle name="Bilješka 3 10 2" xfId="5160" xr:uid="{00000000-0005-0000-0000-00002C140000}"/>
    <cellStyle name="Bilješka 3 10 2 2" xfId="5161" xr:uid="{00000000-0005-0000-0000-00002D140000}"/>
    <cellStyle name="Bilješka 3 10 2 2 2" xfId="5162" xr:uid="{00000000-0005-0000-0000-00002E140000}"/>
    <cellStyle name="Bilješka 3 10 2 2 2 2" xfId="5163" xr:uid="{00000000-0005-0000-0000-00002F140000}"/>
    <cellStyle name="Bilješka 3 10 2 2 3" xfId="5164" xr:uid="{00000000-0005-0000-0000-000030140000}"/>
    <cellStyle name="Bilješka 3 10 2 3" xfId="5165" xr:uid="{00000000-0005-0000-0000-000031140000}"/>
    <cellStyle name="Bilješka 3 10 2 3 2" xfId="5166" xr:uid="{00000000-0005-0000-0000-000032140000}"/>
    <cellStyle name="Bilješka 3 10 2 4" xfId="5167" xr:uid="{00000000-0005-0000-0000-000033140000}"/>
    <cellStyle name="Bilješka 3 10 2 5" xfId="5168" xr:uid="{00000000-0005-0000-0000-000034140000}"/>
    <cellStyle name="Bilješka 3 10 3" xfId="5169" xr:uid="{00000000-0005-0000-0000-000035140000}"/>
    <cellStyle name="Bilješka 3 10 3 2" xfId="5170" xr:uid="{00000000-0005-0000-0000-000036140000}"/>
    <cellStyle name="Bilješka 3 10 3 2 2" xfId="5171" xr:uid="{00000000-0005-0000-0000-000037140000}"/>
    <cellStyle name="Bilješka 3 10 3 2 2 2" xfId="5172" xr:uid="{00000000-0005-0000-0000-000038140000}"/>
    <cellStyle name="Bilješka 3 10 3 2 3" xfId="5173" xr:uid="{00000000-0005-0000-0000-000039140000}"/>
    <cellStyle name="Bilješka 3 10 3 3" xfId="5174" xr:uid="{00000000-0005-0000-0000-00003A140000}"/>
    <cellStyle name="Bilješka 3 10 3 3 2" xfId="5175" xr:uid="{00000000-0005-0000-0000-00003B140000}"/>
    <cellStyle name="Bilješka 3 10 3 4" xfId="5176" xr:uid="{00000000-0005-0000-0000-00003C140000}"/>
    <cellStyle name="Bilješka 3 10 3 5" xfId="5177" xr:uid="{00000000-0005-0000-0000-00003D140000}"/>
    <cellStyle name="Bilješka 3 10 4" xfId="5178" xr:uid="{00000000-0005-0000-0000-00003E140000}"/>
    <cellStyle name="Bilješka 3 10 4 2" xfId="5179" xr:uid="{00000000-0005-0000-0000-00003F140000}"/>
    <cellStyle name="Bilješka 3 10 4 2 2" xfId="5180" xr:uid="{00000000-0005-0000-0000-000040140000}"/>
    <cellStyle name="Bilješka 3 10 4 2 2 2" xfId="5181" xr:uid="{00000000-0005-0000-0000-000041140000}"/>
    <cellStyle name="Bilješka 3 10 4 2 3" xfId="5182" xr:uid="{00000000-0005-0000-0000-000042140000}"/>
    <cellStyle name="Bilješka 3 10 4 3" xfId="5183" xr:uid="{00000000-0005-0000-0000-000043140000}"/>
    <cellStyle name="Bilješka 3 10 4 3 2" xfId="5184" xr:uid="{00000000-0005-0000-0000-000044140000}"/>
    <cellStyle name="Bilješka 3 10 4 4" xfId="5185" xr:uid="{00000000-0005-0000-0000-000045140000}"/>
    <cellStyle name="Bilješka 3 10 4 5" xfId="5186" xr:uid="{00000000-0005-0000-0000-000046140000}"/>
    <cellStyle name="Bilješka 3 10 5" xfId="5187" xr:uid="{00000000-0005-0000-0000-000047140000}"/>
    <cellStyle name="Bilješka 3 10 5 2" xfId="5188" xr:uid="{00000000-0005-0000-0000-000048140000}"/>
    <cellStyle name="Bilješka 3 10 5 2 2" xfId="5189" xr:uid="{00000000-0005-0000-0000-000049140000}"/>
    <cellStyle name="Bilješka 3 10 5 2 2 2" xfId="5190" xr:uid="{00000000-0005-0000-0000-00004A140000}"/>
    <cellStyle name="Bilješka 3 10 5 2 3" xfId="5191" xr:uid="{00000000-0005-0000-0000-00004B140000}"/>
    <cellStyle name="Bilješka 3 10 5 3" xfId="5192" xr:uid="{00000000-0005-0000-0000-00004C140000}"/>
    <cellStyle name="Bilješka 3 10 5 3 2" xfId="5193" xr:uid="{00000000-0005-0000-0000-00004D140000}"/>
    <cellStyle name="Bilješka 3 10 5 4" xfId="5194" xr:uid="{00000000-0005-0000-0000-00004E140000}"/>
    <cellStyle name="Bilješka 3 10 5 5" xfId="5195" xr:uid="{00000000-0005-0000-0000-00004F140000}"/>
    <cellStyle name="Bilješka 3 10 6" xfId="5196" xr:uid="{00000000-0005-0000-0000-000050140000}"/>
    <cellStyle name="Bilješka 3 10 6 2" xfId="5197" xr:uid="{00000000-0005-0000-0000-000051140000}"/>
    <cellStyle name="Bilješka 3 10 6 2 2" xfId="5198" xr:uid="{00000000-0005-0000-0000-000052140000}"/>
    <cellStyle name="Bilješka 3 10 6 2 2 2" xfId="5199" xr:uid="{00000000-0005-0000-0000-000053140000}"/>
    <cellStyle name="Bilješka 3 10 6 2 3" xfId="5200" xr:uid="{00000000-0005-0000-0000-000054140000}"/>
    <cellStyle name="Bilješka 3 10 6 3" xfId="5201" xr:uid="{00000000-0005-0000-0000-000055140000}"/>
    <cellStyle name="Bilješka 3 10 6 3 2" xfId="5202" xr:uid="{00000000-0005-0000-0000-000056140000}"/>
    <cellStyle name="Bilješka 3 10 6 4" xfId="5203" xr:uid="{00000000-0005-0000-0000-000057140000}"/>
    <cellStyle name="Bilješka 3 10 6 5" xfId="5204" xr:uid="{00000000-0005-0000-0000-000058140000}"/>
    <cellStyle name="Bilješka 3 10 7" xfId="5205" xr:uid="{00000000-0005-0000-0000-000059140000}"/>
    <cellStyle name="Bilješka 3 10 7 2" xfId="5206" xr:uid="{00000000-0005-0000-0000-00005A140000}"/>
    <cellStyle name="Bilješka 3 10 7 2 2" xfId="5207" xr:uid="{00000000-0005-0000-0000-00005B140000}"/>
    <cellStyle name="Bilješka 3 10 7 2 2 2" xfId="5208" xr:uid="{00000000-0005-0000-0000-00005C140000}"/>
    <cellStyle name="Bilješka 3 10 7 2 3" xfId="5209" xr:uid="{00000000-0005-0000-0000-00005D140000}"/>
    <cellStyle name="Bilješka 3 10 7 3" xfId="5210" xr:uid="{00000000-0005-0000-0000-00005E140000}"/>
    <cellStyle name="Bilješka 3 10 7 3 2" xfId="5211" xr:uid="{00000000-0005-0000-0000-00005F140000}"/>
    <cellStyle name="Bilješka 3 10 7 4" xfId="5212" xr:uid="{00000000-0005-0000-0000-000060140000}"/>
    <cellStyle name="Bilješka 3 10 7 5" xfId="5213" xr:uid="{00000000-0005-0000-0000-000061140000}"/>
    <cellStyle name="Bilješka 3 10 8" xfId="5214" xr:uid="{00000000-0005-0000-0000-000062140000}"/>
    <cellStyle name="Bilješka 3 10 8 2" xfId="5215" xr:uid="{00000000-0005-0000-0000-000063140000}"/>
    <cellStyle name="Bilješka 3 10 8 2 2" xfId="5216" xr:uid="{00000000-0005-0000-0000-000064140000}"/>
    <cellStyle name="Bilješka 3 10 8 2 2 2" xfId="5217" xr:uid="{00000000-0005-0000-0000-000065140000}"/>
    <cellStyle name="Bilješka 3 10 8 2 3" xfId="5218" xr:uid="{00000000-0005-0000-0000-000066140000}"/>
    <cellStyle name="Bilješka 3 10 8 3" xfId="5219" xr:uid="{00000000-0005-0000-0000-000067140000}"/>
    <cellStyle name="Bilješka 3 10 8 3 2" xfId="5220" xr:uid="{00000000-0005-0000-0000-000068140000}"/>
    <cellStyle name="Bilješka 3 10 8 4" xfId="5221" xr:uid="{00000000-0005-0000-0000-000069140000}"/>
    <cellStyle name="Bilješka 3 10 8 5" xfId="5222" xr:uid="{00000000-0005-0000-0000-00006A140000}"/>
    <cellStyle name="Bilješka 3 10 9" xfId="5223" xr:uid="{00000000-0005-0000-0000-00006B140000}"/>
    <cellStyle name="Bilješka 3 10 9 2" xfId="5224" xr:uid="{00000000-0005-0000-0000-00006C140000}"/>
    <cellStyle name="Bilješka 3 10 9 2 2" xfId="5225" xr:uid="{00000000-0005-0000-0000-00006D140000}"/>
    <cellStyle name="Bilješka 3 10 9 2 2 2" xfId="5226" xr:uid="{00000000-0005-0000-0000-00006E140000}"/>
    <cellStyle name="Bilješka 3 10 9 2 3" xfId="5227" xr:uid="{00000000-0005-0000-0000-00006F140000}"/>
    <cellStyle name="Bilješka 3 10 9 3" xfId="5228" xr:uid="{00000000-0005-0000-0000-000070140000}"/>
    <cellStyle name="Bilješka 3 10 9 3 2" xfId="5229" xr:uid="{00000000-0005-0000-0000-000071140000}"/>
    <cellStyle name="Bilješka 3 10 9 4" xfId="5230" xr:uid="{00000000-0005-0000-0000-000072140000}"/>
    <cellStyle name="Bilješka 3 10 9 5" xfId="5231" xr:uid="{00000000-0005-0000-0000-000073140000}"/>
    <cellStyle name="Bilješka 3 11" xfId="5232" xr:uid="{00000000-0005-0000-0000-000074140000}"/>
    <cellStyle name="Bilješka 3 11 10" xfId="5233" xr:uid="{00000000-0005-0000-0000-000075140000}"/>
    <cellStyle name="Bilješka 3 11 10 2" xfId="5234" xr:uid="{00000000-0005-0000-0000-000076140000}"/>
    <cellStyle name="Bilješka 3 11 10 2 2" xfId="5235" xr:uid="{00000000-0005-0000-0000-000077140000}"/>
    <cellStyle name="Bilješka 3 11 10 2 2 2" xfId="5236" xr:uid="{00000000-0005-0000-0000-000078140000}"/>
    <cellStyle name="Bilješka 3 11 10 2 3" xfId="5237" xr:uid="{00000000-0005-0000-0000-000079140000}"/>
    <cellStyle name="Bilješka 3 11 10 3" xfId="5238" xr:uid="{00000000-0005-0000-0000-00007A140000}"/>
    <cellStyle name="Bilješka 3 11 10 3 2" xfId="5239" xr:uid="{00000000-0005-0000-0000-00007B140000}"/>
    <cellStyle name="Bilješka 3 11 10 4" xfId="5240" xr:uid="{00000000-0005-0000-0000-00007C140000}"/>
    <cellStyle name="Bilješka 3 11 10 5" xfId="5241" xr:uid="{00000000-0005-0000-0000-00007D140000}"/>
    <cellStyle name="Bilješka 3 11 11" xfId="5242" xr:uid="{00000000-0005-0000-0000-00007E140000}"/>
    <cellStyle name="Bilješka 3 11 11 2" xfId="5243" xr:uid="{00000000-0005-0000-0000-00007F140000}"/>
    <cellStyle name="Bilješka 3 11 11 2 2" xfId="5244" xr:uid="{00000000-0005-0000-0000-000080140000}"/>
    <cellStyle name="Bilješka 3 11 11 3" xfId="5245" xr:uid="{00000000-0005-0000-0000-000081140000}"/>
    <cellStyle name="Bilješka 3 11 11 4" xfId="5246" xr:uid="{00000000-0005-0000-0000-000082140000}"/>
    <cellStyle name="Bilješka 3 11 12" xfId="5247" xr:uid="{00000000-0005-0000-0000-000083140000}"/>
    <cellStyle name="Bilješka 3 11 12 2" xfId="5248" xr:uid="{00000000-0005-0000-0000-000084140000}"/>
    <cellStyle name="Bilješka 3 11 13" xfId="5249" xr:uid="{00000000-0005-0000-0000-000085140000}"/>
    <cellStyle name="Bilješka 3 11 14" xfId="5250" xr:uid="{00000000-0005-0000-0000-000086140000}"/>
    <cellStyle name="Bilješka 3 11 2" xfId="5251" xr:uid="{00000000-0005-0000-0000-000087140000}"/>
    <cellStyle name="Bilješka 3 11 2 2" xfId="5252" xr:uid="{00000000-0005-0000-0000-000088140000}"/>
    <cellStyle name="Bilješka 3 11 2 2 2" xfId="5253" xr:uid="{00000000-0005-0000-0000-000089140000}"/>
    <cellStyle name="Bilješka 3 11 2 2 2 2" xfId="5254" xr:uid="{00000000-0005-0000-0000-00008A140000}"/>
    <cellStyle name="Bilješka 3 11 2 2 3" xfId="5255" xr:uid="{00000000-0005-0000-0000-00008B140000}"/>
    <cellStyle name="Bilješka 3 11 2 3" xfId="5256" xr:uid="{00000000-0005-0000-0000-00008C140000}"/>
    <cellStyle name="Bilješka 3 11 2 3 2" xfId="5257" xr:uid="{00000000-0005-0000-0000-00008D140000}"/>
    <cellStyle name="Bilješka 3 11 2 4" xfId="5258" xr:uid="{00000000-0005-0000-0000-00008E140000}"/>
    <cellStyle name="Bilješka 3 11 2 5" xfId="5259" xr:uid="{00000000-0005-0000-0000-00008F140000}"/>
    <cellStyle name="Bilješka 3 11 3" xfId="5260" xr:uid="{00000000-0005-0000-0000-000090140000}"/>
    <cellStyle name="Bilješka 3 11 3 2" xfId="5261" xr:uid="{00000000-0005-0000-0000-000091140000}"/>
    <cellStyle name="Bilješka 3 11 3 2 2" xfId="5262" xr:uid="{00000000-0005-0000-0000-000092140000}"/>
    <cellStyle name="Bilješka 3 11 3 2 2 2" xfId="5263" xr:uid="{00000000-0005-0000-0000-000093140000}"/>
    <cellStyle name="Bilješka 3 11 3 2 3" xfId="5264" xr:uid="{00000000-0005-0000-0000-000094140000}"/>
    <cellStyle name="Bilješka 3 11 3 3" xfId="5265" xr:uid="{00000000-0005-0000-0000-000095140000}"/>
    <cellStyle name="Bilješka 3 11 3 3 2" xfId="5266" xr:uid="{00000000-0005-0000-0000-000096140000}"/>
    <cellStyle name="Bilješka 3 11 3 4" xfId="5267" xr:uid="{00000000-0005-0000-0000-000097140000}"/>
    <cellStyle name="Bilješka 3 11 3 5" xfId="5268" xr:uid="{00000000-0005-0000-0000-000098140000}"/>
    <cellStyle name="Bilješka 3 11 4" xfId="5269" xr:uid="{00000000-0005-0000-0000-000099140000}"/>
    <cellStyle name="Bilješka 3 11 4 2" xfId="5270" xr:uid="{00000000-0005-0000-0000-00009A140000}"/>
    <cellStyle name="Bilješka 3 11 4 2 2" xfId="5271" xr:uid="{00000000-0005-0000-0000-00009B140000}"/>
    <cellStyle name="Bilješka 3 11 4 2 2 2" xfId="5272" xr:uid="{00000000-0005-0000-0000-00009C140000}"/>
    <cellStyle name="Bilješka 3 11 4 2 3" xfId="5273" xr:uid="{00000000-0005-0000-0000-00009D140000}"/>
    <cellStyle name="Bilješka 3 11 4 3" xfId="5274" xr:uid="{00000000-0005-0000-0000-00009E140000}"/>
    <cellStyle name="Bilješka 3 11 4 3 2" xfId="5275" xr:uid="{00000000-0005-0000-0000-00009F140000}"/>
    <cellStyle name="Bilješka 3 11 4 4" xfId="5276" xr:uid="{00000000-0005-0000-0000-0000A0140000}"/>
    <cellStyle name="Bilješka 3 11 4 5" xfId="5277" xr:uid="{00000000-0005-0000-0000-0000A1140000}"/>
    <cellStyle name="Bilješka 3 11 5" xfId="5278" xr:uid="{00000000-0005-0000-0000-0000A2140000}"/>
    <cellStyle name="Bilješka 3 11 5 2" xfId="5279" xr:uid="{00000000-0005-0000-0000-0000A3140000}"/>
    <cellStyle name="Bilješka 3 11 5 2 2" xfId="5280" xr:uid="{00000000-0005-0000-0000-0000A4140000}"/>
    <cellStyle name="Bilješka 3 11 5 2 2 2" xfId="5281" xr:uid="{00000000-0005-0000-0000-0000A5140000}"/>
    <cellStyle name="Bilješka 3 11 5 2 3" xfId="5282" xr:uid="{00000000-0005-0000-0000-0000A6140000}"/>
    <cellStyle name="Bilješka 3 11 5 3" xfId="5283" xr:uid="{00000000-0005-0000-0000-0000A7140000}"/>
    <cellStyle name="Bilješka 3 11 5 3 2" xfId="5284" xr:uid="{00000000-0005-0000-0000-0000A8140000}"/>
    <cellStyle name="Bilješka 3 11 5 4" xfId="5285" xr:uid="{00000000-0005-0000-0000-0000A9140000}"/>
    <cellStyle name="Bilješka 3 11 5 5" xfId="5286" xr:uid="{00000000-0005-0000-0000-0000AA140000}"/>
    <cellStyle name="Bilješka 3 11 6" xfId="5287" xr:uid="{00000000-0005-0000-0000-0000AB140000}"/>
    <cellStyle name="Bilješka 3 11 6 2" xfId="5288" xr:uid="{00000000-0005-0000-0000-0000AC140000}"/>
    <cellStyle name="Bilješka 3 11 6 2 2" xfId="5289" xr:uid="{00000000-0005-0000-0000-0000AD140000}"/>
    <cellStyle name="Bilješka 3 11 6 2 2 2" xfId="5290" xr:uid="{00000000-0005-0000-0000-0000AE140000}"/>
    <cellStyle name="Bilješka 3 11 6 2 3" xfId="5291" xr:uid="{00000000-0005-0000-0000-0000AF140000}"/>
    <cellStyle name="Bilješka 3 11 6 3" xfId="5292" xr:uid="{00000000-0005-0000-0000-0000B0140000}"/>
    <cellStyle name="Bilješka 3 11 6 3 2" xfId="5293" xr:uid="{00000000-0005-0000-0000-0000B1140000}"/>
    <cellStyle name="Bilješka 3 11 6 4" xfId="5294" xr:uid="{00000000-0005-0000-0000-0000B2140000}"/>
    <cellStyle name="Bilješka 3 11 6 5" xfId="5295" xr:uid="{00000000-0005-0000-0000-0000B3140000}"/>
    <cellStyle name="Bilješka 3 11 7" xfId="5296" xr:uid="{00000000-0005-0000-0000-0000B4140000}"/>
    <cellStyle name="Bilješka 3 11 7 2" xfId="5297" xr:uid="{00000000-0005-0000-0000-0000B5140000}"/>
    <cellStyle name="Bilješka 3 11 7 2 2" xfId="5298" xr:uid="{00000000-0005-0000-0000-0000B6140000}"/>
    <cellStyle name="Bilješka 3 11 7 2 2 2" xfId="5299" xr:uid="{00000000-0005-0000-0000-0000B7140000}"/>
    <cellStyle name="Bilješka 3 11 7 2 3" xfId="5300" xr:uid="{00000000-0005-0000-0000-0000B8140000}"/>
    <cellStyle name="Bilješka 3 11 7 3" xfId="5301" xr:uid="{00000000-0005-0000-0000-0000B9140000}"/>
    <cellStyle name="Bilješka 3 11 7 3 2" xfId="5302" xr:uid="{00000000-0005-0000-0000-0000BA140000}"/>
    <cellStyle name="Bilješka 3 11 7 4" xfId="5303" xr:uid="{00000000-0005-0000-0000-0000BB140000}"/>
    <cellStyle name="Bilješka 3 11 7 5" xfId="5304" xr:uid="{00000000-0005-0000-0000-0000BC140000}"/>
    <cellStyle name="Bilješka 3 11 8" xfId="5305" xr:uid="{00000000-0005-0000-0000-0000BD140000}"/>
    <cellStyle name="Bilješka 3 11 8 2" xfId="5306" xr:uid="{00000000-0005-0000-0000-0000BE140000}"/>
    <cellStyle name="Bilješka 3 11 8 2 2" xfId="5307" xr:uid="{00000000-0005-0000-0000-0000BF140000}"/>
    <cellStyle name="Bilješka 3 11 8 2 2 2" xfId="5308" xr:uid="{00000000-0005-0000-0000-0000C0140000}"/>
    <cellStyle name="Bilješka 3 11 8 2 3" xfId="5309" xr:uid="{00000000-0005-0000-0000-0000C1140000}"/>
    <cellStyle name="Bilješka 3 11 8 3" xfId="5310" xr:uid="{00000000-0005-0000-0000-0000C2140000}"/>
    <cellStyle name="Bilješka 3 11 8 3 2" xfId="5311" xr:uid="{00000000-0005-0000-0000-0000C3140000}"/>
    <cellStyle name="Bilješka 3 11 8 4" xfId="5312" xr:uid="{00000000-0005-0000-0000-0000C4140000}"/>
    <cellStyle name="Bilješka 3 11 8 5" xfId="5313" xr:uid="{00000000-0005-0000-0000-0000C5140000}"/>
    <cellStyle name="Bilješka 3 11 9" xfId="5314" xr:uid="{00000000-0005-0000-0000-0000C6140000}"/>
    <cellStyle name="Bilješka 3 11 9 2" xfId="5315" xr:uid="{00000000-0005-0000-0000-0000C7140000}"/>
    <cellStyle name="Bilješka 3 11 9 2 2" xfId="5316" xr:uid="{00000000-0005-0000-0000-0000C8140000}"/>
    <cellStyle name="Bilješka 3 11 9 2 2 2" xfId="5317" xr:uid="{00000000-0005-0000-0000-0000C9140000}"/>
    <cellStyle name="Bilješka 3 11 9 2 3" xfId="5318" xr:uid="{00000000-0005-0000-0000-0000CA140000}"/>
    <cellStyle name="Bilješka 3 11 9 3" xfId="5319" xr:uid="{00000000-0005-0000-0000-0000CB140000}"/>
    <cellStyle name="Bilješka 3 11 9 3 2" xfId="5320" xr:uid="{00000000-0005-0000-0000-0000CC140000}"/>
    <cellStyle name="Bilješka 3 11 9 4" xfId="5321" xr:uid="{00000000-0005-0000-0000-0000CD140000}"/>
    <cellStyle name="Bilješka 3 11 9 5" xfId="5322" xr:uid="{00000000-0005-0000-0000-0000CE140000}"/>
    <cellStyle name="Bilješka 3 12" xfId="5323" xr:uid="{00000000-0005-0000-0000-0000CF140000}"/>
    <cellStyle name="Bilješka 3 12 10" xfId="5324" xr:uid="{00000000-0005-0000-0000-0000D0140000}"/>
    <cellStyle name="Bilješka 3 12 10 2" xfId="5325" xr:uid="{00000000-0005-0000-0000-0000D1140000}"/>
    <cellStyle name="Bilješka 3 12 10 2 2" xfId="5326" xr:uid="{00000000-0005-0000-0000-0000D2140000}"/>
    <cellStyle name="Bilješka 3 12 10 2 2 2" xfId="5327" xr:uid="{00000000-0005-0000-0000-0000D3140000}"/>
    <cellStyle name="Bilješka 3 12 10 2 3" xfId="5328" xr:uid="{00000000-0005-0000-0000-0000D4140000}"/>
    <cellStyle name="Bilješka 3 12 10 3" xfId="5329" xr:uid="{00000000-0005-0000-0000-0000D5140000}"/>
    <cellStyle name="Bilješka 3 12 10 3 2" xfId="5330" xr:uid="{00000000-0005-0000-0000-0000D6140000}"/>
    <cellStyle name="Bilješka 3 12 10 4" xfId="5331" xr:uid="{00000000-0005-0000-0000-0000D7140000}"/>
    <cellStyle name="Bilješka 3 12 10 5" xfId="5332" xr:uid="{00000000-0005-0000-0000-0000D8140000}"/>
    <cellStyle name="Bilješka 3 12 11" xfId="5333" xr:uid="{00000000-0005-0000-0000-0000D9140000}"/>
    <cellStyle name="Bilješka 3 12 11 2" xfId="5334" xr:uid="{00000000-0005-0000-0000-0000DA140000}"/>
    <cellStyle name="Bilješka 3 12 11 2 2" xfId="5335" xr:uid="{00000000-0005-0000-0000-0000DB140000}"/>
    <cellStyle name="Bilješka 3 12 11 3" xfId="5336" xr:uid="{00000000-0005-0000-0000-0000DC140000}"/>
    <cellStyle name="Bilješka 3 12 11 4" xfId="5337" xr:uid="{00000000-0005-0000-0000-0000DD140000}"/>
    <cellStyle name="Bilješka 3 12 12" xfId="5338" xr:uid="{00000000-0005-0000-0000-0000DE140000}"/>
    <cellStyle name="Bilješka 3 12 12 2" xfId="5339" xr:uid="{00000000-0005-0000-0000-0000DF140000}"/>
    <cellStyle name="Bilješka 3 12 13" xfId="5340" xr:uid="{00000000-0005-0000-0000-0000E0140000}"/>
    <cellStyle name="Bilješka 3 12 14" xfId="5341" xr:uid="{00000000-0005-0000-0000-0000E1140000}"/>
    <cellStyle name="Bilješka 3 12 2" xfId="5342" xr:uid="{00000000-0005-0000-0000-0000E2140000}"/>
    <cellStyle name="Bilješka 3 12 2 2" xfId="5343" xr:uid="{00000000-0005-0000-0000-0000E3140000}"/>
    <cellStyle name="Bilješka 3 12 2 2 2" xfId="5344" xr:uid="{00000000-0005-0000-0000-0000E4140000}"/>
    <cellStyle name="Bilješka 3 12 2 2 2 2" xfId="5345" xr:uid="{00000000-0005-0000-0000-0000E5140000}"/>
    <cellStyle name="Bilješka 3 12 2 2 3" xfId="5346" xr:uid="{00000000-0005-0000-0000-0000E6140000}"/>
    <cellStyle name="Bilješka 3 12 2 3" xfId="5347" xr:uid="{00000000-0005-0000-0000-0000E7140000}"/>
    <cellStyle name="Bilješka 3 12 2 3 2" xfId="5348" xr:uid="{00000000-0005-0000-0000-0000E8140000}"/>
    <cellStyle name="Bilješka 3 12 2 4" xfId="5349" xr:uid="{00000000-0005-0000-0000-0000E9140000}"/>
    <cellStyle name="Bilješka 3 12 2 5" xfId="5350" xr:uid="{00000000-0005-0000-0000-0000EA140000}"/>
    <cellStyle name="Bilješka 3 12 3" xfId="5351" xr:uid="{00000000-0005-0000-0000-0000EB140000}"/>
    <cellStyle name="Bilješka 3 12 3 2" xfId="5352" xr:uid="{00000000-0005-0000-0000-0000EC140000}"/>
    <cellStyle name="Bilješka 3 12 3 2 2" xfId="5353" xr:uid="{00000000-0005-0000-0000-0000ED140000}"/>
    <cellStyle name="Bilješka 3 12 3 2 2 2" xfId="5354" xr:uid="{00000000-0005-0000-0000-0000EE140000}"/>
    <cellStyle name="Bilješka 3 12 3 2 3" xfId="5355" xr:uid="{00000000-0005-0000-0000-0000EF140000}"/>
    <cellStyle name="Bilješka 3 12 3 3" xfId="5356" xr:uid="{00000000-0005-0000-0000-0000F0140000}"/>
    <cellStyle name="Bilješka 3 12 3 3 2" xfId="5357" xr:uid="{00000000-0005-0000-0000-0000F1140000}"/>
    <cellStyle name="Bilješka 3 12 3 4" xfId="5358" xr:uid="{00000000-0005-0000-0000-0000F2140000}"/>
    <cellStyle name="Bilješka 3 12 3 5" xfId="5359" xr:uid="{00000000-0005-0000-0000-0000F3140000}"/>
    <cellStyle name="Bilješka 3 12 4" xfId="5360" xr:uid="{00000000-0005-0000-0000-0000F4140000}"/>
    <cellStyle name="Bilješka 3 12 4 2" xfId="5361" xr:uid="{00000000-0005-0000-0000-0000F5140000}"/>
    <cellStyle name="Bilješka 3 12 4 2 2" xfId="5362" xr:uid="{00000000-0005-0000-0000-0000F6140000}"/>
    <cellStyle name="Bilješka 3 12 4 2 2 2" xfId="5363" xr:uid="{00000000-0005-0000-0000-0000F7140000}"/>
    <cellStyle name="Bilješka 3 12 4 2 3" xfId="5364" xr:uid="{00000000-0005-0000-0000-0000F8140000}"/>
    <cellStyle name="Bilješka 3 12 4 3" xfId="5365" xr:uid="{00000000-0005-0000-0000-0000F9140000}"/>
    <cellStyle name="Bilješka 3 12 4 3 2" xfId="5366" xr:uid="{00000000-0005-0000-0000-0000FA140000}"/>
    <cellStyle name="Bilješka 3 12 4 4" xfId="5367" xr:uid="{00000000-0005-0000-0000-0000FB140000}"/>
    <cellStyle name="Bilješka 3 12 4 5" xfId="5368" xr:uid="{00000000-0005-0000-0000-0000FC140000}"/>
    <cellStyle name="Bilješka 3 12 5" xfId="5369" xr:uid="{00000000-0005-0000-0000-0000FD140000}"/>
    <cellStyle name="Bilješka 3 12 5 2" xfId="5370" xr:uid="{00000000-0005-0000-0000-0000FE140000}"/>
    <cellStyle name="Bilješka 3 12 5 2 2" xfId="5371" xr:uid="{00000000-0005-0000-0000-0000FF140000}"/>
    <cellStyle name="Bilješka 3 12 5 2 2 2" xfId="5372" xr:uid="{00000000-0005-0000-0000-000000150000}"/>
    <cellStyle name="Bilješka 3 12 5 2 3" xfId="5373" xr:uid="{00000000-0005-0000-0000-000001150000}"/>
    <cellStyle name="Bilješka 3 12 5 3" xfId="5374" xr:uid="{00000000-0005-0000-0000-000002150000}"/>
    <cellStyle name="Bilješka 3 12 5 3 2" xfId="5375" xr:uid="{00000000-0005-0000-0000-000003150000}"/>
    <cellStyle name="Bilješka 3 12 5 4" xfId="5376" xr:uid="{00000000-0005-0000-0000-000004150000}"/>
    <cellStyle name="Bilješka 3 12 5 5" xfId="5377" xr:uid="{00000000-0005-0000-0000-000005150000}"/>
    <cellStyle name="Bilješka 3 12 6" xfId="5378" xr:uid="{00000000-0005-0000-0000-000006150000}"/>
    <cellStyle name="Bilješka 3 12 6 2" xfId="5379" xr:uid="{00000000-0005-0000-0000-000007150000}"/>
    <cellStyle name="Bilješka 3 12 6 2 2" xfId="5380" xr:uid="{00000000-0005-0000-0000-000008150000}"/>
    <cellStyle name="Bilješka 3 12 6 2 2 2" xfId="5381" xr:uid="{00000000-0005-0000-0000-000009150000}"/>
    <cellStyle name="Bilješka 3 12 6 2 3" xfId="5382" xr:uid="{00000000-0005-0000-0000-00000A150000}"/>
    <cellStyle name="Bilješka 3 12 6 3" xfId="5383" xr:uid="{00000000-0005-0000-0000-00000B150000}"/>
    <cellStyle name="Bilješka 3 12 6 3 2" xfId="5384" xr:uid="{00000000-0005-0000-0000-00000C150000}"/>
    <cellStyle name="Bilješka 3 12 6 4" xfId="5385" xr:uid="{00000000-0005-0000-0000-00000D150000}"/>
    <cellStyle name="Bilješka 3 12 6 5" xfId="5386" xr:uid="{00000000-0005-0000-0000-00000E150000}"/>
    <cellStyle name="Bilješka 3 12 7" xfId="5387" xr:uid="{00000000-0005-0000-0000-00000F150000}"/>
    <cellStyle name="Bilješka 3 12 7 2" xfId="5388" xr:uid="{00000000-0005-0000-0000-000010150000}"/>
    <cellStyle name="Bilješka 3 12 7 2 2" xfId="5389" xr:uid="{00000000-0005-0000-0000-000011150000}"/>
    <cellStyle name="Bilješka 3 12 7 2 2 2" xfId="5390" xr:uid="{00000000-0005-0000-0000-000012150000}"/>
    <cellStyle name="Bilješka 3 12 7 2 3" xfId="5391" xr:uid="{00000000-0005-0000-0000-000013150000}"/>
    <cellStyle name="Bilješka 3 12 7 3" xfId="5392" xr:uid="{00000000-0005-0000-0000-000014150000}"/>
    <cellStyle name="Bilješka 3 12 7 3 2" xfId="5393" xr:uid="{00000000-0005-0000-0000-000015150000}"/>
    <cellStyle name="Bilješka 3 12 7 4" xfId="5394" xr:uid="{00000000-0005-0000-0000-000016150000}"/>
    <cellStyle name="Bilješka 3 12 7 5" xfId="5395" xr:uid="{00000000-0005-0000-0000-000017150000}"/>
    <cellStyle name="Bilješka 3 12 8" xfId="5396" xr:uid="{00000000-0005-0000-0000-000018150000}"/>
    <cellStyle name="Bilješka 3 12 8 2" xfId="5397" xr:uid="{00000000-0005-0000-0000-000019150000}"/>
    <cellStyle name="Bilješka 3 12 8 2 2" xfId="5398" xr:uid="{00000000-0005-0000-0000-00001A150000}"/>
    <cellStyle name="Bilješka 3 12 8 2 2 2" xfId="5399" xr:uid="{00000000-0005-0000-0000-00001B150000}"/>
    <cellStyle name="Bilješka 3 12 8 2 3" xfId="5400" xr:uid="{00000000-0005-0000-0000-00001C150000}"/>
    <cellStyle name="Bilješka 3 12 8 3" xfId="5401" xr:uid="{00000000-0005-0000-0000-00001D150000}"/>
    <cellStyle name="Bilješka 3 12 8 3 2" xfId="5402" xr:uid="{00000000-0005-0000-0000-00001E150000}"/>
    <cellStyle name="Bilješka 3 12 8 4" xfId="5403" xr:uid="{00000000-0005-0000-0000-00001F150000}"/>
    <cellStyle name="Bilješka 3 12 8 5" xfId="5404" xr:uid="{00000000-0005-0000-0000-000020150000}"/>
    <cellStyle name="Bilješka 3 12 9" xfId="5405" xr:uid="{00000000-0005-0000-0000-000021150000}"/>
    <cellStyle name="Bilješka 3 12 9 2" xfId="5406" xr:uid="{00000000-0005-0000-0000-000022150000}"/>
    <cellStyle name="Bilješka 3 12 9 2 2" xfId="5407" xr:uid="{00000000-0005-0000-0000-000023150000}"/>
    <cellStyle name="Bilješka 3 12 9 2 2 2" xfId="5408" xr:uid="{00000000-0005-0000-0000-000024150000}"/>
    <cellStyle name="Bilješka 3 12 9 2 3" xfId="5409" xr:uid="{00000000-0005-0000-0000-000025150000}"/>
    <cellStyle name="Bilješka 3 12 9 3" xfId="5410" xr:uid="{00000000-0005-0000-0000-000026150000}"/>
    <cellStyle name="Bilješka 3 12 9 3 2" xfId="5411" xr:uid="{00000000-0005-0000-0000-000027150000}"/>
    <cellStyle name="Bilješka 3 12 9 4" xfId="5412" xr:uid="{00000000-0005-0000-0000-000028150000}"/>
    <cellStyle name="Bilješka 3 12 9 5" xfId="5413" xr:uid="{00000000-0005-0000-0000-000029150000}"/>
    <cellStyle name="Bilješka 3 13" xfId="5414" xr:uid="{00000000-0005-0000-0000-00002A150000}"/>
    <cellStyle name="Bilješka 3 13 10" xfId="5415" xr:uid="{00000000-0005-0000-0000-00002B150000}"/>
    <cellStyle name="Bilješka 3 13 10 2" xfId="5416" xr:uid="{00000000-0005-0000-0000-00002C150000}"/>
    <cellStyle name="Bilješka 3 13 10 2 2" xfId="5417" xr:uid="{00000000-0005-0000-0000-00002D150000}"/>
    <cellStyle name="Bilješka 3 13 10 2 2 2" xfId="5418" xr:uid="{00000000-0005-0000-0000-00002E150000}"/>
    <cellStyle name="Bilješka 3 13 10 2 3" xfId="5419" xr:uid="{00000000-0005-0000-0000-00002F150000}"/>
    <cellStyle name="Bilješka 3 13 10 3" xfId="5420" xr:uid="{00000000-0005-0000-0000-000030150000}"/>
    <cellStyle name="Bilješka 3 13 10 3 2" xfId="5421" xr:uid="{00000000-0005-0000-0000-000031150000}"/>
    <cellStyle name="Bilješka 3 13 10 4" xfId="5422" xr:uid="{00000000-0005-0000-0000-000032150000}"/>
    <cellStyle name="Bilješka 3 13 10 5" xfId="5423" xr:uid="{00000000-0005-0000-0000-000033150000}"/>
    <cellStyle name="Bilješka 3 13 11" xfId="5424" xr:uid="{00000000-0005-0000-0000-000034150000}"/>
    <cellStyle name="Bilješka 3 13 11 2" xfId="5425" xr:uid="{00000000-0005-0000-0000-000035150000}"/>
    <cellStyle name="Bilješka 3 13 11 2 2" xfId="5426" xr:uid="{00000000-0005-0000-0000-000036150000}"/>
    <cellStyle name="Bilješka 3 13 11 3" xfId="5427" xr:uid="{00000000-0005-0000-0000-000037150000}"/>
    <cellStyle name="Bilješka 3 13 11 4" xfId="5428" xr:uid="{00000000-0005-0000-0000-000038150000}"/>
    <cellStyle name="Bilješka 3 13 12" xfId="5429" xr:uid="{00000000-0005-0000-0000-000039150000}"/>
    <cellStyle name="Bilješka 3 13 12 2" xfId="5430" xr:uid="{00000000-0005-0000-0000-00003A150000}"/>
    <cellStyle name="Bilješka 3 13 13" xfId="5431" xr:uid="{00000000-0005-0000-0000-00003B150000}"/>
    <cellStyle name="Bilješka 3 13 14" xfId="5432" xr:uid="{00000000-0005-0000-0000-00003C150000}"/>
    <cellStyle name="Bilješka 3 13 2" xfId="5433" xr:uid="{00000000-0005-0000-0000-00003D150000}"/>
    <cellStyle name="Bilješka 3 13 2 2" xfId="5434" xr:uid="{00000000-0005-0000-0000-00003E150000}"/>
    <cellStyle name="Bilješka 3 13 2 2 2" xfId="5435" xr:uid="{00000000-0005-0000-0000-00003F150000}"/>
    <cellStyle name="Bilješka 3 13 2 2 2 2" xfId="5436" xr:uid="{00000000-0005-0000-0000-000040150000}"/>
    <cellStyle name="Bilješka 3 13 2 2 3" xfId="5437" xr:uid="{00000000-0005-0000-0000-000041150000}"/>
    <cellStyle name="Bilješka 3 13 2 3" xfId="5438" xr:uid="{00000000-0005-0000-0000-000042150000}"/>
    <cellStyle name="Bilješka 3 13 2 3 2" xfId="5439" xr:uid="{00000000-0005-0000-0000-000043150000}"/>
    <cellStyle name="Bilješka 3 13 2 4" xfId="5440" xr:uid="{00000000-0005-0000-0000-000044150000}"/>
    <cellStyle name="Bilješka 3 13 2 5" xfId="5441" xr:uid="{00000000-0005-0000-0000-000045150000}"/>
    <cellStyle name="Bilješka 3 13 3" xfId="5442" xr:uid="{00000000-0005-0000-0000-000046150000}"/>
    <cellStyle name="Bilješka 3 13 3 2" xfId="5443" xr:uid="{00000000-0005-0000-0000-000047150000}"/>
    <cellStyle name="Bilješka 3 13 3 2 2" xfId="5444" xr:uid="{00000000-0005-0000-0000-000048150000}"/>
    <cellStyle name="Bilješka 3 13 3 2 2 2" xfId="5445" xr:uid="{00000000-0005-0000-0000-000049150000}"/>
    <cellStyle name="Bilješka 3 13 3 2 3" xfId="5446" xr:uid="{00000000-0005-0000-0000-00004A150000}"/>
    <cellStyle name="Bilješka 3 13 3 3" xfId="5447" xr:uid="{00000000-0005-0000-0000-00004B150000}"/>
    <cellStyle name="Bilješka 3 13 3 3 2" xfId="5448" xr:uid="{00000000-0005-0000-0000-00004C150000}"/>
    <cellStyle name="Bilješka 3 13 3 4" xfId="5449" xr:uid="{00000000-0005-0000-0000-00004D150000}"/>
    <cellStyle name="Bilješka 3 13 3 5" xfId="5450" xr:uid="{00000000-0005-0000-0000-00004E150000}"/>
    <cellStyle name="Bilješka 3 13 4" xfId="5451" xr:uid="{00000000-0005-0000-0000-00004F150000}"/>
    <cellStyle name="Bilješka 3 13 4 2" xfId="5452" xr:uid="{00000000-0005-0000-0000-000050150000}"/>
    <cellStyle name="Bilješka 3 13 4 2 2" xfId="5453" xr:uid="{00000000-0005-0000-0000-000051150000}"/>
    <cellStyle name="Bilješka 3 13 4 2 2 2" xfId="5454" xr:uid="{00000000-0005-0000-0000-000052150000}"/>
    <cellStyle name="Bilješka 3 13 4 2 3" xfId="5455" xr:uid="{00000000-0005-0000-0000-000053150000}"/>
    <cellStyle name="Bilješka 3 13 4 3" xfId="5456" xr:uid="{00000000-0005-0000-0000-000054150000}"/>
    <cellStyle name="Bilješka 3 13 4 3 2" xfId="5457" xr:uid="{00000000-0005-0000-0000-000055150000}"/>
    <cellStyle name="Bilješka 3 13 4 4" xfId="5458" xr:uid="{00000000-0005-0000-0000-000056150000}"/>
    <cellStyle name="Bilješka 3 13 4 5" xfId="5459" xr:uid="{00000000-0005-0000-0000-000057150000}"/>
    <cellStyle name="Bilješka 3 13 5" xfId="5460" xr:uid="{00000000-0005-0000-0000-000058150000}"/>
    <cellStyle name="Bilješka 3 13 5 2" xfId="5461" xr:uid="{00000000-0005-0000-0000-000059150000}"/>
    <cellStyle name="Bilješka 3 13 5 2 2" xfId="5462" xr:uid="{00000000-0005-0000-0000-00005A150000}"/>
    <cellStyle name="Bilješka 3 13 5 2 2 2" xfId="5463" xr:uid="{00000000-0005-0000-0000-00005B150000}"/>
    <cellStyle name="Bilješka 3 13 5 2 3" xfId="5464" xr:uid="{00000000-0005-0000-0000-00005C150000}"/>
    <cellStyle name="Bilješka 3 13 5 3" xfId="5465" xr:uid="{00000000-0005-0000-0000-00005D150000}"/>
    <cellStyle name="Bilješka 3 13 5 3 2" xfId="5466" xr:uid="{00000000-0005-0000-0000-00005E150000}"/>
    <cellStyle name="Bilješka 3 13 5 4" xfId="5467" xr:uid="{00000000-0005-0000-0000-00005F150000}"/>
    <cellStyle name="Bilješka 3 13 5 5" xfId="5468" xr:uid="{00000000-0005-0000-0000-000060150000}"/>
    <cellStyle name="Bilješka 3 13 6" xfId="5469" xr:uid="{00000000-0005-0000-0000-000061150000}"/>
    <cellStyle name="Bilješka 3 13 6 2" xfId="5470" xr:uid="{00000000-0005-0000-0000-000062150000}"/>
    <cellStyle name="Bilješka 3 13 6 2 2" xfId="5471" xr:uid="{00000000-0005-0000-0000-000063150000}"/>
    <cellStyle name="Bilješka 3 13 6 2 2 2" xfId="5472" xr:uid="{00000000-0005-0000-0000-000064150000}"/>
    <cellStyle name="Bilješka 3 13 6 2 3" xfId="5473" xr:uid="{00000000-0005-0000-0000-000065150000}"/>
    <cellStyle name="Bilješka 3 13 6 3" xfId="5474" xr:uid="{00000000-0005-0000-0000-000066150000}"/>
    <cellStyle name="Bilješka 3 13 6 3 2" xfId="5475" xr:uid="{00000000-0005-0000-0000-000067150000}"/>
    <cellStyle name="Bilješka 3 13 6 4" xfId="5476" xr:uid="{00000000-0005-0000-0000-000068150000}"/>
    <cellStyle name="Bilješka 3 13 6 5" xfId="5477" xr:uid="{00000000-0005-0000-0000-000069150000}"/>
    <cellStyle name="Bilješka 3 13 7" xfId="5478" xr:uid="{00000000-0005-0000-0000-00006A150000}"/>
    <cellStyle name="Bilješka 3 13 7 2" xfId="5479" xr:uid="{00000000-0005-0000-0000-00006B150000}"/>
    <cellStyle name="Bilješka 3 13 7 2 2" xfId="5480" xr:uid="{00000000-0005-0000-0000-00006C150000}"/>
    <cellStyle name="Bilješka 3 13 7 2 2 2" xfId="5481" xr:uid="{00000000-0005-0000-0000-00006D150000}"/>
    <cellStyle name="Bilješka 3 13 7 2 3" xfId="5482" xr:uid="{00000000-0005-0000-0000-00006E150000}"/>
    <cellStyle name="Bilješka 3 13 7 3" xfId="5483" xr:uid="{00000000-0005-0000-0000-00006F150000}"/>
    <cellStyle name="Bilješka 3 13 7 3 2" xfId="5484" xr:uid="{00000000-0005-0000-0000-000070150000}"/>
    <cellStyle name="Bilješka 3 13 7 4" xfId="5485" xr:uid="{00000000-0005-0000-0000-000071150000}"/>
    <cellStyle name="Bilješka 3 13 7 5" xfId="5486" xr:uid="{00000000-0005-0000-0000-000072150000}"/>
    <cellStyle name="Bilješka 3 13 8" xfId="5487" xr:uid="{00000000-0005-0000-0000-000073150000}"/>
    <cellStyle name="Bilješka 3 13 8 2" xfId="5488" xr:uid="{00000000-0005-0000-0000-000074150000}"/>
    <cellStyle name="Bilješka 3 13 8 2 2" xfId="5489" xr:uid="{00000000-0005-0000-0000-000075150000}"/>
    <cellStyle name="Bilješka 3 13 8 2 2 2" xfId="5490" xr:uid="{00000000-0005-0000-0000-000076150000}"/>
    <cellStyle name="Bilješka 3 13 8 2 3" xfId="5491" xr:uid="{00000000-0005-0000-0000-000077150000}"/>
    <cellStyle name="Bilješka 3 13 8 3" xfId="5492" xr:uid="{00000000-0005-0000-0000-000078150000}"/>
    <cellStyle name="Bilješka 3 13 8 3 2" xfId="5493" xr:uid="{00000000-0005-0000-0000-000079150000}"/>
    <cellStyle name="Bilješka 3 13 8 4" xfId="5494" xr:uid="{00000000-0005-0000-0000-00007A150000}"/>
    <cellStyle name="Bilješka 3 13 8 5" xfId="5495" xr:uid="{00000000-0005-0000-0000-00007B150000}"/>
    <cellStyle name="Bilješka 3 13 9" xfId="5496" xr:uid="{00000000-0005-0000-0000-00007C150000}"/>
    <cellStyle name="Bilješka 3 13 9 2" xfId="5497" xr:uid="{00000000-0005-0000-0000-00007D150000}"/>
    <cellStyle name="Bilješka 3 13 9 2 2" xfId="5498" xr:uid="{00000000-0005-0000-0000-00007E150000}"/>
    <cellStyle name="Bilješka 3 13 9 2 2 2" xfId="5499" xr:uid="{00000000-0005-0000-0000-00007F150000}"/>
    <cellStyle name="Bilješka 3 13 9 2 3" xfId="5500" xr:uid="{00000000-0005-0000-0000-000080150000}"/>
    <cellStyle name="Bilješka 3 13 9 3" xfId="5501" xr:uid="{00000000-0005-0000-0000-000081150000}"/>
    <cellStyle name="Bilješka 3 13 9 3 2" xfId="5502" xr:uid="{00000000-0005-0000-0000-000082150000}"/>
    <cellStyle name="Bilješka 3 13 9 4" xfId="5503" xr:uid="{00000000-0005-0000-0000-000083150000}"/>
    <cellStyle name="Bilješka 3 13 9 5" xfId="5504" xr:uid="{00000000-0005-0000-0000-000084150000}"/>
    <cellStyle name="Bilješka 3 14" xfId="5505" xr:uid="{00000000-0005-0000-0000-000085150000}"/>
    <cellStyle name="Bilješka 3 14 2" xfId="5506" xr:uid="{00000000-0005-0000-0000-000086150000}"/>
    <cellStyle name="Bilješka 3 14 2 2" xfId="5507" xr:uid="{00000000-0005-0000-0000-000087150000}"/>
    <cellStyle name="Bilješka 3 14 2 2 2" xfId="5508" xr:uid="{00000000-0005-0000-0000-000088150000}"/>
    <cellStyle name="Bilješka 3 14 2 3" xfId="5509" xr:uid="{00000000-0005-0000-0000-000089150000}"/>
    <cellStyle name="Bilješka 3 14 3" xfId="5510" xr:uid="{00000000-0005-0000-0000-00008A150000}"/>
    <cellStyle name="Bilješka 3 14 3 2" xfId="5511" xr:uid="{00000000-0005-0000-0000-00008B150000}"/>
    <cellStyle name="Bilješka 3 14 4" xfId="5512" xr:uid="{00000000-0005-0000-0000-00008C150000}"/>
    <cellStyle name="Bilješka 3 14 5" xfId="5513" xr:uid="{00000000-0005-0000-0000-00008D150000}"/>
    <cellStyle name="Bilješka 3 15" xfId="5514" xr:uid="{00000000-0005-0000-0000-00008E150000}"/>
    <cellStyle name="Bilješka 3 15 2" xfId="5515" xr:uid="{00000000-0005-0000-0000-00008F150000}"/>
    <cellStyle name="Bilješka 3 16" xfId="5516" xr:uid="{00000000-0005-0000-0000-000090150000}"/>
    <cellStyle name="Bilješka 3 17" xfId="5517" xr:uid="{00000000-0005-0000-0000-000091150000}"/>
    <cellStyle name="Bilješka 3 2" xfId="5518" xr:uid="{00000000-0005-0000-0000-000092150000}"/>
    <cellStyle name="Bilješka 3 2 10" xfId="5519" xr:uid="{00000000-0005-0000-0000-000093150000}"/>
    <cellStyle name="Bilješka 3 2 10 10" xfId="5520" xr:uid="{00000000-0005-0000-0000-000094150000}"/>
    <cellStyle name="Bilješka 3 2 10 10 2" xfId="5521" xr:uid="{00000000-0005-0000-0000-000095150000}"/>
    <cellStyle name="Bilješka 3 2 10 10 2 2" xfId="5522" xr:uid="{00000000-0005-0000-0000-000096150000}"/>
    <cellStyle name="Bilješka 3 2 10 10 2 2 2" xfId="5523" xr:uid="{00000000-0005-0000-0000-000097150000}"/>
    <cellStyle name="Bilješka 3 2 10 10 2 3" xfId="5524" xr:uid="{00000000-0005-0000-0000-000098150000}"/>
    <cellStyle name="Bilješka 3 2 10 10 3" xfId="5525" xr:uid="{00000000-0005-0000-0000-000099150000}"/>
    <cellStyle name="Bilješka 3 2 10 10 3 2" xfId="5526" xr:uid="{00000000-0005-0000-0000-00009A150000}"/>
    <cellStyle name="Bilješka 3 2 10 10 4" xfId="5527" xr:uid="{00000000-0005-0000-0000-00009B150000}"/>
    <cellStyle name="Bilješka 3 2 10 10 5" xfId="5528" xr:uid="{00000000-0005-0000-0000-00009C150000}"/>
    <cellStyle name="Bilješka 3 2 10 11" xfId="5529" xr:uid="{00000000-0005-0000-0000-00009D150000}"/>
    <cellStyle name="Bilješka 3 2 10 11 2" xfId="5530" xr:uid="{00000000-0005-0000-0000-00009E150000}"/>
    <cellStyle name="Bilješka 3 2 10 11 2 2" xfId="5531" xr:uid="{00000000-0005-0000-0000-00009F150000}"/>
    <cellStyle name="Bilješka 3 2 10 11 3" xfId="5532" xr:uid="{00000000-0005-0000-0000-0000A0150000}"/>
    <cellStyle name="Bilješka 3 2 10 11 4" xfId="5533" xr:uid="{00000000-0005-0000-0000-0000A1150000}"/>
    <cellStyle name="Bilješka 3 2 10 12" xfId="5534" xr:uid="{00000000-0005-0000-0000-0000A2150000}"/>
    <cellStyle name="Bilješka 3 2 10 12 2" xfId="5535" xr:uid="{00000000-0005-0000-0000-0000A3150000}"/>
    <cellStyle name="Bilješka 3 2 10 13" xfId="5536" xr:uid="{00000000-0005-0000-0000-0000A4150000}"/>
    <cellStyle name="Bilješka 3 2 10 14" xfId="5537" xr:uid="{00000000-0005-0000-0000-0000A5150000}"/>
    <cellStyle name="Bilješka 3 2 10 2" xfId="5538" xr:uid="{00000000-0005-0000-0000-0000A6150000}"/>
    <cellStyle name="Bilješka 3 2 10 2 2" xfId="5539" xr:uid="{00000000-0005-0000-0000-0000A7150000}"/>
    <cellStyle name="Bilješka 3 2 10 2 2 2" xfId="5540" xr:uid="{00000000-0005-0000-0000-0000A8150000}"/>
    <cellStyle name="Bilješka 3 2 10 2 2 2 2" xfId="5541" xr:uid="{00000000-0005-0000-0000-0000A9150000}"/>
    <cellStyle name="Bilješka 3 2 10 2 2 3" xfId="5542" xr:uid="{00000000-0005-0000-0000-0000AA150000}"/>
    <cellStyle name="Bilješka 3 2 10 2 3" xfId="5543" xr:uid="{00000000-0005-0000-0000-0000AB150000}"/>
    <cellStyle name="Bilješka 3 2 10 2 3 2" xfId="5544" xr:uid="{00000000-0005-0000-0000-0000AC150000}"/>
    <cellStyle name="Bilješka 3 2 10 2 4" xfId="5545" xr:uid="{00000000-0005-0000-0000-0000AD150000}"/>
    <cellStyle name="Bilješka 3 2 10 2 5" xfId="5546" xr:uid="{00000000-0005-0000-0000-0000AE150000}"/>
    <cellStyle name="Bilješka 3 2 10 3" xfId="5547" xr:uid="{00000000-0005-0000-0000-0000AF150000}"/>
    <cellStyle name="Bilješka 3 2 10 3 2" xfId="5548" xr:uid="{00000000-0005-0000-0000-0000B0150000}"/>
    <cellStyle name="Bilješka 3 2 10 3 2 2" xfId="5549" xr:uid="{00000000-0005-0000-0000-0000B1150000}"/>
    <cellStyle name="Bilješka 3 2 10 3 2 2 2" xfId="5550" xr:uid="{00000000-0005-0000-0000-0000B2150000}"/>
    <cellStyle name="Bilješka 3 2 10 3 2 3" xfId="5551" xr:uid="{00000000-0005-0000-0000-0000B3150000}"/>
    <cellStyle name="Bilješka 3 2 10 3 3" xfId="5552" xr:uid="{00000000-0005-0000-0000-0000B4150000}"/>
    <cellStyle name="Bilješka 3 2 10 3 3 2" xfId="5553" xr:uid="{00000000-0005-0000-0000-0000B5150000}"/>
    <cellStyle name="Bilješka 3 2 10 3 4" xfId="5554" xr:uid="{00000000-0005-0000-0000-0000B6150000}"/>
    <cellStyle name="Bilješka 3 2 10 3 5" xfId="5555" xr:uid="{00000000-0005-0000-0000-0000B7150000}"/>
    <cellStyle name="Bilješka 3 2 10 4" xfId="5556" xr:uid="{00000000-0005-0000-0000-0000B8150000}"/>
    <cellStyle name="Bilješka 3 2 10 4 2" xfId="5557" xr:uid="{00000000-0005-0000-0000-0000B9150000}"/>
    <cellStyle name="Bilješka 3 2 10 4 2 2" xfId="5558" xr:uid="{00000000-0005-0000-0000-0000BA150000}"/>
    <cellStyle name="Bilješka 3 2 10 4 2 2 2" xfId="5559" xr:uid="{00000000-0005-0000-0000-0000BB150000}"/>
    <cellStyle name="Bilješka 3 2 10 4 2 3" xfId="5560" xr:uid="{00000000-0005-0000-0000-0000BC150000}"/>
    <cellStyle name="Bilješka 3 2 10 4 3" xfId="5561" xr:uid="{00000000-0005-0000-0000-0000BD150000}"/>
    <cellStyle name="Bilješka 3 2 10 4 3 2" xfId="5562" xr:uid="{00000000-0005-0000-0000-0000BE150000}"/>
    <cellStyle name="Bilješka 3 2 10 4 4" xfId="5563" xr:uid="{00000000-0005-0000-0000-0000BF150000}"/>
    <cellStyle name="Bilješka 3 2 10 4 5" xfId="5564" xr:uid="{00000000-0005-0000-0000-0000C0150000}"/>
    <cellStyle name="Bilješka 3 2 10 5" xfId="5565" xr:uid="{00000000-0005-0000-0000-0000C1150000}"/>
    <cellStyle name="Bilješka 3 2 10 5 2" xfId="5566" xr:uid="{00000000-0005-0000-0000-0000C2150000}"/>
    <cellStyle name="Bilješka 3 2 10 5 2 2" xfId="5567" xr:uid="{00000000-0005-0000-0000-0000C3150000}"/>
    <cellStyle name="Bilješka 3 2 10 5 2 2 2" xfId="5568" xr:uid="{00000000-0005-0000-0000-0000C4150000}"/>
    <cellStyle name="Bilješka 3 2 10 5 2 3" xfId="5569" xr:uid="{00000000-0005-0000-0000-0000C5150000}"/>
    <cellStyle name="Bilješka 3 2 10 5 3" xfId="5570" xr:uid="{00000000-0005-0000-0000-0000C6150000}"/>
    <cellStyle name="Bilješka 3 2 10 5 3 2" xfId="5571" xr:uid="{00000000-0005-0000-0000-0000C7150000}"/>
    <cellStyle name="Bilješka 3 2 10 5 4" xfId="5572" xr:uid="{00000000-0005-0000-0000-0000C8150000}"/>
    <cellStyle name="Bilješka 3 2 10 5 5" xfId="5573" xr:uid="{00000000-0005-0000-0000-0000C9150000}"/>
    <cellStyle name="Bilješka 3 2 10 6" xfId="5574" xr:uid="{00000000-0005-0000-0000-0000CA150000}"/>
    <cellStyle name="Bilješka 3 2 10 6 2" xfId="5575" xr:uid="{00000000-0005-0000-0000-0000CB150000}"/>
    <cellStyle name="Bilješka 3 2 10 6 2 2" xfId="5576" xr:uid="{00000000-0005-0000-0000-0000CC150000}"/>
    <cellStyle name="Bilješka 3 2 10 6 2 2 2" xfId="5577" xr:uid="{00000000-0005-0000-0000-0000CD150000}"/>
    <cellStyle name="Bilješka 3 2 10 6 2 3" xfId="5578" xr:uid="{00000000-0005-0000-0000-0000CE150000}"/>
    <cellStyle name="Bilješka 3 2 10 6 3" xfId="5579" xr:uid="{00000000-0005-0000-0000-0000CF150000}"/>
    <cellStyle name="Bilješka 3 2 10 6 3 2" xfId="5580" xr:uid="{00000000-0005-0000-0000-0000D0150000}"/>
    <cellStyle name="Bilješka 3 2 10 6 4" xfId="5581" xr:uid="{00000000-0005-0000-0000-0000D1150000}"/>
    <cellStyle name="Bilješka 3 2 10 6 5" xfId="5582" xr:uid="{00000000-0005-0000-0000-0000D2150000}"/>
    <cellStyle name="Bilješka 3 2 10 7" xfId="5583" xr:uid="{00000000-0005-0000-0000-0000D3150000}"/>
    <cellStyle name="Bilješka 3 2 10 7 2" xfId="5584" xr:uid="{00000000-0005-0000-0000-0000D4150000}"/>
    <cellStyle name="Bilješka 3 2 10 7 2 2" xfId="5585" xr:uid="{00000000-0005-0000-0000-0000D5150000}"/>
    <cellStyle name="Bilješka 3 2 10 7 2 2 2" xfId="5586" xr:uid="{00000000-0005-0000-0000-0000D6150000}"/>
    <cellStyle name="Bilješka 3 2 10 7 2 3" xfId="5587" xr:uid="{00000000-0005-0000-0000-0000D7150000}"/>
    <cellStyle name="Bilješka 3 2 10 7 3" xfId="5588" xr:uid="{00000000-0005-0000-0000-0000D8150000}"/>
    <cellStyle name="Bilješka 3 2 10 7 3 2" xfId="5589" xr:uid="{00000000-0005-0000-0000-0000D9150000}"/>
    <cellStyle name="Bilješka 3 2 10 7 4" xfId="5590" xr:uid="{00000000-0005-0000-0000-0000DA150000}"/>
    <cellStyle name="Bilješka 3 2 10 7 5" xfId="5591" xr:uid="{00000000-0005-0000-0000-0000DB150000}"/>
    <cellStyle name="Bilješka 3 2 10 8" xfId="5592" xr:uid="{00000000-0005-0000-0000-0000DC150000}"/>
    <cellStyle name="Bilješka 3 2 10 8 2" xfId="5593" xr:uid="{00000000-0005-0000-0000-0000DD150000}"/>
    <cellStyle name="Bilješka 3 2 10 8 2 2" xfId="5594" xr:uid="{00000000-0005-0000-0000-0000DE150000}"/>
    <cellStyle name="Bilješka 3 2 10 8 2 2 2" xfId="5595" xr:uid="{00000000-0005-0000-0000-0000DF150000}"/>
    <cellStyle name="Bilješka 3 2 10 8 2 3" xfId="5596" xr:uid="{00000000-0005-0000-0000-0000E0150000}"/>
    <cellStyle name="Bilješka 3 2 10 8 3" xfId="5597" xr:uid="{00000000-0005-0000-0000-0000E1150000}"/>
    <cellStyle name="Bilješka 3 2 10 8 3 2" xfId="5598" xr:uid="{00000000-0005-0000-0000-0000E2150000}"/>
    <cellStyle name="Bilješka 3 2 10 8 4" xfId="5599" xr:uid="{00000000-0005-0000-0000-0000E3150000}"/>
    <cellStyle name="Bilješka 3 2 10 8 5" xfId="5600" xr:uid="{00000000-0005-0000-0000-0000E4150000}"/>
    <cellStyle name="Bilješka 3 2 10 9" xfId="5601" xr:uid="{00000000-0005-0000-0000-0000E5150000}"/>
    <cellStyle name="Bilješka 3 2 10 9 2" xfId="5602" xr:uid="{00000000-0005-0000-0000-0000E6150000}"/>
    <cellStyle name="Bilješka 3 2 10 9 2 2" xfId="5603" xr:uid="{00000000-0005-0000-0000-0000E7150000}"/>
    <cellStyle name="Bilješka 3 2 10 9 2 2 2" xfId="5604" xr:uid="{00000000-0005-0000-0000-0000E8150000}"/>
    <cellStyle name="Bilješka 3 2 10 9 2 3" xfId="5605" xr:uid="{00000000-0005-0000-0000-0000E9150000}"/>
    <cellStyle name="Bilješka 3 2 10 9 3" xfId="5606" xr:uid="{00000000-0005-0000-0000-0000EA150000}"/>
    <cellStyle name="Bilješka 3 2 10 9 3 2" xfId="5607" xr:uid="{00000000-0005-0000-0000-0000EB150000}"/>
    <cellStyle name="Bilješka 3 2 10 9 4" xfId="5608" xr:uid="{00000000-0005-0000-0000-0000EC150000}"/>
    <cellStyle name="Bilješka 3 2 10 9 5" xfId="5609" xr:uid="{00000000-0005-0000-0000-0000ED150000}"/>
    <cellStyle name="Bilješka 3 2 11" xfId="5610" xr:uid="{00000000-0005-0000-0000-0000EE150000}"/>
    <cellStyle name="Bilješka 3 2 11 10" xfId="5611" xr:uid="{00000000-0005-0000-0000-0000EF150000}"/>
    <cellStyle name="Bilješka 3 2 11 10 2" xfId="5612" xr:uid="{00000000-0005-0000-0000-0000F0150000}"/>
    <cellStyle name="Bilješka 3 2 11 10 2 2" xfId="5613" xr:uid="{00000000-0005-0000-0000-0000F1150000}"/>
    <cellStyle name="Bilješka 3 2 11 10 2 2 2" xfId="5614" xr:uid="{00000000-0005-0000-0000-0000F2150000}"/>
    <cellStyle name="Bilješka 3 2 11 10 2 3" xfId="5615" xr:uid="{00000000-0005-0000-0000-0000F3150000}"/>
    <cellStyle name="Bilješka 3 2 11 10 3" xfId="5616" xr:uid="{00000000-0005-0000-0000-0000F4150000}"/>
    <cellStyle name="Bilješka 3 2 11 10 3 2" xfId="5617" xr:uid="{00000000-0005-0000-0000-0000F5150000}"/>
    <cellStyle name="Bilješka 3 2 11 10 4" xfId="5618" xr:uid="{00000000-0005-0000-0000-0000F6150000}"/>
    <cellStyle name="Bilješka 3 2 11 10 5" xfId="5619" xr:uid="{00000000-0005-0000-0000-0000F7150000}"/>
    <cellStyle name="Bilješka 3 2 11 11" xfId="5620" xr:uid="{00000000-0005-0000-0000-0000F8150000}"/>
    <cellStyle name="Bilješka 3 2 11 11 2" xfId="5621" xr:uid="{00000000-0005-0000-0000-0000F9150000}"/>
    <cellStyle name="Bilješka 3 2 11 11 2 2" xfId="5622" xr:uid="{00000000-0005-0000-0000-0000FA150000}"/>
    <cellStyle name="Bilješka 3 2 11 11 3" xfId="5623" xr:uid="{00000000-0005-0000-0000-0000FB150000}"/>
    <cellStyle name="Bilješka 3 2 11 11 4" xfId="5624" xr:uid="{00000000-0005-0000-0000-0000FC150000}"/>
    <cellStyle name="Bilješka 3 2 11 12" xfId="5625" xr:uid="{00000000-0005-0000-0000-0000FD150000}"/>
    <cellStyle name="Bilješka 3 2 11 12 2" xfId="5626" xr:uid="{00000000-0005-0000-0000-0000FE150000}"/>
    <cellStyle name="Bilješka 3 2 11 13" xfId="5627" xr:uid="{00000000-0005-0000-0000-0000FF150000}"/>
    <cellStyle name="Bilješka 3 2 11 14" xfId="5628" xr:uid="{00000000-0005-0000-0000-000000160000}"/>
    <cellStyle name="Bilješka 3 2 11 2" xfId="5629" xr:uid="{00000000-0005-0000-0000-000001160000}"/>
    <cellStyle name="Bilješka 3 2 11 2 2" xfId="5630" xr:uid="{00000000-0005-0000-0000-000002160000}"/>
    <cellStyle name="Bilješka 3 2 11 2 2 2" xfId="5631" xr:uid="{00000000-0005-0000-0000-000003160000}"/>
    <cellStyle name="Bilješka 3 2 11 2 2 2 2" xfId="5632" xr:uid="{00000000-0005-0000-0000-000004160000}"/>
    <cellStyle name="Bilješka 3 2 11 2 2 3" xfId="5633" xr:uid="{00000000-0005-0000-0000-000005160000}"/>
    <cellStyle name="Bilješka 3 2 11 2 3" xfId="5634" xr:uid="{00000000-0005-0000-0000-000006160000}"/>
    <cellStyle name="Bilješka 3 2 11 2 3 2" xfId="5635" xr:uid="{00000000-0005-0000-0000-000007160000}"/>
    <cellStyle name="Bilješka 3 2 11 2 4" xfId="5636" xr:uid="{00000000-0005-0000-0000-000008160000}"/>
    <cellStyle name="Bilješka 3 2 11 2 5" xfId="5637" xr:uid="{00000000-0005-0000-0000-000009160000}"/>
    <cellStyle name="Bilješka 3 2 11 3" xfId="5638" xr:uid="{00000000-0005-0000-0000-00000A160000}"/>
    <cellStyle name="Bilješka 3 2 11 3 2" xfId="5639" xr:uid="{00000000-0005-0000-0000-00000B160000}"/>
    <cellStyle name="Bilješka 3 2 11 3 2 2" xfId="5640" xr:uid="{00000000-0005-0000-0000-00000C160000}"/>
    <cellStyle name="Bilješka 3 2 11 3 2 2 2" xfId="5641" xr:uid="{00000000-0005-0000-0000-00000D160000}"/>
    <cellStyle name="Bilješka 3 2 11 3 2 3" xfId="5642" xr:uid="{00000000-0005-0000-0000-00000E160000}"/>
    <cellStyle name="Bilješka 3 2 11 3 3" xfId="5643" xr:uid="{00000000-0005-0000-0000-00000F160000}"/>
    <cellStyle name="Bilješka 3 2 11 3 3 2" xfId="5644" xr:uid="{00000000-0005-0000-0000-000010160000}"/>
    <cellStyle name="Bilješka 3 2 11 3 4" xfId="5645" xr:uid="{00000000-0005-0000-0000-000011160000}"/>
    <cellStyle name="Bilješka 3 2 11 3 5" xfId="5646" xr:uid="{00000000-0005-0000-0000-000012160000}"/>
    <cellStyle name="Bilješka 3 2 11 4" xfId="5647" xr:uid="{00000000-0005-0000-0000-000013160000}"/>
    <cellStyle name="Bilješka 3 2 11 4 2" xfId="5648" xr:uid="{00000000-0005-0000-0000-000014160000}"/>
    <cellStyle name="Bilješka 3 2 11 4 2 2" xfId="5649" xr:uid="{00000000-0005-0000-0000-000015160000}"/>
    <cellStyle name="Bilješka 3 2 11 4 2 2 2" xfId="5650" xr:uid="{00000000-0005-0000-0000-000016160000}"/>
    <cellStyle name="Bilješka 3 2 11 4 2 3" xfId="5651" xr:uid="{00000000-0005-0000-0000-000017160000}"/>
    <cellStyle name="Bilješka 3 2 11 4 3" xfId="5652" xr:uid="{00000000-0005-0000-0000-000018160000}"/>
    <cellStyle name="Bilješka 3 2 11 4 3 2" xfId="5653" xr:uid="{00000000-0005-0000-0000-000019160000}"/>
    <cellStyle name="Bilješka 3 2 11 4 4" xfId="5654" xr:uid="{00000000-0005-0000-0000-00001A160000}"/>
    <cellStyle name="Bilješka 3 2 11 4 5" xfId="5655" xr:uid="{00000000-0005-0000-0000-00001B160000}"/>
    <cellStyle name="Bilješka 3 2 11 5" xfId="5656" xr:uid="{00000000-0005-0000-0000-00001C160000}"/>
    <cellStyle name="Bilješka 3 2 11 5 2" xfId="5657" xr:uid="{00000000-0005-0000-0000-00001D160000}"/>
    <cellStyle name="Bilješka 3 2 11 5 2 2" xfId="5658" xr:uid="{00000000-0005-0000-0000-00001E160000}"/>
    <cellStyle name="Bilješka 3 2 11 5 2 2 2" xfId="5659" xr:uid="{00000000-0005-0000-0000-00001F160000}"/>
    <cellStyle name="Bilješka 3 2 11 5 2 3" xfId="5660" xr:uid="{00000000-0005-0000-0000-000020160000}"/>
    <cellStyle name="Bilješka 3 2 11 5 3" xfId="5661" xr:uid="{00000000-0005-0000-0000-000021160000}"/>
    <cellStyle name="Bilješka 3 2 11 5 3 2" xfId="5662" xr:uid="{00000000-0005-0000-0000-000022160000}"/>
    <cellStyle name="Bilješka 3 2 11 5 4" xfId="5663" xr:uid="{00000000-0005-0000-0000-000023160000}"/>
    <cellStyle name="Bilješka 3 2 11 5 5" xfId="5664" xr:uid="{00000000-0005-0000-0000-000024160000}"/>
    <cellStyle name="Bilješka 3 2 11 6" xfId="5665" xr:uid="{00000000-0005-0000-0000-000025160000}"/>
    <cellStyle name="Bilješka 3 2 11 6 2" xfId="5666" xr:uid="{00000000-0005-0000-0000-000026160000}"/>
    <cellStyle name="Bilješka 3 2 11 6 2 2" xfId="5667" xr:uid="{00000000-0005-0000-0000-000027160000}"/>
    <cellStyle name="Bilješka 3 2 11 6 2 2 2" xfId="5668" xr:uid="{00000000-0005-0000-0000-000028160000}"/>
    <cellStyle name="Bilješka 3 2 11 6 2 3" xfId="5669" xr:uid="{00000000-0005-0000-0000-000029160000}"/>
    <cellStyle name="Bilješka 3 2 11 6 3" xfId="5670" xr:uid="{00000000-0005-0000-0000-00002A160000}"/>
    <cellStyle name="Bilješka 3 2 11 6 3 2" xfId="5671" xr:uid="{00000000-0005-0000-0000-00002B160000}"/>
    <cellStyle name="Bilješka 3 2 11 6 4" xfId="5672" xr:uid="{00000000-0005-0000-0000-00002C160000}"/>
    <cellStyle name="Bilješka 3 2 11 6 5" xfId="5673" xr:uid="{00000000-0005-0000-0000-00002D160000}"/>
    <cellStyle name="Bilješka 3 2 11 7" xfId="5674" xr:uid="{00000000-0005-0000-0000-00002E160000}"/>
    <cellStyle name="Bilješka 3 2 11 7 2" xfId="5675" xr:uid="{00000000-0005-0000-0000-00002F160000}"/>
    <cellStyle name="Bilješka 3 2 11 7 2 2" xfId="5676" xr:uid="{00000000-0005-0000-0000-000030160000}"/>
    <cellStyle name="Bilješka 3 2 11 7 2 2 2" xfId="5677" xr:uid="{00000000-0005-0000-0000-000031160000}"/>
    <cellStyle name="Bilješka 3 2 11 7 2 3" xfId="5678" xr:uid="{00000000-0005-0000-0000-000032160000}"/>
    <cellStyle name="Bilješka 3 2 11 7 3" xfId="5679" xr:uid="{00000000-0005-0000-0000-000033160000}"/>
    <cellStyle name="Bilješka 3 2 11 7 3 2" xfId="5680" xr:uid="{00000000-0005-0000-0000-000034160000}"/>
    <cellStyle name="Bilješka 3 2 11 7 4" xfId="5681" xr:uid="{00000000-0005-0000-0000-000035160000}"/>
    <cellStyle name="Bilješka 3 2 11 7 5" xfId="5682" xr:uid="{00000000-0005-0000-0000-000036160000}"/>
    <cellStyle name="Bilješka 3 2 11 8" xfId="5683" xr:uid="{00000000-0005-0000-0000-000037160000}"/>
    <cellStyle name="Bilješka 3 2 11 8 2" xfId="5684" xr:uid="{00000000-0005-0000-0000-000038160000}"/>
    <cellStyle name="Bilješka 3 2 11 8 2 2" xfId="5685" xr:uid="{00000000-0005-0000-0000-000039160000}"/>
    <cellStyle name="Bilješka 3 2 11 8 2 2 2" xfId="5686" xr:uid="{00000000-0005-0000-0000-00003A160000}"/>
    <cellStyle name="Bilješka 3 2 11 8 2 3" xfId="5687" xr:uid="{00000000-0005-0000-0000-00003B160000}"/>
    <cellStyle name="Bilješka 3 2 11 8 3" xfId="5688" xr:uid="{00000000-0005-0000-0000-00003C160000}"/>
    <cellStyle name="Bilješka 3 2 11 8 3 2" xfId="5689" xr:uid="{00000000-0005-0000-0000-00003D160000}"/>
    <cellStyle name="Bilješka 3 2 11 8 4" xfId="5690" xr:uid="{00000000-0005-0000-0000-00003E160000}"/>
    <cellStyle name="Bilješka 3 2 11 8 5" xfId="5691" xr:uid="{00000000-0005-0000-0000-00003F160000}"/>
    <cellStyle name="Bilješka 3 2 11 9" xfId="5692" xr:uid="{00000000-0005-0000-0000-000040160000}"/>
    <cellStyle name="Bilješka 3 2 11 9 2" xfId="5693" xr:uid="{00000000-0005-0000-0000-000041160000}"/>
    <cellStyle name="Bilješka 3 2 11 9 2 2" xfId="5694" xr:uid="{00000000-0005-0000-0000-000042160000}"/>
    <cellStyle name="Bilješka 3 2 11 9 2 2 2" xfId="5695" xr:uid="{00000000-0005-0000-0000-000043160000}"/>
    <cellStyle name="Bilješka 3 2 11 9 2 3" xfId="5696" xr:uid="{00000000-0005-0000-0000-000044160000}"/>
    <cellStyle name="Bilješka 3 2 11 9 3" xfId="5697" xr:uid="{00000000-0005-0000-0000-000045160000}"/>
    <cellStyle name="Bilješka 3 2 11 9 3 2" xfId="5698" xr:uid="{00000000-0005-0000-0000-000046160000}"/>
    <cellStyle name="Bilješka 3 2 11 9 4" xfId="5699" xr:uid="{00000000-0005-0000-0000-000047160000}"/>
    <cellStyle name="Bilješka 3 2 11 9 5" xfId="5700" xr:uid="{00000000-0005-0000-0000-000048160000}"/>
    <cellStyle name="Bilješka 3 2 12" xfId="5701" xr:uid="{00000000-0005-0000-0000-000049160000}"/>
    <cellStyle name="Bilješka 3 2 12 10" xfId="5702" xr:uid="{00000000-0005-0000-0000-00004A160000}"/>
    <cellStyle name="Bilješka 3 2 12 10 2" xfId="5703" xr:uid="{00000000-0005-0000-0000-00004B160000}"/>
    <cellStyle name="Bilješka 3 2 12 10 2 2" xfId="5704" xr:uid="{00000000-0005-0000-0000-00004C160000}"/>
    <cellStyle name="Bilješka 3 2 12 10 2 2 2" xfId="5705" xr:uid="{00000000-0005-0000-0000-00004D160000}"/>
    <cellStyle name="Bilješka 3 2 12 10 2 3" xfId="5706" xr:uid="{00000000-0005-0000-0000-00004E160000}"/>
    <cellStyle name="Bilješka 3 2 12 10 3" xfId="5707" xr:uid="{00000000-0005-0000-0000-00004F160000}"/>
    <cellStyle name="Bilješka 3 2 12 10 3 2" xfId="5708" xr:uid="{00000000-0005-0000-0000-000050160000}"/>
    <cellStyle name="Bilješka 3 2 12 10 4" xfId="5709" xr:uid="{00000000-0005-0000-0000-000051160000}"/>
    <cellStyle name="Bilješka 3 2 12 10 5" xfId="5710" xr:uid="{00000000-0005-0000-0000-000052160000}"/>
    <cellStyle name="Bilješka 3 2 12 11" xfId="5711" xr:uid="{00000000-0005-0000-0000-000053160000}"/>
    <cellStyle name="Bilješka 3 2 12 11 2" xfId="5712" xr:uid="{00000000-0005-0000-0000-000054160000}"/>
    <cellStyle name="Bilješka 3 2 12 11 2 2" xfId="5713" xr:uid="{00000000-0005-0000-0000-000055160000}"/>
    <cellStyle name="Bilješka 3 2 12 11 3" xfId="5714" xr:uid="{00000000-0005-0000-0000-000056160000}"/>
    <cellStyle name="Bilješka 3 2 12 11 4" xfId="5715" xr:uid="{00000000-0005-0000-0000-000057160000}"/>
    <cellStyle name="Bilješka 3 2 12 12" xfId="5716" xr:uid="{00000000-0005-0000-0000-000058160000}"/>
    <cellStyle name="Bilješka 3 2 12 12 2" xfId="5717" xr:uid="{00000000-0005-0000-0000-000059160000}"/>
    <cellStyle name="Bilješka 3 2 12 13" xfId="5718" xr:uid="{00000000-0005-0000-0000-00005A160000}"/>
    <cellStyle name="Bilješka 3 2 12 14" xfId="5719" xr:uid="{00000000-0005-0000-0000-00005B160000}"/>
    <cellStyle name="Bilješka 3 2 12 2" xfId="5720" xr:uid="{00000000-0005-0000-0000-00005C160000}"/>
    <cellStyle name="Bilješka 3 2 12 2 2" xfId="5721" xr:uid="{00000000-0005-0000-0000-00005D160000}"/>
    <cellStyle name="Bilješka 3 2 12 2 2 2" xfId="5722" xr:uid="{00000000-0005-0000-0000-00005E160000}"/>
    <cellStyle name="Bilješka 3 2 12 2 2 2 2" xfId="5723" xr:uid="{00000000-0005-0000-0000-00005F160000}"/>
    <cellStyle name="Bilješka 3 2 12 2 2 3" xfId="5724" xr:uid="{00000000-0005-0000-0000-000060160000}"/>
    <cellStyle name="Bilješka 3 2 12 2 3" xfId="5725" xr:uid="{00000000-0005-0000-0000-000061160000}"/>
    <cellStyle name="Bilješka 3 2 12 2 3 2" xfId="5726" xr:uid="{00000000-0005-0000-0000-000062160000}"/>
    <cellStyle name="Bilješka 3 2 12 2 4" xfId="5727" xr:uid="{00000000-0005-0000-0000-000063160000}"/>
    <cellStyle name="Bilješka 3 2 12 2 5" xfId="5728" xr:uid="{00000000-0005-0000-0000-000064160000}"/>
    <cellStyle name="Bilješka 3 2 12 3" xfId="5729" xr:uid="{00000000-0005-0000-0000-000065160000}"/>
    <cellStyle name="Bilješka 3 2 12 3 2" xfId="5730" xr:uid="{00000000-0005-0000-0000-000066160000}"/>
    <cellStyle name="Bilješka 3 2 12 3 2 2" xfId="5731" xr:uid="{00000000-0005-0000-0000-000067160000}"/>
    <cellStyle name="Bilješka 3 2 12 3 2 2 2" xfId="5732" xr:uid="{00000000-0005-0000-0000-000068160000}"/>
    <cellStyle name="Bilješka 3 2 12 3 2 3" xfId="5733" xr:uid="{00000000-0005-0000-0000-000069160000}"/>
    <cellStyle name="Bilješka 3 2 12 3 3" xfId="5734" xr:uid="{00000000-0005-0000-0000-00006A160000}"/>
    <cellStyle name="Bilješka 3 2 12 3 3 2" xfId="5735" xr:uid="{00000000-0005-0000-0000-00006B160000}"/>
    <cellStyle name="Bilješka 3 2 12 3 4" xfId="5736" xr:uid="{00000000-0005-0000-0000-00006C160000}"/>
    <cellStyle name="Bilješka 3 2 12 3 5" xfId="5737" xr:uid="{00000000-0005-0000-0000-00006D160000}"/>
    <cellStyle name="Bilješka 3 2 12 4" xfId="5738" xr:uid="{00000000-0005-0000-0000-00006E160000}"/>
    <cellStyle name="Bilješka 3 2 12 4 2" xfId="5739" xr:uid="{00000000-0005-0000-0000-00006F160000}"/>
    <cellStyle name="Bilješka 3 2 12 4 2 2" xfId="5740" xr:uid="{00000000-0005-0000-0000-000070160000}"/>
    <cellStyle name="Bilješka 3 2 12 4 2 2 2" xfId="5741" xr:uid="{00000000-0005-0000-0000-000071160000}"/>
    <cellStyle name="Bilješka 3 2 12 4 2 3" xfId="5742" xr:uid="{00000000-0005-0000-0000-000072160000}"/>
    <cellStyle name="Bilješka 3 2 12 4 3" xfId="5743" xr:uid="{00000000-0005-0000-0000-000073160000}"/>
    <cellStyle name="Bilješka 3 2 12 4 3 2" xfId="5744" xr:uid="{00000000-0005-0000-0000-000074160000}"/>
    <cellStyle name="Bilješka 3 2 12 4 4" xfId="5745" xr:uid="{00000000-0005-0000-0000-000075160000}"/>
    <cellStyle name="Bilješka 3 2 12 4 5" xfId="5746" xr:uid="{00000000-0005-0000-0000-000076160000}"/>
    <cellStyle name="Bilješka 3 2 12 5" xfId="5747" xr:uid="{00000000-0005-0000-0000-000077160000}"/>
    <cellStyle name="Bilješka 3 2 12 5 2" xfId="5748" xr:uid="{00000000-0005-0000-0000-000078160000}"/>
    <cellStyle name="Bilješka 3 2 12 5 2 2" xfId="5749" xr:uid="{00000000-0005-0000-0000-000079160000}"/>
    <cellStyle name="Bilješka 3 2 12 5 2 2 2" xfId="5750" xr:uid="{00000000-0005-0000-0000-00007A160000}"/>
    <cellStyle name="Bilješka 3 2 12 5 2 3" xfId="5751" xr:uid="{00000000-0005-0000-0000-00007B160000}"/>
    <cellStyle name="Bilješka 3 2 12 5 3" xfId="5752" xr:uid="{00000000-0005-0000-0000-00007C160000}"/>
    <cellStyle name="Bilješka 3 2 12 5 3 2" xfId="5753" xr:uid="{00000000-0005-0000-0000-00007D160000}"/>
    <cellStyle name="Bilješka 3 2 12 5 4" xfId="5754" xr:uid="{00000000-0005-0000-0000-00007E160000}"/>
    <cellStyle name="Bilješka 3 2 12 5 5" xfId="5755" xr:uid="{00000000-0005-0000-0000-00007F160000}"/>
    <cellStyle name="Bilješka 3 2 12 6" xfId="5756" xr:uid="{00000000-0005-0000-0000-000080160000}"/>
    <cellStyle name="Bilješka 3 2 12 6 2" xfId="5757" xr:uid="{00000000-0005-0000-0000-000081160000}"/>
    <cellStyle name="Bilješka 3 2 12 6 2 2" xfId="5758" xr:uid="{00000000-0005-0000-0000-000082160000}"/>
    <cellStyle name="Bilješka 3 2 12 6 2 2 2" xfId="5759" xr:uid="{00000000-0005-0000-0000-000083160000}"/>
    <cellStyle name="Bilješka 3 2 12 6 2 3" xfId="5760" xr:uid="{00000000-0005-0000-0000-000084160000}"/>
    <cellStyle name="Bilješka 3 2 12 6 3" xfId="5761" xr:uid="{00000000-0005-0000-0000-000085160000}"/>
    <cellStyle name="Bilješka 3 2 12 6 3 2" xfId="5762" xr:uid="{00000000-0005-0000-0000-000086160000}"/>
    <cellStyle name="Bilješka 3 2 12 6 4" xfId="5763" xr:uid="{00000000-0005-0000-0000-000087160000}"/>
    <cellStyle name="Bilješka 3 2 12 6 5" xfId="5764" xr:uid="{00000000-0005-0000-0000-000088160000}"/>
    <cellStyle name="Bilješka 3 2 12 7" xfId="5765" xr:uid="{00000000-0005-0000-0000-000089160000}"/>
    <cellStyle name="Bilješka 3 2 12 7 2" xfId="5766" xr:uid="{00000000-0005-0000-0000-00008A160000}"/>
    <cellStyle name="Bilješka 3 2 12 7 2 2" xfId="5767" xr:uid="{00000000-0005-0000-0000-00008B160000}"/>
    <cellStyle name="Bilješka 3 2 12 7 2 2 2" xfId="5768" xr:uid="{00000000-0005-0000-0000-00008C160000}"/>
    <cellStyle name="Bilješka 3 2 12 7 2 3" xfId="5769" xr:uid="{00000000-0005-0000-0000-00008D160000}"/>
    <cellStyle name="Bilješka 3 2 12 7 3" xfId="5770" xr:uid="{00000000-0005-0000-0000-00008E160000}"/>
    <cellStyle name="Bilješka 3 2 12 7 3 2" xfId="5771" xr:uid="{00000000-0005-0000-0000-00008F160000}"/>
    <cellStyle name="Bilješka 3 2 12 7 4" xfId="5772" xr:uid="{00000000-0005-0000-0000-000090160000}"/>
    <cellStyle name="Bilješka 3 2 12 7 5" xfId="5773" xr:uid="{00000000-0005-0000-0000-000091160000}"/>
    <cellStyle name="Bilješka 3 2 12 8" xfId="5774" xr:uid="{00000000-0005-0000-0000-000092160000}"/>
    <cellStyle name="Bilješka 3 2 12 8 2" xfId="5775" xr:uid="{00000000-0005-0000-0000-000093160000}"/>
    <cellStyle name="Bilješka 3 2 12 8 2 2" xfId="5776" xr:uid="{00000000-0005-0000-0000-000094160000}"/>
    <cellStyle name="Bilješka 3 2 12 8 2 2 2" xfId="5777" xr:uid="{00000000-0005-0000-0000-000095160000}"/>
    <cellStyle name="Bilješka 3 2 12 8 2 3" xfId="5778" xr:uid="{00000000-0005-0000-0000-000096160000}"/>
    <cellStyle name="Bilješka 3 2 12 8 3" xfId="5779" xr:uid="{00000000-0005-0000-0000-000097160000}"/>
    <cellStyle name="Bilješka 3 2 12 8 3 2" xfId="5780" xr:uid="{00000000-0005-0000-0000-000098160000}"/>
    <cellStyle name="Bilješka 3 2 12 8 4" xfId="5781" xr:uid="{00000000-0005-0000-0000-000099160000}"/>
    <cellStyle name="Bilješka 3 2 12 8 5" xfId="5782" xr:uid="{00000000-0005-0000-0000-00009A160000}"/>
    <cellStyle name="Bilješka 3 2 12 9" xfId="5783" xr:uid="{00000000-0005-0000-0000-00009B160000}"/>
    <cellStyle name="Bilješka 3 2 12 9 2" xfId="5784" xr:uid="{00000000-0005-0000-0000-00009C160000}"/>
    <cellStyle name="Bilješka 3 2 12 9 2 2" xfId="5785" xr:uid="{00000000-0005-0000-0000-00009D160000}"/>
    <cellStyle name="Bilješka 3 2 12 9 2 2 2" xfId="5786" xr:uid="{00000000-0005-0000-0000-00009E160000}"/>
    <cellStyle name="Bilješka 3 2 12 9 2 3" xfId="5787" xr:uid="{00000000-0005-0000-0000-00009F160000}"/>
    <cellStyle name="Bilješka 3 2 12 9 3" xfId="5788" xr:uid="{00000000-0005-0000-0000-0000A0160000}"/>
    <cellStyle name="Bilješka 3 2 12 9 3 2" xfId="5789" xr:uid="{00000000-0005-0000-0000-0000A1160000}"/>
    <cellStyle name="Bilješka 3 2 12 9 4" xfId="5790" xr:uid="{00000000-0005-0000-0000-0000A2160000}"/>
    <cellStyle name="Bilješka 3 2 12 9 5" xfId="5791" xr:uid="{00000000-0005-0000-0000-0000A3160000}"/>
    <cellStyle name="Bilješka 3 2 13" xfId="5792" xr:uid="{00000000-0005-0000-0000-0000A4160000}"/>
    <cellStyle name="Bilješka 3 2 13 10" xfId="5793" xr:uid="{00000000-0005-0000-0000-0000A5160000}"/>
    <cellStyle name="Bilješka 3 2 13 10 2" xfId="5794" xr:uid="{00000000-0005-0000-0000-0000A6160000}"/>
    <cellStyle name="Bilješka 3 2 13 10 2 2" xfId="5795" xr:uid="{00000000-0005-0000-0000-0000A7160000}"/>
    <cellStyle name="Bilješka 3 2 13 10 2 2 2" xfId="5796" xr:uid="{00000000-0005-0000-0000-0000A8160000}"/>
    <cellStyle name="Bilješka 3 2 13 10 2 3" xfId="5797" xr:uid="{00000000-0005-0000-0000-0000A9160000}"/>
    <cellStyle name="Bilješka 3 2 13 10 3" xfId="5798" xr:uid="{00000000-0005-0000-0000-0000AA160000}"/>
    <cellStyle name="Bilješka 3 2 13 10 3 2" xfId="5799" xr:uid="{00000000-0005-0000-0000-0000AB160000}"/>
    <cellStyle name="Bilješka 3 2 13 10 4" xfId="5800" xr:uid="{00000000-0005-0000-0000-0000AC160000}"/>
    <cellStyle name="Bilješka 3 2 13 10 5" xfId="5801" xr:uid="{00000000-0005-0000-0000-0000AD160000}"/>
    <cellStyle name="Bilješka 3 2 13 11" xfId="5802" xr:uid="{00000000-0005-0000-0000-0000AE160000}"/>
    <cellStyle name="Bilješka 3 2 13 11 2" xfId="5803" xr:uid="{00000000-0005-0000-0000-0000AF160000}"/>
    <cellStyle name="Bilješka 3 2 13 11 2 2" xfId="5804" xr:uid="{00000000-0005-0000-0000-0000B0160000}"/>
    <cellStyle name="Bilješka 3 2 13 11 3" xfId="5805" xr:uid="{00000000-0005-0000-0000-0000B1160000}"/>
    <cellStyle name="Bilješka 3 2 13 11 4" xfId="5806" xr:uid="{00000000-0005-0000-0000-0000B2160000}"/>
    <cellStyle name="Bilješka 3 2 13 12" xfId="5807" xr:uid="{00000000-0005-0000-0000-0000B3160000}"/>
    <cellStyle name="Bilješka 3 2 13 12 2" xfId="5808" xr:uid="{00000000-0005-0000-0000-0000B4160000}"/>
    <cellStyle name="Bilješka 3 2 13 13" xfId="5809" xr:uid="{00000000-0005-0000-0000-0000B5160000}"/>
    <cellStyle name="Bilješka 3 2 13 14" xfId="5810" xr:uid="{00000000-0005-0000-0000-0000B6160000}"/>
    <cellStyle name="Bilješka 3 2 13 2" xfId="5811" xr:uid="{00000000-0005-0000-0000-0000B7160000}"/>
    <cellStyle name="Bilješka 3 2 13 2 2" xfId="5812" xr:uid="{00000000-0005-0000-0000-0000B8160000}"/>
    <cellStyle name="Bilješka 3 2 13 2 2 2" xfId="5813" xr:uid="{00000000-0005-0000-0000-0000B9160000}"/>
    <cellStyle name="Bilješka 3 2 13 2 2 2 2" xfId="5814" xr:uid="{00000000-0005-0000-0000-0000BA160000}"/>
    <cellStyle name="Bilješka 3 2 13 2 2 3" xfId="5815" xr:uid="{00000000-0005-0000-0000-0000BB160000}"/>
    <cellStyle name="Bilješka 3 2 13 2 3" xfId="5816" xr:uid="{00000000-0005-0000-0000-0000BC160000}"/>
    <cellStyle name="Bilješka 3 2 13 2 3 2" xfId="5817" xr:uid="{00000000-0005-0000-0000-0000BD160000}"/>
    <cellStyle name="Bilješka 3 2 13 2 4" xfId="5818" xr:uid="{00000000-0005-0000-0000-0000BE160000}"/>
    <cellStyle name="Bilješka 3 2 13 2 5" xfId="5819" xr:uid="{00000000-0005-0000-0000-0000BF160000}"/>
    <cellStyle name="Bilješka 3 2 13 3" xfId="5820" xr:uid="{00000000-0005-0000-0000-0000C0160000}"/>
    <cellStyle name="Bilješka 3 2 13 3 2" xfId="5821" xr:uid="{00000000-0005-0000-0000-0000C1160000}"/>
    <cellStyle name="Bilješka 3 2 13 3 2 2" xfId="5822" xr:uid="{00000000-0005-0000-0000-0000C2160000}"/>
    <cellStyle name="Bilješka 3 2 13 3 2 2 2" xfId="5823" xr:uid="{00000000-0005-0000-0000-0000C3160000}"/>
    <cellStyle name="Bilješka 3 2 13 3 2 3" xfId="5824" xr:uid="{00000000-0005-0000-0000-0000C4160000}"/>
    <cellStyle name="Bilješka 3 2 13 3 3" xfId="5825" xr:uid="{00000000-0005-0000-0000-0000C5160000}"/>
    <cellStyle name="Bilješka 3 2 13 3 3 2" xfId="5826" xr:uid="{00000000-0005-0000-0000-0000C6160000}"/>
    <cellStyle name="Bilješka 3 2 13 3 4" xfId="5827" xr:uid="{00000000-0005-0000-0000-0000C7160000}"/>
    <cellStyle name="Bilješka 3 2 13 3 5" xfId="5828" xr:uid="{00000000-0005-0000-0000-0000C8160000}"/>
    <cellStyle name="Bilješka 3 2 13 4" xfId="5829" xr:uid="{00000000-0005-0000-0000-0000C9160000}"/>
    <cellStyle name="Bilješka 3 2 13 4 2" xfId="5830" xr:uid="{00000000-0005-0000-0000-0000CA160000}"/>
    <cellStyle name="Bilješka 3 2 13 4 2 2" xfId="5831" xr:uid="{00000000-0005-0000-0000-0000CB160000}"/>
    <cellStyle name="Bilješka 3 2 13 4 2 2 2" xfId="5832" xr:uid="{00000000-0005-0000-0000-0000CC160000}"/>
    <cellStyle name="Bilješka 3 2 13 4 2 3" xfId="5833" xr:uid="{00000000-0005-0000-0000-0000CD160000}"/>
    <cellStyle name="Bilješka 3 2 13 4 3" xfId="5834" xr:uid="{00000000-0005-0000-0000-0000CE160000}"/>
    <cellStyle name="Bilješka 3 2 13 4 3 2" xfId="5835" xr:uid="{00000000-0005-0000-0000-0000CF160000}"/>
    <cellStyle name="Bilješka 3 2 13 4 4" xfId="5836" xr:uid="{00000000-0005-0000-0000-0000D0160000}"/>
    <cellStyle name="Bilješka 3 2 13 4 5" xfId="5837" xr:uid="{00000000-0005-0000-0000-0000D1160000}"/>
    <cellStyle name="Bilješka 3 2 13 5" xfId="5838" xr:uid="{00000000-0005-0000-0000-0000D2160000}"/>
    <cellStyle name="Bilješka 3 2 13 5 2" xfId="5839" xr:uid="{00000000-0005-0000-0000-0000D3160000}"/>
    <cellStyle name="Bilješka 3 2 13 5 2 2" xfId="5840" xr:uid="{00000000-0005-0000-0000-0000D4160000}"/>
    <cellStyle name="Bilješka 3 2 13 5 2 2 2" xfId="5841" xr:uid="{00000000-0005-0000-0000-0000D5160000}"/>
    <cellStyle name="Bilješka 3 2 13 5 2 3" xfId="5842" xr:uid="{00000000-0005-0000-0000-0000D6160000}"/>
    <cellStyle name="Bilješka 3 2 13 5 3" xfId="5843" xr:uid="{00000000-0005-0000-0000-0000D7160000}"/>
    <cellStyle name="Bilješka 3 2 13 5 3 2" xfId="5844" xr:uid="{00000000-0005-0000-0000-0000D8160000}"/>
    <cellStyle name="Bilješka 3 2 13 5 4" xfId="5845" xr:uid="{00000000-0005-0000-0000-0000D9160000}"/>
    <cellStyle name="Bilješka 3 2 13 5 5" xfId="5846" xr:uid="{00000000-0005-0000-0000-0000DA160000}"/>
    <cellStyle name="Bilješka 3 2 13 6" xfId="5847" xr:uid="{00000000-0005-0000-0000-0000DB160000}"/>
    <cellStyle name="Bilješka 3 2 13 6 2" xfId="5848" xr:uid="{00000000-0005-0000-0000-0000DC160000}"/>
    <cellStyle name="Bilješka 3 2 13 6 2 2" xfId="5849" xr:uid="{00000000-0005-0000-0000-0000DD160000}"/>
    <cellStyle name="Bilješka 3 2 13 6 2 2 2" xfId="5850" xr:uid="{00000000-0005-0000-0000-0000DE160000}"/>
    <cellStyle name="Bilješka 3 2 13 6 2 3" xfId="5851" xr:uid="{00000000-0005-0000-0000-0000DF160000}"/>
    <cellStyle name="Bilješka 3 2 13 6 3" xfId="5852" xr:uid="{00000000-0005-0000-0000-0000E0160000}"/>
    <cellStyle name="Bilješka 3 2 13 6 3 2" xfId="5853" xr:uid="{00000000-0005-0000-0000-0000E1160000}"/>
    <cellStyle name="Bilješka 3 2 13 6 4" xfId="5854" xr:uid="{00000000-0005-0000-0000-0000E2160000}"/>
    <cellStyle name="Bilješka 3 2 13 6 5" xfId="5855" xr:uid="{00000000-0005-0000-0000-0000E3160000}"/>
    <cellStyle name="Bilješka 3 2 13 7" xfId="5856" xr:uid="{00000000-0005-0000-0000-0000E4160000}"/>
    <cellStyle name="Bilješka 3 2 13 7 2" xfId="5857" xr:uid="{00000000-0005-0000-0000-0000E5160000}"/>
    <cellStyle name="Bilješka 3 2 13 7 2 2" xfId="5858" xr:uid="{00000000-0005-0000-0000-0000E6160000}"/>
    <cellStyle name="Bilješka 3 2 13 7 2 2 2" xfId="5859" xr:uid="{00000000-0005-0000-0000-0000E7160000}"/>
    <cellStyle name="Bilješka 3 2 13 7 2 3" xfId="5860" xr:uid="{00000000-0005-0000-0000-0000E8160000}"/>
    <cellStyle name="Bilješka 3 2 13 7 3" xfId="5861" xr:uid="{00000000-0005-0000-0000-0000E9160000}"/>
    <cellStyle name="Bilješka 3 2 13 7 3 2" xfId="5862" xr:uid="{00000000-0005-0000-0000-0000EA160000}"/>
    <cellStyle name="Bilješka 3 2 13 7 4" xfId="5863" xr:uid="{00000000-0005-0000-0000-0000EB160000}"/>
    <cellStyle name="Bilješka 3 2 13 7 5" xfId="5864" xr:uid="{00000000-0005-0000-0000-0000EC160000}"/>
    <cellStyle name="Bilješka 3 2 13 8" xfId="5865" xr:uid="{00000000-0005-0000-0000-0000ED160000}"/>
    <cellStyle name="Bilješka 3 2 13 8 2" xfId="5866" xr:uid="{00000000-0005-0000-0000-0000EE160000}"/>
    <cellStyle name="Bilješka 3 2 13 8 2 2" xfId="5867" xr:uid="{00000000-0005-0000-0000-0000EF160000}"/>
    <cellStyle name="Bilješka 3 2 13 8 2 2 2" xfId="5868" xr:uid="{00000000-0005-0000-0000-0000F0160000}"/>
    <cellStyle name="Bilješka 3 2 13 8 2 3" xfId="5869" xr:uid="{00000000-0005-0000-0000-0000F1160000}"/>
    <cellStyle name="Bilješka 3 2 13 8 3" xfId="5870" xr:uid="{00000000-0005-0000-0000-0000F2160000}"/>
    <cellStyle name="Bilješka 3 2 13 8 3 2" xfId="5871" xr:uid="{00000000-0005-0000-0000-0000F3160000}"/>
    <cellStyle name="Bilješka 3 2 13 8 4" xfId="5872" xr:uid="{00000000-0005-0000-0000-0000F4160000}"/>
    <cellStyle name="Bilješka 3 2 13 8 5" xfId="5873" xr:uid="{00000000-0005-0000-0000-0000F5160000}"/>
    <cellStyle name="Bilješka 3 2 13 9" xfId="5874" xr:uid="{00000000-0005-0000-0000-0000F6160000}"/>
    <cellStyle name="Bilješka 3 2 13 9 2" xfId="5875" xr:uid="{00000000-0005-0000-0000-0000F7160000}"/>
    <cellStyle name="Bilješka 3 2 13 9 2 2" xfId="5876" xr:uid="{00000000-0005-0000-0000-0000F8160000}"/>
    <cellStyle name="Bilješka 3 2 13 9 2 2 2" xfId="5877" xr:uid="{00000000-0005-0000-0000-0000F9160000}"/>
    <cellStyle name="Bilješka 3 2 13 9 2 3" xfId="5878" xr:uid="{00000000-0005-0000-0000-0000FA160000}"/>
    <cellStyle name="Bilješka 3 2 13 9 3" xfId="5879" xr:uid="{00000000-0005-0000-0000-0000FB160000}"/>
    <cellStyle name="Bilješka 3 2 13 9 3 2" xfId="5880" xr:uid="{00000000-0005-0000-0000-0000FC160000}"/>
    <cellStyle name="Bilješka 3 2 13 9 4" xfId="5881" xr:uid="{00000000-0005-0000-0000-0000FD160000}"/>
    <cellStyle name="Bilješka 3 2 13 9 5" xfId="5882" xr:uid="{00000000-0005-0000-0000-0000FE160000}"/>
    <cellStyle name="Bilješka 3 2 14" xfId="5883" xr:uid="{00000000-0005-0000-0000-0000FF160000}"/>
    <cellStyle name="Bilješka 3 2 14 10" xfId="5884" xr:uid="{00000000-0005-0000-0000-000000170000}"/>
    <cellStyle name="Bilješka 3 2 14 10 2" xfId="5885" xr:uid="{00000000-0005-0000-0000-000001170000}"/>
    <cellStyle name="Bilješka 3 2 14 10 2 2" xfId="5886" xr:uid="{00000000-0005-0000-0000-000002170000}"/>
    <cellStyle name="Bilješka 3 2 14 10 3" xfId="5887" xr:uid="{00000000-0005-0000-0000-000003170000}"/>
    <cellStyle name="Bilješka 3 2 14 10 4" xfId="5888" xr:uid="{00000000-0005-0000-0000-000004170000}"/>
    <cellStyle name="Bilješka 3 2 14 11" xfId="5889" xr:uid="{00000000-0005-0000-0000-000005170000}"/>
    <cellStyle name="Bilješka 3 2 14 11 2" xfId="5890" xr:uid="{00000000-0005-0000-0000-000006170000}"/>
    <cellStyle name="Bilješka 3 2 14 12" xfId="5891" xr:uid="{00000000-0005-0000-0000-000007170000}"/>
    <cellStyle name="Bilješka 3 2 14 13" xfId="5892" xr:uid="{00000000-0005-0000-0000-000008170000}"/>
    <cellStyle name="Bilješka 3 2 14 2" xfId="5893" xr:uid="{00000000-0005-0000-0000-000009170000}"/>
    <cellStyle name="Bilješka 3 2 14 2 2" xfId="5894" xr:uid="{00000000-0005-0000-0000-00000A170000}"/>
    <cellStyle name="Bilješka 3 2 14 2 2 2" xfId="5895" xr:uid="{00000000-0005-0000-0000-00000B170000}"/>
    <cellStyle name="Bilješka 3 2 14 2 2 2 2" xfId="5896" xr:uid="{00000000-0005-0000-0000-00000C170000}"/>
    <cellStyle name="Bilješka 3 2 14 2 2 3" xfId="5897" xr:uid="{00000000-0005-0000-0000-00000D170000}"/>
    <cellStyle name="Bilješka 3 2 14 2 3" xfId="5898" xr:uid="{00000000-0005-0000-0000-00000E170000}"/>
    <cellStyle name="Bilješka 3 2 14 2 3 2" xfId="5899" xr:uid="{00000000-0005-0000-0000-00000F170000}"/>
    <cellStyle name="Bilješka 3 2 14 2 4" xfId="5900" xr:uid="{00000000-0005-0000-0000-000010170000}"/>
    <cellStyle name="Bilješka 3 2 14 2 5" xfId="5901" xr:uid="{00000000-0005-0000-0000-000011170000}"/>
    <cellStyle name="Bilješka 3 2 14 3" xfId="5902" xr:uid="{00000000-0005-0000-0000-000012170000}"/>
    <cellStyle name="Bilješka 3 2 14 3 2" xfId="5903" xr:uid="{00000000-0005-0000-0000-000013170000}"/>
    <cellStyle name="Bilješka 3 2 14 3 2 2" xfId="5904" xr:uid="{00000000-0005-0000-0000-000014170000}"/>
    <cellStyle name="Bilješka 3 2 14 3 2 2 2" xfId="5905" xr:uid="{00000000-0005-0000-0000-000015170000}"/>
    <cellStyle name="Bilješka 3 2 14 3 2 3" xfId="5906" xr:uid="{00000000-0005-0000-0000-000016170000}"/>
    <cellStyle name="Bilješka 3 2 14 3 3" xfId="5907" xr:uid="{00000000-0005-0000-0000-000017170000}"/>
    <cellStyle name="Bilješka 3 2 14 3 3 2" xfId="5908" xr:uid="{00000000-0005-0000-0000-000018170000}"/>
    <cellStyle name="Bilješka 3 2 14 3 4" xfId="5909" xr:uid="{00000000-0005-0000-0000-000019170000}"/>
    <cellStyle name="Bilješka 3 2 14 3 5" xfId="5910" xr:uid="{00000000-0005-0000-0000-00001A170000}"/>
    <cellStyle name="Bilješka 3 2 14 4" xfId="5911" xr:uid="{00000000-0005-0000-0000-00001B170000}"/>
    <cellStyle name="Bilješka 3 2 14 4 2" xfId="5912" xr:uid="{00000000-0005-0000-0000-00001C170000}"/>
    <cellStyle name="Bilješka 3 2 14 4 2 2" xfId="5913" xr:uid="{00000000-0005-0000-0000-00001D170000}"/>
    <cellStyle name="Bilješka 3 2 14 4 2 2 2" xfId="5914" xr:uid="{00000000-0005-0000-0000-00001E170000}"/>
    <cellStyle name="Bilješka 3 2 14 4 2 3" xfId="5915" xr:uid="{00000000-0005-0000-0000-00001F170000}"/>
    <cellStyle name="Bilješka 3 2 14 4 3" xfId="5916" xr:uid="{00000000-0005-0000-0000-000020170000}"/>
    <cellStyle name="Bilješka 3 2 14 4 3 2" xfId="5917" xr:uid="{00000000-0005-0000-0000-000021170000}"/>
    <cellStyle name="Bilješka 3 2 14 4 4" xfId="5918" xr:uid="{00000000-0005-0000-0000-000022170000}"/>
    <cellStyle name="Bilješka 3 2 14 4 5" xfId="5919" xr:uid="{00000000-0005-0000-0000-000023170000}"/>
    <cellStyle name="Bilješka 3 2 14 5" xfId="5920" xr:uid="{00000000-0005-0000-0000-000024170000}"/>
    <cellStyle name="Bilješka 3 2 14 5 2" xfId="5921" xr:uid="{00000000-0005-0000-0000-000025170000}"/>
    <cellStyle name="Bilješka 3 2 14 5 2 2" xfId="5922" xr:uid="{00000000-0005-0000-0000-000026170000}"/>
    <cellStyle name="Bilješka 3 2 14 5 2 2 2" xfId="5923" xr:uid="{00000000-0005-0000-0000-000027170000}"/>
    <cellStyle name="Bilješka 3 2 14 5 2 3" xfId="5924" xr:uid="{00000000-0005-0000-0000-000028170000}"/>
    <cellStyle name="Bilješka 3 2 14 5 3" xfId="5925" xr:uid="{00000000-0005-0000-0000-000029170000}"/>
    <cellStyle name="Bilješka 3 2 14 5 3 2" xfId="5926" xr:uid="{00000000-0005-0000-0000-00002A170000}"/>
    <cellStyle name="Bilješka 3 2 14 5 4" xfId="5927" xr:uid="{00000000-0005-0000-0000-00002B170000}"/>
    <cellStyle name="Bilješka 3 2 14 5 5" xfId="5928" xr:uid="{00000000-0005-0000-0000-00002C170000}"/>
    <cellStyle name="Bilješka 3 2 14 6" xfId="5929" xr:uid="{00000000-0005-0000-0000-00002D170000}"/>
    <cellStyle name="Bilješka 3 2 14 6 2" xfId="5930" xr:uid="{00000000-0005-0000-0000-00002E170000}"/>
    <cellStyle name="Bilješka 3 2 14 6 2 2" xfId="5931" xr:uid="{00000000-0005-0000-0000-00002F170000}"/>
    <cellStyle name="Bilješka 3 2 14 6 2 2 2" xfId="5932" xr:uid="{00000000-0005-0000-0000-000030170000}"/>
    <cellStyle name="Bilješka 3 2 14 6 2 3" xfId="5933" xr:uid="{00000000-0005-0000-0000-000031170000}"/>
    <cellStyle name="Bilješka 3 2 14 6 3" xfId="5934" xr:uid="{00000000-0005-0000-0000-000032170000}"/>
    <cellStyle name="Bilješka 3 2 14 6 3 2" xfId="5935" xr:uid="{00000000-0005-0000-0000-000033170000}"/>
    <cellStyle name="Bilješka 3 2 14 6 4" xfId="5936" xr:uid="{00000000-0005-0000-0000-000034170000}"/>
    <cellStyle name="Bilješka 3 2 14 6 5" xfId="5937" xr:uid="{00000000-0005-0000-0000-000035170000}"/>
    <cellStyle name="Bilješka 3 2 14 7" xfId="5938" xr:uid="{00000000-0005-0000-0000-000036170000}"/>
    <cellStyle name="Bilješka 3 2 14 7 2" xfId="5939" xr:uid="{00000000-0005-0000-0000-000037170000}"/>
    <cellStyle name="Bilješka 3 2 14 7 2 2" xfId="5940" xr:uid="{00000000-0005-0000-0000-000038170000}"/>
    <cellStyle name="Bilješka 3 2 14 7 2 2 2" xfId="5941" xr:uid="{00000000-0005-0000-0000-000039170000}"/>
    <cellStyle name="Bilješka 3 2 14 7 2 3" xfId="5942" xr:uid="{00000000-0005-0000-0000-00003A170000}"/>
    <cellStyle name="Bilješka 3 2 14 7 3" xfId="5943" xr:uid="{00000000-0005-0000-0000-00003B170000}"/>
    <cellStyle name="Bilješka 3 2 14 7 3 2" xfId="5944" xr:uid="{00000000-0005-0000-0000-00003C170000}"/>
    <cellStyle name="Bilješka 3 2 14 7 4" xfId="5945" xr:uid="{00000000-0005-0000-0000-00003D170000}"/>
    <cellStyle name="Bilješka 3 2 14 7 5" xfId="5946" xr:uid="{00000000-0005-0000-0000-00003E170000}"/>
    <cellStyle name="Bilješka 3 2 14 8" xfId="5947" xr:uid="{00000000-0005-0000-0000-00003F170000}"/>
    <cellStyle name="Bilješka 3 2 14 8 2" xfId="5948" xr:uid="{00000000-0005-0000-0000-000040170000}"/>
    <cellStyle name="Bilješka 3 2 14 8 2 2" xfId="5949" xr:uid="{00000000-0005-0000-0000-000041170000}"/>
    <cellStyle name="Bilješka 3 2 14 8 2 2 2" xfId="5950" xr:uid="{00000000-0005-0000-0000-000042170000}"/>
    <cellStyle name="Bilješka 3 2 14 8 2 3" xfId="5951" xr:uid="{00000000-0005-0000-0000-000043170000}"/>
    <cellStyle name="Bilješka 3 2 14 8 3" xfId="5952" xr:uid="{00000000-0005-0000-0000-000044170000}"/>
    <cellStyle name="Bilješka 3 2 14 8 3 2" xfId="5953" xr:uid="{00000000-0005-0000-0000-000045170000}"/>
    <cellStyle name="Bilješka 3 2 14 8 4" xfId="5954" xr:uid="{00000000-0005-0000-0000-000046170000}"/>
    <cellStyle name="Bilješka 3 2 14 8 5" xfId="5955" xr:uid="{00000000-0005-0000-0000-000047170000}"/>
    <cellStyle name="Bilješka 3 2 14 9" xfId="5956" xr:uid="{00000000-0005-0000-0000-000048170000}"/>
    <cellStyle name="Bilješka 3 2 14 9 2" xfId="5957" xr:uid="{00000000-0005-0000-0000-000049170000}"/>
    <cellStyle name="Bilješka 3 2 14 9 2 2" xfId="5958" xr:uid="{00000000-0005-0000-0000-00004A170000}"/>
    <cellStyle name="Bilješka 3 2 14 9 2 2 2" xfId="5959" xr:uid="{00000000-0005-0000-0000-00004B170000}"/>
    <cellStyle name="Bilješka 3 2 14 9 2 3" xfId="5960" xr:uid="{00000000-0005-0000-0000-00004C170000}"/>
    <cellStyle name="Bilješka 3 2 14 9 3" xfId="5961" xr:uid="{00000000-0005-0000-0000-00004D170000}"/>
    <cellStyle name="Bilješka 3 2 14 9 3 2" xfId="5962" xr:uid="{00000000-0005-0000-0000-00004E170000}"/>
    <cellStyle name="Bilješka 3 2 14 9 4" xfId="5963" xr:uid="{00000000-0005-0000-0000-00004F170000}"/>
    <cellStyle name="Bilješka 3 2 14 9 5" xfId="5964" xr:uid="{00000000-0005-0000-0000-000050170000}"/>
    <cellStyle name="Bilješka 3 2 15" xfId="5965" xr:uid="{00000000-0005-0000-0000-000051170000}"/>
    <cellStyle name="Bilješka 3 2 15 2" xfId="5966" xr:uid="{00000000-0005-0000-0000-000052170000}"/>
    <cellStyle name="Bilješka 3 2 15 2 2" xfId="5967" xr:uid="{00000000-0005-0000-0000-000053170000}"/>
    <cellStyle name="Bilješka 3 2 15 2 2 2" xfId="5968" xr:uid="{00000000-0005-0000-0000-000054170000}"/>
    <cellStyle name="Bilješka 3 2 15 2 3" xfId="5969" xr:uid="{00000000-0005-0000-0000-000055170000}"/>
    <cellStyle name="Bilješka 3 2 15 3" xfId="5970" xr:uid="{00000000-0005-0000-0000-000056170000}"/>
    <cellStyle name="Bilješka 3 2 15 3 2" xfId="5971" xr:uid="{00000000-0005-0000-0000-000057170000}"/>
    <cellStyle name="Bilješka 3 2 15 4" xfId="5972" xr:uid="{00000000-0005-0000-0000-000058170000}"/>
    <cellStyle name="Bilješka 3 2 15 5" xfId="5973" xr:uid="{00000000-0005-0000-0000-000059170000}"/>
    <cellStyle name="Bilješka 3 2 16" xfId="5974" xr:uid="{00000000-0005-0000-0000-00005A170000}"/>
    <cellStyle name="Bilješka 3 2 16 2" xfId="5975" xr:uid="{00000000-0005-0000-0000-00005B170000}"/>
    <cellStyle name="Bilješka 3 2 16 2 2" xfId="5976" xr:uid="{00000000-0005-0000-0000-00005C170000}"/>
    <cellStyle name="Bilješka 3 2 16 2 2 2" xfId="5977" xr:uid="{00000000-0005-0000-0000-00005D170000}"/>
    <cellStyle name="Bilješka 3 2 16 2 3" xfId="5978" xr:uid="{00000000-0005-0000-0000-00005E170000}"/>
    <cellStyle name="Bilješka 3 2 16 3" xfId="5979" xr:uid="{00000000-0005-0000-0000-00005F170000}"/>
    <cellStyle name="Bilješka 3 2 16 3 2" xfId="5980" xr:uid="{00000000-0005-0000-0000-000060170000}"/>
    <cellStyle name="Bilješka 3 2 16 4" xfId="5981" xr:uid="{00000000-0005-0000-0000-000061170000}"/>
    <cellStyle name="Bilješka 3 2 16 5" xfId="5982" xr:uid="{00000000-0005-0000-0000-000062170000}"/>
    <cellStyle name="Bilješka 3 2 17" xfId="5983" xr:uid="{00000000-0005-0000-0000-000063170000}"/>
    <cellStyle name="Bilješka 3 2 17 2" xfId="5984" xr:uid="{00000000-0005-0000-0000-000064170000}"/>
    <cellStyle name="Bilješka 3 2 17 2 2" xfId="5985" xr:uid="{00000000-0005-0000-0000-000065170000}"/>
    <cellStyle name="Bilješka 3 2 17 2 2 2" xfId="5986" xr:uid="{00000000-0005-0000-0000-000066170000}"/>
    <cellStyle name="Bilješka 3 2 17 2 3" xfId="5987" xr:uid="{00000000-0005-0000-0000-000067170000}"/>
    <cellStyle name="Bilješka 3 2 17 3" xfId="5988" xr:uid="{00000000-0005-0000-0000-000068170000}"/>
    <cellStyle name="Bilješka 3 2 17 3 2" xfId="5989" xr:uid="{00000000-0005-0000-0000-000069170000}"/>
    <cellStyle name="Bilješka 3 2 17 4" xfId="5990" xr:uid="{00000000-0005-0000-0000-00006A170000}"/>
    <cellStyle name="Bilješka 3 2 17 5" xfId="5991" xr:uid="{00000000-0005-0000-0000-00006B170000}"/>
    <cellStyle name="Bilješka 3 2 18" xfId="5992" xr:uid="{00000000-0005-0000-0000-00006C170000}"/>
    <cellStyle name="Bilješka 3 2 18 2" xfId="5993" xr:uid="{00000000-0005-0000-0000-00006D170000}"/>
    <cellStyle name="Bilješka 3 2 18 2 2" xfId="5994" xr:uid="{00000000-0005-0000-0000-00006E170000}"/>
    <cellStyle name="Bilješka 3 2 18 2 2 2" xfId="5995" xr:uid="{00000000-0005-0000-0000-00006F170000}"/>
    <cellStyle name="Bilješka 3 2 18 2 3" xfId="5996" xr:uid="{00000000-0005-0000-0000-000070170000}"/>
    <cellStyle name="Bilješka 3 2 18 3" xfId="5997" xr:uid="{00000000-0005-0000-0000-000071170000}"/>
    <cellStyle name="Bilješka 3 2 18 3 2" xfId="5998" xr:uid="{00000000-0005-0000-0000-000072170000}"/>
    <cellStyle name="Bilješka 3 2 18 4" xfId="5999" xr:uid="{00000000-0005-0000-0000-000073170000}"/>
    <cellStyle name="Bilješka 3 2 18 5" xfId="6000" xr:uid="{00000000-0005-0000-0000-000074170000}"/>
    <cellStyle name="Bilješka 3 2 19" xfId="6001" xr:uid="{00000000-0005-0000-0000-000075170000}"/>
    <cellStyle name="Bilješka 3 2 19 2" xfId="6002" xr:uid="{00000000-0005-0000-0000-000076170000}"/>
    <cellStyle name="Bilješka 3 2 19 2 2" xfId="6003" xr:uid="{00000000-0005-0000-0000-000077170000}"/>
    <cellStyle name="Bilješka 3 2 19 2 2 2" xfId="6004" xr:uid="{00000000-0005-0000-0000-000078170000}"/>
    <cellStyle name="Bilješka 3 2 19 2 3" xfId="6005" xr:uid="{00000000-0005-0000-0000-000079170000}"/>
    <cellStyle name="Bilješka 3 2 19 3" xfId="6006" xr:uid="{00000000-0005-0000-0000-00007A170000}"/>
    <cellStyle name="Bilješka 3 2 19 3 2" xfId="6007" xr:uid="{00000000-0005-0000-0000-00007B170000}"/>
    <cellStyle name="Bilješka 3 2 19 4" xfId="6008" xr:uid="{00000000-0005-0000-0000-00007C170000}"/>
    <cellStyle name="Bilješka 3 2 19 5" xfId="6009" xr:uid="{00000000-0005-0000-0000-00007D170000}"/>
    <cellStyle name="Bilješka 3 2 2" xfId="6010" xr:uid="{00000000-0005-0000-0000-00007E170000}"/>
    <cellStyle name="Bilješka 3 2 2 10" xfId="6011" xr:uid="{00000000-0005-0000-0000-00007F170000}"/>
    <cellStyle name="Bilješka 3 2 2 10 2" xfId="6012" xr:uid="{00000000-0005-0000-0000-000080170000}"/>
    <cellStyle name="Bilješka 3 2 2 10 2 2" xfId="6013" xr:uid="{00000000-0005-0000-0000-000081170000}"/>
    <cellStyle name="Bilješka 3 2 2 10 2 2 2" xfId="6014" xr:uid="{00000000-0005-0000-0000-000082170000}"/>
    <cellStyle name="Bilješka 3 2 2 10 2 3" xfId="6015" xr:uid="{00000000-0005-0000-0000-000083170000}"/>
    <cellStyle name="Bilješka 3 2 2 10 3" xfId="6016" xr:uid="{00000000-0005-0000-0000-000084170000}"/>
    <cellStyle name="Bilješka 3 2 2 10 3 2" xfId="6017" xr:uid="{00000000-0005-0000-0000-000085170000}"/>
    <cellStyle name="Bilješka 3 2 2 10 4" xfId="6018" xr:uid="{00000000-0005-0000-0000-000086170000}"/>
    <cellStyle name="Bilješka 3 2 2 10 5" xfId="6019" xr:uid="{00000000-0005-0000-0000-000087170000}"/>
    <cellStyle name="Bilješka 3 2 2 11" xfId="6020" xr:uid="{00000000-0005-0000-0000-000088170000}"/>
    <cellStyle name="Bilješka 3 2 2 11 2" xfId="6021" xr:uid="{00000000-0005-0000-0000-000089170000}"/>
    <cellStyle name="Bilješka 3 2 2 11 2 2" xfId="6022" xr:uid="{00000000-0005-0000-0000-00008A170000}"/>
    <cellStyle name="Bilješka 3 2 2 11 3" xfId="6023" xr:uid="{00000000-0005-0000-0000-00008B170000}"/>
    <cellStyle name="Bilješka 3 2 2 11 4" xfId="6024" xr:uid="{00000000-0005-0000-0000-00008C170000}"/>
    <cellStyle name="Bilješka 3 2 2 12" xfId="6025" xr:uid="{00000000-0005-0000-0000-00008D170000}"/>
    <cellStyle name="Bilješka 3 2 2 12 2" xfId="6026" xr:uid="{00000000-0005-0000-0000-00008E170000}"/>
    <cellStyle name="Bilješka 3 2 2 13" xfId="6027" xr:uid="{00000000-0005-0000-0000-00008F170000}"/>
    <cellStyle name="Bilješka 3 2 2 14" xfId="6028" xr:uid="{00000000-0005-0000-0000-000090170000}"/>
    <cellStyle name="Bilješka 3 2 2 2" xfId="6029" xr:uid="{00000000-0005-0000-0000-000091170000}"/>
    <cellStyle name="Bilješka 3 2 2 2 2" xfId="6030" xr:uid="{00000000-0005-0000-0000-000092170000}"/>
    <cellStyle name="Bilješka 3 2 2 2 2 2" xfId="6031" xr:uid="{00000000-0005-0000-0000-000093170000}"/>
    <cellStyle name="Bilješka 3 2 2 2 2 2 2" xfId="6032" xr:uid="{00000000-0005-0000-0000-000094170000}"/>
    <cellStyle name="Bilješka 3 2 2 2 2 3" xfId="6033" xr:uid="{00000000-0005-0000-0000-000095170000}"/>
    <cellStyle name="Bilješka 3 2 2 2 3" xfId="6034" xr:uid="{00000000-0005-0000-0000-000096170000}"/>
    <cellStyle name="Bilješka 3 2 2 2 3 2" xfId="6035" xr:uid="{00000000-0005-0000-0000-000097170000}"/>
    <cellStyle name="Bilješka 3 2 2 2 4" xfId="6036" xr:uid="{00000000-0005-0000-0000-000098170000}"/>
    <cellStyle name="Bilješka 3 2 2 2 5" xfId="6037" xr:uid="{00000000-0005-0000-0000-000099170000}"/>
    <cellStyle name="Bilješka 3 2 2 3" xfId="6038" xr:uid="{00000000-0005-0000-0000-00009A170000}"/>
    <cellStyle name="Bilješka 3 2 2 3 2" xfId="6039" xr:uid="{00000000-0005-0000-0000-00009B170000}"/>
    <cellStyle name="Bilješka 3 2 2 3 2 2" xfId="6040" xr:uid="{00000000-0005-0000-0000-00009C170000}"/>
    <cellStyle name="Bilješka 3 2 2 3 2 2 2" xfId="6041" xr:uid="{00000000-0005-0000-0000-00009D170000}"/>
    <cellStyle name="Bilješka 3 2 2 3 2 3" xfId="6042" xr:uid="{00000000-0005-0000-0000-00009E170000}"/>
    <cellStyle name="Bilješka 3 2 2 3 3" xfId="6043" xr:uid="{00000000-0005-0000-0000-00009F170000}"/>
    <cellStyle name="Bilješka 3 2 2 3 3 2" xfId="6044" xr:uid="{00000000-0005-0000-0000-0000A0170000}"/>
    <cellStyle name="Bilješka 3 2 2 3 4" xfId="6045" xr:uid="{00000000-0005-0000-0000-0000A1170000}"/>
    <cellStyle name="Bilješka 3 2 2 3 5" xfId="6046" xr:uid="{00000000-0005-0000-0000-0000A2170000}"/>
    <cellStyle name="Bilješka 3 2 2 4" xfId="6047" xr:uid="{00000000-0005-0000-0000-0000A3170000}"/>
    <cellStyle name="Bilješka 3 2 2 4 2" xfId="6048" xr:uid="{00000000-0005-0000-0000-0000A4170000}"/>
    <cellStyle name="Bilješka 3 2 2 4 2 2" xfId="6049" xr:uid="{00000000-0005-0000-0000-0000A5170000}"/>
    <cellStyle name="Bilješka 3 2 2 4 2 2 2" xfId="6050" xr:uid="{00000000-0005-0000-0000-0000A6170000}"/>
    <cellStyle name="Bilješka 3 2 2 4 2 3" xfId="6051" xr:uid="{00000000-0005-0000-0000-0000A7170000}"/>
    <cellStyle name="Bilješka 3 2 2 4 3" xfId="6052" xr:uid="{00000000-0005-0000-0000-0000A8170000}"/>
    <cellStyle name="Bilješka 3 2 2 4 3 2" xfId="6053" xr:uid="{00000000-0005-0000-0000-0000A9170000}"/>
    <cellStyle name="Bilješka 3 2 2 4 4" xfId="6054" xr:uid="{00000000-0005-0000-0000-0000AA170000}"/>
    <cellStyle name="Bilješka 3 2 2 4 5" xfId="6055" xr:uid="{00000000-0005-0000-0000-0000AB170000}"/>
    <cellStyle name="Bilješka 3 2 2 5" xfId="6056" xr:uid="{00000000-0005-0000-0000-0000AC170000}"/>
    <cellStyle name="Bilješka 3 2 2 5 2" xfId="6057" xr:uid="{00000000-0005-0000-0000-0000AD170000}"/>
    <cellStyle name="Bilješka 3 2 2 5 2 2" xfId="6058" xr:uid="{00000000-0005-0000-0000-0000AE170000}"/>
    <cellStyle name="Bilješka 3 2 2 5 2 2 2" xfId="6059" xr:uid="{00000000-0005-0000-0000-0000AF170000}"/>
    <cellStyle name="Bilješka 3 2 2 5 2 3" xfId="6060" xr:uid="{00000000-0005-0000-0000-0000B0170000}"/>
    <cellStyle name="Bilješka 3 2 2 5 3" xfId="6061" xr:uid="{00000000-0005-0000-0000-0000B1170000}"/>
    <cellStyle name="Bilješka 3 2 2 5 3 2" xfId="6062" xr:uid="{00000000-0005-0000-0000-0000B2170000}"/>
    <cellStyle name="Bilješka 3 2 2 5 4" xfId="6063" xr:uid="{00000000-0005-0000-0000-0000B3170000}"/>
    <cellStyle name="Bilješka 3 2 2 5 5" xfId="6064" xr:uid="{00000000-0005-0000-0000-0000B4170000}"/>
    <cellStyle name="Bilješka 3 2 2 6" xfId="6065" xr:uid="{00000000-0005-0000-0000-0000B5170000}"/>
    <cellStyle name="Bilješka 3 2 2 6 2" xfId="6066" xr:uid="{00000000-0005-0000-0000-0000B6170000}"/>
    <cellStyle name="Bilješka 3 2 2 6 2 2" xfId="6067" xr:uid="{00000000-0005-0000-0000-0000B7170000}"/>
    <cellStyle name="Bilješka 3 2 2 6 2 2 2" xfId="6068" xr:uid="{00000000-0005-0000-0000-0000B8170000}"/>
    <cellStyle name="Bilješka 3 2 2 6 2 3" xfId="6069" xr:uid="{00000000-0005-0000-0000-0000B9170000}"/>
    <cellStyle name="Bilješka 3 2 2 6 3" xfId="6070" xr:uid="{00000000-0005-0000-0000-0000BA170000}"/>
    <cellStyle name="Bilješka 3 2 2 6 3 2" xfId="6071" xr:uid="{00000000-0005-0000-0000-0000BB170000}"/>
    <cellStyle name="Bilješka 3 2 2 6 4" xfId="6072" xr:uid="{00000000-0005-0000-0000-0000BC170000}"/>
    <cellStyle name="Bilješka 3 2 2 6 5" xfId="6073" xr:uid="{00000000-0005-0000-0000-0000BD170000}"/>
    <cellStyle name="Bilješka 3 2 2 7" xfId="6074" xr:uid="{00000000-0005-0000-0000-0000BE170000}"/>
    <cellStyle name="Bilješka 3 2 2 7 2" xfId="6075" xr:uid="{00000000-0005-0000-0000-0000BF170000}"/>
    <cellStyle name="Bilješka 3 2 2 7 2 2" xfId="6076" xr:uid="{00000000-0005-0000-0000-0000C0170000}"/>
    <cellStyle name="Bilješka 3 2 2 7 2 2 2" xfId="6077" xr:uid="{00000000-0005-0000-0000-0000C1170000}"/>
    <cellStyle name="Bilješka 3 2 2 7 2 3" xfId="6078" xr:uid="{00000000-0005-0000-0000-0000C2170000}"/>
    <cellStyle name="Bilješka 3 2 2 7 3" xfId="6079" xr:uid="{00000000-0005-0000-0000-0000C3170000}"/>
    <cellStyle name="Bilješka 3 2 2 7 3 2" xfId="6080" xr:uid="{00000000-0005-0000-0000-0000C4170000}"/>
    <cellStyle name="Bilješka 3 2 2 7 4" xfId="6081" xr:uid="{00000000-0005-0000-0000-0000C5170000}"/>
    <cellStyle name="Bilješka 3 2 2 7 5" xfId="6082" xr:uid="{00000000-0005-0000-0000-0000C6170000}"/>
    <cellStyle name="Bilješka 3 2 2 8" xfId="6083" xr:uid="{00000000-0005-0000-0000-0000C7170000}"/>
    <cellStyle name="Bilješka 3 2 2 8 2" xfId="6084" xr:uid="{00000000-0005-0000-0000-0000C8170000}"/>
    <cellStyle name="Bilješka 3 2 2 8 2 2" xfId="6085" xr:uid="{00000000-0005-0000-0000-0000C9170000}"/>
    <cellStyle name="Bilješka 3 2 2 8 2 2 2" xfId="6086" xr:uid="{00000000-0005-0000-0000-0000CA170000}"/>
    <cellStyle name="Bilješka 3 2 2 8 2 3" xfId="6087" xr:uid="{00000000-0005-0000-0000-0000CB170000}"/>
    <cellStyle name="Bilješka 3 2 2 8 3" xfId="6088" xr:uid="{00000000-0005-0000-0000-0000CC170000}"/>
    <cellStyle name="Bilješka 3 2 2 8 3 2" xfId="6089" xr:uid="{00000000-0005-0000-0000-0000CD170000}"/>
    <cellStyle name="Bilješka 3 2 2 8 4" xfId="6090" xr:uid="{00000000-0005-0000-0000-0000CE170000}"/>
    <cellStyle name="Bilješka 3 2 2 8 5" xfId="6091" xr:uid="{00000000-0005-0000-0000-0000CF170000}"/>
    <cellStyle name="Bilješka 3 2 2 9" xfId="6092" xr:uid="{00000000-0005-0000-0000-0000D0170000}"/>
    <cellStyle name="Bilješka 3 2 2 9 2" xfId="6093" xr:uid="{00000000-0005-0000-0000-0000D1170000}"/>
    <cellStyle name="Bilješka 3 2 2 9 2 2" xfId="6094" xr:uid="{00000000-0005-0000-0000-0000D2170000}"/>
    <cellStyle name="Bilješka 3 2 2 9 2 2 2" xfId="6095" xr:uid="{00000000-0005-0000-0000-0000D3170000}"/>
    <cellStyle name="Bilješka 3 2 2 9 2 3" xfId="6096" xr:uid="{00000000-0005-0000-0000-0000D4170000}"/>
    <cellStyle name="Bilješka 3 2 2 9 3" xfId="6097" xr:uid="{00000000-0005-0000-0000-0000D5170000}"/>
    <cellStyle name="Bilješka 3 2 2 9 3 2" xfId="6098" xr:uid="{00000000-0005-0000-0000-0000D6170000}"/>
    <cellStyle name="Bilješka 3 2 2 9 4" xfId="6099" xr:uid="{00000000-0005-0000-0000-0000D7170000}"/>
    <cellStyle name="Bilješka 3 2 2 9 5" xfId="6100" xr:uid="{00000000-0005-0000-0000-0000D8170000}"/>
    <cellStyle name="Bilješka 3 2 20" xfId="6101" xr:uid="{00000000-0005-0000-0000-0000D9170000}"/>
    <cellStyle name="Bilješka 3 2 20 2" xfId="6102" xr:uid="{00000000-0005-0000-0000-0000DA170000}"/>
    <cellStyle name="Bilješka 3 2 20 2 2" xfId="6103" xr:uid="{00000000-0005-0000-0000-0000DB170000}"/>
    <cellStyle name="Bilješka 3 2 20 2 2 2" xfId="6104" xr:uid="{00000000-0005-0000-0000-0000DC170000}"/>
    <cellStyle name="Bilješka 3 2 20 2 3" xfId="6105" xr:uid="{00000000-0005-0000-0000-0000DD170000}"/>
    <cellStyle name="Bilješka 3 2 20 3" xfId="6106" xr:uid="{00000000-0005-0000-0000-0000DE170000}"/>
    <cellStyle name="Bilješka 3 2 20 3 2" xfId="6107" xr:uid="{00000000-0005-0000-0000-0000DF170000}"/>
    <cellStyle name="Bilješka 3 2 20 4" xfId="6108" xr:uid="{00000000-0005-0000-0000-0000E0170000}"/>
    <cellStyle name="Bilješka 3 2 20 5" xfId="6109" xr:uid="{00000000-0005-0000-0000-0000E1170000}"/>
    <cellStyle name="Bilješka 3 2 21" xfId="6110" xr:uid="{00000000-0005-0000-0000-0000E2170000}"/>
    <cellStyle name="Bilješka 3 2 21 2" xfId="6111" xr:uid="{00000000-0005-0000-0000-0000E3170000}"/>
    <cellStyle name="Bilješka 3 2 21 2 2" xfId="6112" xr:uid="{00000000-0005-0000-0000-0000E4170000}"/>
    <cellStyle name="Bilješka 3 2 21 2 2 2" xfId="6113" xr:uid="{00000000-0005-0000-0000-0000E5170000}"/>
    <cellStyle name="Bilješka 3 2 21 2 3" xfId="6114" xr:uid="{00000000-0005-0000-0000-0000E6170000}"/>
    <cellStyle name="Bilješka 3 2 21 3" xfId="6115" xr:uid="{00000000-0005-0000-0000-0000E7170000}"/>
    <cellStyle name="Bilješka 3 2 21 3 2" xfId="6116" xr:uid="{00000000-0005-0000-0000-0000E8170000}"/>
    <cellStyle name="Bilješka 3 2 21 4" xfId="6117" xr:uid="{00000000-0005-0000-0000-0000E9170000}"/>
    <cellStyle name="Bilješka 3 2 21 5" xfId="6118" xr:uid="{00000000-0005-0000-0000-0000EA170000}"/>
    <cellStyle name="Bilješka 3 2 22" xfId="6119" xr:uid="{00000000-0005-0000-0000-0000EB170000}"/>
    <cellStyle name="Bilješka 3 2 22 2" xfId="6120" xr:uid="{00000000-0005-0000-0000-0000EC170000}"/>
    <cellStyle name="Bilješka 3 2 22 2 2" xfId="6121" xr:uid="{00000000-0005-0000-0000-0000ED170000}"/>
    <cellStyle name="Bilješka 3 2 22 2 2 2" xfId="6122" xr:uid="{00000000-0005-0000-0000-0000EE170000}"/>
    <cellStyle name="Bilješka 3 2 22 2 3" xfId="6123" xr:uid="{00000000-0005-0000-0000-0000EF170000}"/>
    <cellStyle name="Bilješka 3 2 22 3" xfId="6124" xr:uid="{00000000-0005-0000-0000-0000F0170000}"/>
    <cellStyle name="Bilješka 3 2 22 3 2" xfId="6125" xr:uid="{00000000-0005-0000-0000-0000F1170000}"/>
    <cellStyle name="Bilješka 3 2 22 4" xfId="6126" xr:uid="{00000000-0005-0000-0000-0000F2170000}"/>
    <cellStyle name="Bilješka 3 2 22 5" xfId="6127" xr:uid="{00000000-0005-0000-0000-0000F3170000}"/>
    <cellStyle name="Bilješka 3 2 23" xfId="6128" xr:uid="{00000000-0005-0000-0000-0000F4170000}"/>
    <cellStyle name="Bilješka 3 2 23 2" xfId="6129" xr:uid="{00000000-0005-0000-0000-0000F5170000}"/>
    <cellStyle name="Bilješka 3 2 23 2 2" xfId="6130" xr:uid="{00000000-0005-0000-0000-0000F6170000}"/>
    <cellStyle name="Bilješka 3 2 23 3" xfId="6131" xr:uid="{00000000-0005-0000-0000-0000F7170000}"/>
    <cellStyle name="Bilješka 3 2 23 4" xfId="6132" xr:uid="{00000000-0005-0000-0000-0000F8170000}"/>
    <cellStyle name="Bilješka 3 2 24" xfId="6133" xr:uid="{00000000-0005-0000-0000-0000F9170000}"/>
    <cellStyle name="Bilješka 3 2 24 2" xfId="6134" xr:uid="{00000000-0005-0000-0000-0000FA170000}"/>
    <cellStyle name="Bilješka 3 2 25" xfId="6135" xr:uid="{00000000-0005-0000-0000-0000FB170000}"/>
    <cellStyle name="Bilješka 3 2 26" xfId="6136" xr:uid="{00000000-0005-0000-0000-0000FC170000}"/>
    <cellStyle name="Bilješka 3 2 3" xfId="6137" xr:uid="{00000000-0005-0000-0000-0000FD170000}"/>
    <cellStyle name="Bilješka 3 2 3 10" xfId="6138" xr:uid="{00000000-0005-0000-0000-0000FE170000}"/>
    <cellStyle name="Bilješka 3 2 3 10 2" xfId="6139" xr:uid="{00000000-0005-0000-0000-0000FF170000}"/>
    <cellStyle name="Bilješka 3 2 3 10 2 2" xfId="6140" xr:uid="{00000000-0005-0000-0000-000000180000}"/>
    <cellStyle name="Bilješka 3 2 3 10 2 2 2" xfId="6141" xr:uid="{00000000-0005-0000-0000-000001180000}"/>
    <cellStyle name="Bilješka 3 2 3 10 2 3" xfId="6142" xr:uid="{00000000-0005-0000-0000-000002180000}"/>
    <cellStyle name="Bilješka 3 2 3 10 3" xfId="6143" xr:uid="{00000000-0005-0000-0000-000003180000}"/>
    <cellStyle name="Bilješka 3 2 3 10 3 2" xfId="6144" xr:uid="{00000000-0005-0000-0000-000004180000}"/>
    <cellStyle name="Bilješka 3 2 3 10 4" xfId="6145" xr:uid="{00000000-0005-0000-0000-000005180000}"/>
    <cellStyle name="Bilješka 3 2 3 10 5" xfId="6146" xr:uid="{00000000-0005-0000-0000-000006180000}"/>
    <cellStyle name="Bilješka 3 2 3 11" xfId="6147" xr:uid="{00000000-0005-0000-0000-000007180000}"/>
    <cellStyle name="Bilješka 3 2 3 11 2" xfId="6148" xr:uid="{00000000-0005-0000-0000-000008180000}"/>
    <cellStyle name="Bilješka 3 2 3 11 2 2" xfId="6149" xr:uid="{00000000-0005-0000-0000-000009180000}"/>
    <cellStyle name="Bilješka 3 2 3 11 3" xfId="6150" xr:uid="{00000000-0005-0000-0000-00000A180000}"/>
    <cellStyle name="Bilješka 3 2 3 11 4" xfId="6151" xr:uid="{00000000-0005-0000-0000-00000B180000}"/>
    <cellStyle name="Bilješka 3 2 3 12" xfId="6152" xr:uid="{00000000-0005-0000-0000-00000C180000}"/>
    <cellStyle name="Bilješka 3 2 3 12 2" xfId="6153" xr:uid="{00000000-0005-0000-0000-00000D180000}"/>
    <cellStyle name="Bilješka 3 2 3 13" xfId="6154" xr:uid="{00000000-0005-0000-0000-00000E180000}"/>
    <cellStyle name="Bilješka 3 2 3 14" xfId="6155" xr:uid="{00000000-0005-0000-0000-00000F180000}"/>
    <cellStyle name="Bilješka 3 2 3 2" xfId="6156" xr:uid="{00000000-0005-0000-0000-000010180000}"/>
    <cellStyle name="Bilješka 3 2 3 2 2" xfId="6157" xr:uid="{00000000-0005-0000-0000-000011180000}"/>
    <cellStyle name="Bilješka 3 2 3 2 2 2" xfId="6158" xr:uid="{00000000-0005-0000-0000-000012180000}"/>
    <cellStyle name="Bilješka 3 2 3 2 2 2 2" xfId="6159" xr:uid="{00000000-0005-0000-0000-000013180000}"/>
    <cellStyle name="Bilješka 3 2 3 2 2 3" xfId="6160" xr:uid="{00000000-0005-0000-0000-000014180000}"/>
    <cellStyle name="Bilješka 3 2 3 2 3" xfId="6161" xr:uid="{00000000-0005-0000-0000-000015180000}"/>
    <cellStyle name="Bilješka 3 2 3 2 3 2" xfId="6162" xr:uid="{00000000-0005-0000-0000-000016180000}"/>
    <cellStyle name="Bilješka 3 2 3 2 4" xfId="6163" xr:uid="{00000000-0005-0000-0000-000017180000}"/>
    <cellStyle name="Bilješka 3 2 3 2 5" xfId="6164" xr:uid="{00000000-0005-0000-0000-000018180000}"/>
    <cellStyle name="Bilješka 3 2 3 3" xfId="6165" xr:uid="{00000000-0005-0000-0000-000019180000}"/>
    <cellStyle name="Bilješka 3 2 3 3 2" xfId="6166" xr:uid="{00000000-0005-0000-0000-00001A180000}"/>
    <cellStyle name="Bilješka 3 2 3 3 2 2" xfId="6167" xr:uid="{00000000-0005-0000-0000-00001B180000}"/>
    <cellStyle name="Bilješka 3 2 3 3 2 2 2" xfId="6168" xr:uid="{00000000-0005-0000-0000-00001C180000}"/>
    <cellStyle name="Bilješka 3 2 3 3 2 3" xfId="6169" xr:uid="{00000000-0005-0000-0000-00001D180000}"/>
    <cellStyle name="Bilješka 3 2 3 3 3" xfId="6170" xr:uid="{00000000-0005-0000-0000-00001E180000}"/>
    <cellStyle name="Bilješka 3 2 3 3 3 2" xfId="6171" xr:uid="{00000000-0005-0000-0000-00001F180000}"/>
    <cellStyle name="Bilješka 3 2 3 3 4" xfId="6172" xr:uid="{00000000-0005-0000-0000-000020180000}"/>
    <cellStyle name="Bilješka 3 2 3 3 5" xfId="6173" xr:uid="{00000000-0005-0000-0000-000021180000}"/>
    <cellStyle name="Bilješka 3 2 3 4" xfId="6174" xr:uid="{00000000-0005-0000-0000-000022180000}"/>
    <cellStyle name="Bilješka 3 2 3 4 2" xfId="6175" xr:uid="{00000000-0005-0000-0000-000023180000}"/>
    <cellStyle name="Bilješka 3 2 3 4 2 2" xfId="6176" xr:uid="{00000000-0005-0000-0000-000024180000}"/>
    <cellStyle name="Bilješka 3 2 3 4 2 2 2" xfId="6177" xr:uid="{00000000-0005-0000-0000-000025180000}"/>
    <cellStyle name="Bilješka 3 2 3 4 2 3" xfId="6178" xr:uid="{00000000-0005-0000-0000-000026180000}"/>
    <cellStyle name="Bilješka 3 2 3 4 3" xfId="6179" xr:uid="{00000000-0005-0000-0000-000027180000}"/>
    <cellStyle name="Bilješka 3 2 3 4 3 2" xfId="6180" xr:uid="{00000000-0005-0000-0000-000028180000}"/>
    <cellStyle name="Bilješka 3 2 3 4 4" xfId="6181" xr:uid="{00000000-0005-0000-0000-000029180000}"/>
    <cellStyle name="Bilješka 3 2 3 4 5" xfId="6182" xr:uid="{00000000-0005-0000-0000-00002A180000}"/>
    <cellStyle name="Bilješka 3 2 3 5" xfId="6183" xr:uid="{00000000-0005-0000-0000-00002B180000}"/>
    <cellStyle name="Bilješka 3 2 3 5 2" xfId="6184" xr:uid="{00000000-0005-0000-0000-00002C180000}"/>
    <cellStyle name="Bilješka 3 2 3 5 2 2" xfId="6185" xr:uid="{00000000-0005-0000-0000-00002D180000}"/>
    <cellStyle name="Bilješka 3 2 3 5 2 2 2" xfId="6186" xr:uid="{00000000-0005-0000-0000-00002E180000}"/>
    <cellStyle name="Bilješka 3 2 3 5 2 3" xfId="6187" xr:uid="{00000000-0005-0000-0000-00002F180000}"/>
    <cellStyle name="Bilješka 3 2 3 5 3" xfId="6188" xr:uid="{00000000-0005-0000-0000-000030180000}"/>
    <cellStyle name="Bilješka 3 2 3 5 3 2" xfId="6189" xr:uid="{00000000-0005-0000-0000-000031180000}"/>
    <cellStyle name="Bilješka 3 2 3 5 4" xfId="6190" xr:uid="{00000000-0005-0000-0000-000032180000}"/>
    <cellStyle name="Bilješka 3 2 3 5 5" xfId="6191" xr:uid="{00000000-0005-0000-0000-000033180000}"/>
    <cellStyle name="Bilješka 3 2 3 6" xfId="6192" xr:uid="{00000000-0005-0000-0000-000034180000}"/>
    <cellStyle name="Bilješka 3 2 3 6 2" xfId="6193" xr:uid="{00000000-0005-0000-0000-000035180000}"/>
    <cellStyle name="Bilješka 3 2 3 6 2 2" xfId="6194" xr:uid="{00000000-0005-0000-0000-000036180000}"/>
    <cellStyle name="Bilješka 3 2 3 6 2 2 2" xfId="6195" xr:uid="{00000000-0005-0000-0000-000037180000}"/>
    <cellStyle name="Bilješka 3 2 3 6 2 3" xfId="6196" xr:uid="{00000000-0005-0000-0000-000038180000}"/>
    <cellStyle name="Bilješka 3 2 3 6 3" xfId="6197" xr:uid="{00000000-0005-0000-0000-000039180000}"/>
    <cellStyle name="Bilješka 3 2 3 6 3 2" xfId="6198" xr:uid="{00000000-0005-0000-0000-00003A180000}"/>
    <cellStyle name="Bilješka 3 2 3 6 4" xfId="6199" xr:uid="{00000000-0005-0000-0000-00003B180000}"/>
    <cellStyle name="Bilješka 3 2 3 6 5" xfId="6200" xr:uid="{00000000-0005-0000-0000-00003C180000}"/>
    <cellStyle name="Bilješka 3 2 3 7" xfId="6201" xr:uid="{00000000-0005-0000-0000-00003D180000}"/>
    <cellStyle name="Bilješka 3 2 3 7 2" xfId="6202" xr:uid="{00000000-0005-0000-0000-00003E180000}"/>
    <cellStyle name="Bilješka 3 2 3 7 2 2" xfId="6203" xr:uid="{00000000-0005-0000-0000-00003F180000}"/>
    <cellStyle name="Bilješka 3 2 3 7 2 2 2" xfId="6204" xr:uid="{00000000-0005-0000-0000-000040180000}"/>
    <cellStyle name="Bilješka 3 2 3 7 2 3" xfId="6205" xr:uid="{00000000-0005-0000-0000-000041180000}"/>
    <cellStyle name="Bilješka 3 2 3 7 3" xfId="6206" xr:uid="{00000000-0005-0000-0000-000042180000}"/>
    <cellStyle name="Bilješka 3 2 3 7 3 2" xfId="6207" xr:uid="{00000000-0005-0000-0000-000043180000}"/>
    <cellStyle name="Bilješka 3 2 3 7 4" xfId="6208" xr:uid="{00000000-0005-0000-0000-000044180000}"/>
    <cellStyle name="Bilješka 3 2 3 7 5" xfId="6209" xr:uid="{00000000-0005-0000-0000-000045180000}"/>
    <cellStyle name="Bilješka 3 2 3 8" xfId="6210" xr:uid="{00000000-0005-0000-0000-000046180000}"/>
    <cellStyle name="Bilješka 3 2 3 8 2" xfId="6211" xr:uid="{00000000-0005-0000-0000-000047180000}"/>
    <cellStyle name="Bilješka 3 2 3 8 2 2" xfId="6212" xr:uid="{00000000-0005-0000-0000-000048180000}"/>
    <cellStyle name="Bilješka 3 2 3 8 2 2 2" xfId="6213" xr:uid="{00000000-0005-0000-0000-000049180000}"/>
    <cellStyle name="Bilješka 3 2 3 8 2 3" xfId="6214" xr:uid="{00000000-0005-0000-0000-00004A180000}"/>
    <cellStyle name="Bilješka 3 2 3 8 3" xfId="6215" xr:uid="{00000000-0005-0000-0000-00004B180000}"/>
    <cellStyle name="Bilješka 3 2 3 8 3 2" xfId="6216" xr:uid="{00000000-0005-0000-0000-00004C180000}"/>
    <cellStyle name="Bilješka 3 2 3 8 4" xfId="6217" xr:uid="{00000000-0005-0000-0000-00004D180000}"/>
    <cellStyle name="Bilješka 3 2 3 8 5" xfId="6218" xr:uid="{00000000-0005-0000-0000-00004E180000}"/>
    <cellStyle name="Bilješka 3 2 3 9" xfId="6219" xr:uid="{00000000-0005-0000-0000-00004F180000}"/>
    <cellStyle name="Bilješka 3 2 3 9 2" xfId="6220" xr:uid="{00000000-0005-0000-0000-000050180000}"/>
    <cellStyle name="Bilješka 3 2 3 9 2 2" xfId="6221" xr:uid="{00000000-0005-0000-0000-000051180000}"/>
    <cellStyle name="Bilješka 3 2 3 9 2 2 2" xfId="6222" xr:uid="{00000000-0005-0000-0000-000052180000}"/>
    <cellStyle name="Bilješka 3 2 3 9 2 3" xfId="6223" xr:uid="{00000000-0005-0000-0000-000053180000}"/>
    <cellStyle name="Bilješka 3 2 3 9 3" xfId="6224" xr:uid="{00000000-0005-0000-0000-000054180000}"/>
    <cellStyle name="Bilješka 3 2 3 9 3 2" xfId="6225" xr:uid="{00000000-0005-0000-0000-000055180000}"/>
    <cellStyle name="Bilješka 3 2 3 9 4" xfId="6226" xr:uid="{00000000-0005-0000-0000-000056180000}"/>
    <cellStyle name="Bilješka 3 2 3 9 5" xfId="6227" xr:uid="{00000000-0005-0000-0000-000057180000}"/>
    <cellStyle name="Bilješka 3 2 4" xfId="6228" xr:uid="{00000000-0005-0000-0000-000058180000}"/>
    <cellStyle name="Bilješka 3 2 4 10" xfId="6229" xr:uid="{00000000-0005-0000-0000-000059180000}"/>
    <cellStyle name="Bilješka 3 2 4 10 2" xfId="6230" xr:uid="{00000000-0005-0000-0000-00005A180000}"/>
    <cellStyle name="Bilješka 3 2 4 10 2 2" xfId="6231" xr:uid="{00000000-0005-0000-0000-00005B180000}"/>
    <cellStyle name="Bilješka 3 2 4 10 2 2 2" xfId="6232" xr:uid="{00000000-0005-0000-0000-00005C180000}"/>
    <cellStyle name="Bilješka 3 2 4 10 2 3" xfId="6233" xr:uid="{00000000-0005-0000-0000-00005D180000}"/>
    <cellStyle name="Bilješka 3 2 4 10 3" xfId="6234" xr:uid="{00000000-0005-0000-0000-00005E180000}"/>
    <cellStyle name="Bilješka 3 2 4 10 3 2" xfId="6235" xr:uid="{00000000-0005-0000-0000-00005F180000}"/>
    <cellStyle name="Bilješka 3 2 4 10 4" xfId="6236" xr:uid="{00000000-0005-0000-0000-000060180000}"/>
    <cellStyle name="Bilješka 3 2 4 10 5" xfId="6237" xr:uid="{00000000-0005-0000-0000-000061180000}"/>
    <cellStyle name="Bilješka 3 2 4 11" xfId="6238" xr:uid="{00000000-0005-0000-0000-000062180000}"/>
    <cellStyle name="Bilješka 3 2 4 11 2" xfId="6239" xr:uid="{00000000-0005-0000-0000-000063180000}"/>
    <cellStyle name="Bilješka 3 2 4 11 2 2" xfId="6240" xr:uid="{00000000-0005-0000-0000-000064180000}"/>
    <cellStyle name="Bilješka 3 2 4 11 3" xfId="6241" xr:uid="{00000000-0005-0000-0000-000065180000}"/>
    <cellStyle name="Bilješka 3 2 4 11 4" xfId="6242" xr:uid="{00000000-0005-0000-0000-000066180000}"/>
    <cellStyle name="Bilješka 3 2 4 12" xfId="6243" xr:uid="{00000000-0005-0000-0000-000067180000}"/>
    <cellStyle name="Bilješka 3 2 4 12 2" xfId="6244" xr:uid="{00000000-0005-0000-0000-000068180000}"/>
    <cellStyle name="Bilješka 3 2 4 13" xfId="6245" xr:uid="{00000000-0005-0000-0000-000069180000}"/>
    <cellStyle name="Bilješka 3 2 4 14" xfId="6246" xr:uid="{00000000-0005-0000-0000-00006A180000}"/>
    <cellStyle name="Bilješka 3 2 4 2" xfId="6247" xr:uid="{00000000-0005-0000-0000-00006B180000}"/>
    <cellStyle name="Bilješka 3 2 4 2 2" xfId="6248" xr:uid="{00000000-0005-0000-0000-00006C180000}"/>
    <cellStyle name="Bilješka 3 2 4 2 2 2" xfId="6249" xr:uid="{00000000-0005-0000-0000-00006D180000}"/>
    <cellStyle name="Bilješka 3 2 4 2 2 2 2" xfId="6250" xr:uid="{00000000-0005-0000-0000-00006E180000}"/>
    <cellStyle name="Bilješka 3 2 4 2 2 3" xfId="6251" xr:uid="{00000000-0005-0000-0000-00006F180000}"/>
    <cellStyle name="Bilješka 3 2 4 2 3" xfId="6252" xr:uid="{00000000-0005-0000-0000-000070180000}"/>
    <cellStyle name="Bilješka 3 2 4 2 3 2" xfId="6253" xr:uid="{00000000-0005-0000-0000-000071180000}"/>
    <cellStyle name="Bilješka 3 2 4 2 4" xfId="6254" xr:uid="{00000000-0005-0000-0000-000072180000}"/>
    <cellStyle name="Bilješka 3 2 4 2 5" xfId="6255" xr:uid="{00000000-0005-0000-0000-000073180000}"/>
    <cellStyle name="Bilješka 3 2 4 3" xfId="6256" xr:uid="{00000000-0005-0000-0000-000074180000}"/>
    <cellStyle name="Bilješka 3 2 4 3 2" xfId="6257" xr:uid="{00000000-0005-0000-0000-000075180000}"/>
    <cellStyle name="Bilješka 3 2 4 3 2 2" xfId="6258" xr:uid="{00000000-0005-0000-0000-000076180000}"/>
    <cellStyle name="Bilješka 3 2 4 3 2 2 2" xfId="6259" xr:uid="{00000000-0005-0000-0000-000077180000}"/>
    <cellStyle name="Bilješka 3 2 4 3 2 3" xfId="6260" xr:uid="{00000000-0005-0000-0000-000078180000}"/>
    <cellStyle name="Bilješka 3 2 4 3 3" xfId="6261" xr:uid="{00000000-0005-0000-0000-000079180000}"/>
    <cellStyle name="Bilješka 3 2 4 3 3 2" xfId="6262" xr:uid="{00000000-0005-0000-0000-00007A180000}"/>
    <cellStyle name="Bilješka 3 2 4 3 4" xfId="6263" xr:uid="{00000000-0005-0000-0000-00007B180000}"/>
    <cellStyle name="Bilješka 3 2 4 3 5" xfId="6264" xr:uid="{00000000-0005-0000-0000-00007C180000}"/>
    <cellStyle name="Bilješka 3 2 4 4" xfId="6265" xr:uid="{00000000-0005-0000-0000-00007D180000}"/>
    <cellStyle name="Bilješka 3 2 4 4 2" xfId="6266" xr:uid="{00000000-0005-0000-0000-00007E180000}"/>
    <cellStyle name="Bilješka 3 2 4 4 2 2" xfId="6267" xr:uid="{00000000-0005-0000-0000-00007F180000}"/>
    <cellStyle name="Bilješka 3 2 4 4 2 2 2" xfId="6268" xr:uid="{00000000-0005-0000-0000-000080180000}"/>
    <cellStyle name="Bilješka 3 2 4 4 2 3" xfId="6269" xr:uid="{00000000-0005-0000-0000-000081180000}"/>
    <cellStyle name="Bilješka 3 2 4 4 3" xfId="6270" xr:uid="{00000000-0005-0000-0000-000082180000}"/>
    <cellStyle name="Bilješka 3 2 4 4 3 2" xfId="6271" xr:uid="{00000000-0005-0000-0000-000083180000}"/>
    <cellStyle name="Bilješka 3 2 4 4 4" xfId="6272" xr:uid="{00000000-0005-0000-0000-000084180000}"/>
    <cellStyle name="Bilješka 3 2 4 4 5" xfId="6273" xr:uid="{00000000-0005-0000-0000-000085180000}"/>
    <cellStyle name="Bilješka 3 2 4 5" xfId="6274" xr:uid="{00000000-0005-0000-0000-000086180000}"/>
    <cellStyle name="Bilješka 3 2 4 5 2" xfId="6275" xr:uid="{00000000-0005-0000-0000-000087180000}"/>
    <cellStyle name="Bilješka 3 2 4 5 2 2" xfId="6276" xr:uid="{00000000-0005-0000-0000-000088180000}"/>
    <cellStyle name="Bilješka 3 2 4 5 2 2 2" xfId="6277" xr:uid="{00000000-0005-0000-0000-000089180000}"/>
    <cellStyle name="Bilješka 3 2 4 5 2 3" xfId="6278" xr:uid="{00000000-0005-0000-0000-00008A180000}"/>
    <cellStyle name="Bilješka 3 2 4 5 3" xfId="6279" xr:uid="{00000000-0005-0000-0000-00008B180000}"/>
    <cellStyle name="Bilješka 3 2 4 5 3 2" xfId="6280" xr:uid="{00000000-0005-0000-0000-00008C180000}"/>
    <cellStyle name="Bilješka 3 2 4 5 4" xfId="6281" xr:uid="{00000000-0005-0000-0000-00008D180000}"/>
    <cellStyle name="Bilješka 3 2 4 5 5" xfId="6282" xr:uid="{00000000-0005-0000-0000-00008E180000}"/>
    <cellStyle name="Bilješka 3 2 4 6" xfId="6283" xr:uid="{00000000-0005-0000-0000-00008F180000}"/>
    <cellStyle name="Bilješka 3 2 4 6 2" xfId="6284" xr:uid="{00000000-0005-0000-0000-000090180000}"/>
    <cellStyle name="Bilješka 3 2 4 6 2 2" xfId="6285" xr:uid="{00000000-0005-0000-0000-000091180000}"/>
    <cellStyle name="Bilješka 3 2 4 6 2 2 2" xfId="6286" xr:uid="{00000000-0005-0000-0000-000092180000}"/>
    <cellStyle name="Bilješka 3 2 4 6 2 3" xfId="6287" xr:uid="{00000000-0005-0000-0000-000093180000}"/>
    <cellStyle name="Bilješka 3 2 4 6 3" xfId="6288" xr:uid="{00000000-0005-0000-0000-000094180000}"/>
    <cellStyle name="Bilješka 3 2 4 6 3 2" xfId="6289" xr:uid="{00000000-0005-0000-0000-000095180000}"/>
    <cellStyle name="Bilješka 3 2 4 6 4" xfId="6290" xr:uid="{00000000-0005-0000-0000-000096180000}"/>
    <cellStyle name="Bilješka 3 2 4 6 5" xfId="6291" xr:uid="{00000000-0005-0000-0000-000097180000}"/>
    <cellStyle name="Bilješka 3 2 4 7" xfId="6292" xr:uid="{00000000-0005-0000-0000-000098180000}"/>
    <cellStyle name="Bilješka 3 2 4 7 2" xfId="6293" xr:uid="{00000000-0005-0000-0000-000099180000}"/>
    <cellStyle name="Bilješka 3 2 4 7 2 2" xfId="6294" xr:uid="{00000000-0005-0000-0000-00009A180000}"/>
    <cellStyle name="Bilješka 3 2 4 7 2 2 2" xfId="6295" xr:uid="{00000000-0005-0000-0000-00009B180000}"/>
    <cellStyle name="Bilješka 3 2 4 7 2 3" xfId="6296" xr:uid="{00000000-0005-0000-0000-00009C180000}"/>
    <cellStyle name="Bilješka 3 2 4 7 3" xfId="6297" xr:uid="{00000000-0005-0000-0000-00009D180000}"/>
    <cellStyle name="Bilješka 3 2 4 7 3 2" xfId="6298" xr:uid="{00000000-0005-0000-0000-00009E180000}"/>
    <cellStyle name="Bilješka 3 2 4 7 4" xfId="6299" xr:uid="{00000000-0005-0000-0000-00009F180000}"/>
    <cellStyle name="Bilješka 3 2 4 7 5" xfId="6300" xr:uid="{00000000-0005-0000-0000-0000A0180000}"/>
    <cellStyle name="Bilješka 3 2 4 8" xfId="6301" xr:uid="{00000000-0005-0000-0000-0000A1180000}"/>
    <cellStyle name="Bilješka 3 2 4 8 2" xfId="6302" xr:uid="{00000000-0005-0000-0000-0000A2180000}"/>
    <cellStyle name="Bilješka 3 2 4 8 2 2" xfId="6303" xr:uid="{00000000-0005-0000-0000-0000A3180000}"/>
    <cellStyle name="Bilješka 3 2 4 8 2 2 2" xfId="6304" xr:uid="{00000000-0005-0000-0000-0000A4180000}"/>
    <cellStyle name="Bilješka 3 2 4 8 2 3" xfId="6305" xr:uid="{00000000-0005-0000-0000-0000A5180000}"/>
    <cellStyle name="Bilješka 3 2 4 8 3" xfId="6306" xr:uid="{00000000-0005-0000-0000-0000A6180000}"/>
    <cellStyle name="Bilješka 3 2 4 8 3 2" xfId="6307" xr:uid="{00000000-0005-0000-0000-0000A7180000}"/>
    <cellStyle name="Bilješka 3 2 4 8 4" xfId="6308" xr:uid="{00000000-0005-0000-0000-0000A8180000}"/>
    <cellStyle name="Bilješka 3 2 4 8 5" xfId="6309" xr:uid="{00000000-0005-0000-0000-0000A9180000}"/>
    <cellStyle name="Bilješka 3 2 4 9" xfId="6310" xr:uid="{00000000-0005-0000-0000-0000AA180000}"/>
    <cellStyle name="Bilješka 3 2 4 9 2" xfId="6311" xr:uid="{00000000-0005-0000-0000-0000AB180000}"/>
    <cellStyle name="Bilješka 3 2 4 9 2 2" xfId="6312" xr:uid="{00000000-0005-0000-0000-0000AC180000}"/>
    <cellStyle name="Bilješka 3 2 4 9 2 2 2" xfId="6313" xr:uid="{00000000-0005-0000-0000-0000AD180000}"/>
    <cellStyle name="Bilješka 3 2 4 9 2 3" xfId="6314" xr:uid="{00000000-0005-0000-0000-0000AE180000}"/>
    <cellStyle name="Bilješka 3 2 4 9 3" xfId="6315" xr:uid="{00000000-0005-0000-0000-0000AF180000}"/>
    <cellStyle name="Bilješka 3 2 4 9 3 2" xfId="6316" xr:uid="{00000000-0005-0000-0000-0000B0180000}"/>
    <cellStyle name="Bilješka 3 2 4 9 4" xfId="6317" xr:uid="{00000000-0005-0000-0000-0000B1180000}"/>
    <cellStyle name="Bilješka 3 2 4 9 5" xfId="6318" xr:uid="{00000000-0005-0000-0000-0000B2180000}"/>
    <cellStyle name="Bilješka 3 2 5" xfId="6319" xr:uid="{00000000-0005-0000-0000-0000B3180000}"/>
    <cellStyle name="Bilješka 3 2 5 10" xfId="6320" xr:uid="{00000000-0005-0000-0000-0000B4180000}"/>
    <cellStyle name="Bilješka 3 2 5 10 2" xfId="6321" xr:uid="{00000000-0005-0000-0000-0000B5180000}"/>
    <cellStyle name="Bilješka 3 2 5 10 2 2" xfId="6322" xr:uid="{00000000-0005-0000-0000-0000B6180000}"/>
    <cellStyle name="Bilješka 3 2 5 10 2 2 2" xfId="6323" xr:uid="{00000000-0005-0000-0000-0000B7180000}"/>
    <cellStyle name="Bilješka 3 2 5 10 2 3" xfId="6324" xr:uid="{00000000-0005-0000-0000-0000B8180000}"/>
    <cellStyle name="Bilješka 3 2 5 10 3" xfId="6325" xr:uid="{00000000-0005-0000-0000-0000B9180000}"/>
    <cellStyle name="Bilješka 3 2 5 10 3 2" xfId="6326" xr:uid="{00000000-0005-0000-0000-0000BA180000}"/>
    <cellStyle name="Bilješka 3 2 5 10 4" xfId="6327" xr:uid="{00000000-0005-0000-0000-0000BB180000}"/>
    <cellStyle name="Bilješka 3 2 5 10 5" xfId="6328" xr:uid="{00000000-0005-0000-0000-0000BC180000}"/>
    <cellStyle name="Bilješka 3 2 5 11" xfId="6329" xr:uid="{00000000-0005-0000-0000-0000BD180000}"/>
    <cellStyle name="Bilješka 3 2 5 11 2" xfId="6330" xr:uid="{00000000-0005-0000-0000-0000BE180000}"/>
    <cellStyle name="Bilješka 3 2 5 11 2 2" xfId="6331" xr:uid="{00000000-0005-0000-0000-0000BF180000}"/>
    <cellStyle name="Bilješka 3 2 5 11 3" xfId="6332" xr:uid="{00000000-0005-0000-0000-0000C0180000}"/>
    <cellStyle name="Bilješka 3 2 5 11 4" xfId="6333" xr:uid="{00000000-0005-0000-0000-0000C1180000}"/>
    <cellStyle name="Bilješka 3 2 5 12" xfId="6334" xr:uid="{00000000-0005-0000-0000-0000C2180000}"/>
    <cellStyle name="Bilješka 3 2 5 12 2" xfId="6335" xr:uid="{00000000-0005-0000-0000-0000C3180000}"/>
    <cellStyle name="Bilješka 3 2 5 13" xfId="6336" xr:uid="{00000000-0005-0000-0000-0000C4180000}"/>
    <cellStyle name="Bilješka 3 2 5 14" xfId="6337" xr:uid="{00000000-0005-0000-0000-0000C5180000}"/>
    <cellStyle name="Bilješka 3 2 5 2" xfId="6338" xr:uid="{00000000-0005-0000-0000-0000C6180000}"/>
    <cellStyle name="Bilješka 3 2 5 2 2" xfId="6339" xr:uid="{00000000-0005-0000-0000-0000C7180000}"/>
    <cellStyle name="Bilješka 3 2 5 2 2 2" xfId="6340" xr:uid="{00000000-0005-0000-0000-0000C8180000}"/>
    <cellStyle name="Bilješka 3 2 5 2 2 2 2" xfId="6341" xr:uid="{00000000-0005-0000-0000-0000C9180000}"/>
    <cellStyle name="Bilješka 3 2 5 2 2 3" xfId="6342" xr:uid="{00000000-0005-0000-0000-0000CA180000}"/>
    <cellStyle name="Bilješka 3 2 5 2 3" xfId="6343" xr:uid="{00000000-0005-0000-0000-0000CB180000}"/>
    <cellStyle name="Bilješka 3 2 5 2 3 2" xfId="6344" xr:uid="{00000000-0005-0000-0000-0000CC180000}"/>
    <cellStyle name="Bilješka 3 2 5 2 4" xfId="6345" xr:uid="{00000000-0005-0000-0000-0000CD180000}"/>
    <cellStyle name="Bilješka 3 2 5 2 5" xfId="6346" xr:uid="{00000000-0005-0000-0000-0000CE180000}"/>
    <cellStyle name="Bilješka 3 2 5 3" xfId="6347" xr:uid="{00000000-0005-0000-0000-0000CF180000}"/>
    <cellStyle name="Bilješka 3 2 5 3 2" xfId="6348" xr:uid="{00000000-0005-0000-0000-0000D0180000}"/>
    <cellStyle name="Bilješka 3 2 5 3 2 2" xfId="6349" xr:uid="{00000000-0005-0000-0000-0000D1180000}"/>
    <cellStyle name="Bilješka 3 2 5 3 2 2 2" xfId="6350" xr:uid="{00000000-0005-0000-0000-0000D2180000}"/>
    <cellStyle name="Bilješka 3 2 5 3 2 3" xfId="6351" xr:uid="{00000000-0005-0000-0000-0000D3180000}"/>
    <cellStyle name="Bilješka 3 2 5 3 3" xfId="6352" xr:uid="{00000000-0005-0000-0000-0000D4180000}"/>
    <cellStyle name="Bilješka 3 2 5 3 3 2" xfId="6353" xr:uid="{00000000-0005-0000-0000-0000D5180000}"/>
    <cellStyle name="Bilješka 3 2 5 3 4" xfId="6354" xr:uid="{00000000-0005-0000-0000-0000D6180000}"/>
    <cellStyle name="Bilješka 3 2 5 3 5" xfId="6355" xr:uid="{00000000-0005-0000-0000-0000D7180000}"/>
    <cellStyle name="Bilješka 3 2 5 4" xfId="6356" xr:uid="{00000000-0005-0000-0000-0000D8180000}"/>
    <cellStyle name="Bilješka 3 2 5 4 2" xfId="6357" xr:uid="{00000000-0005-0000-0000-0000D9180000}"/>
    <cellStyle name="Bilješka 3 2 5 4 2 2" xfId="6358" xr:uid="{00000000-0005-0000-0000-0000DA180000}"/>
    <cellStyle name="Bilješka 3 2 5 4 2 2 2" xfId="6359" xr:uid="{00000000-0005-0000-0000-0000DB180000}"/>
    <cellStyle name="Bilješka 3 2 5 4 2 3" xfId="6360" xr:uid="{00000000-0005-0000-0000-0000DC180000}"/>
    <cellStyle name="Bilješka 3 2 5 4 3" xfId="6361" xr:uid="{00000000-0005-0000-0000-0000DD180000}"/>
    <cellStyle name="Bilješka 3 2 5 4 3 2" xfId="6362" xr:uid="{00000000-0005-0000-0000-0000DE180000}"/>
    <cellStyle name="Bilješka 3 2 5 4 4" xfId="6363" xr:uid="{00000000-0005-0000-0000-0000DF180000}"/>
    <cellStyle name="Bilješka 3 2 5 4 5" xfId="6364" xr:uid="{00000000-0005-0000-0000-0000E0180000}"/>
    <cellStyle name="Bilješka 3 2 5 5" xfId="6365" xr:uid="{00000000-0005-0000-0000-0000E1180000}"/>
    <cellStyle name="Bilješka 3 2 5 5 2" xfId="6366" xr:uid="{00000000-0005-0000-0000-0000E2180000}"/>
    <cellStyle name="Bilješka 3 2 5 5 2 2" xfId="6367" xr:uid="{00000000-0005-0000-0000-0000E3180000}"/>
    <cellStyle name="Bilješka 3 2 5 5 2 2 2" xfId="6368" xr:uid="{00000000-0005-0000-0000-0000E4180000}"/>
    <cellStyle name="Bilješka 3 2 5 5 2 3" xfId="6369" xr:uid="{00000000-0005-0000-0000-0000E5180000}"/>
    <cellStyle name="Bilješka 3 2 5 5 3" xfId="6370" xr:uid="{00000000-0005-0000-0000-0000E6180000}"/>
    <cellStyle name="Bilješka 3 2 5 5 3 2" xfId="6371" xr:uid="{00000000-0005-0000-0000-0000E7180000}"/>
    <cellStyle name="Bilješka 3 2 5 5 4" xfId="6372" xr:uid="{00000000-0005-0000-0000-0000E8180000}"/>
    <cellStyle name="Bilješka 3 2 5 5 5" xfId="6373" xr:uid="{00000000-0005-0000-0000-0000E9180000}"/>
    <cellStyle name="Bilješka 3 2 5 6" xfId="6374" xr:uid="{00000000-0005-0000-0000-0000EA180000}"/>
    <cellStyle name="Bilješka 3 2 5 6 2" xfId="6375" xr:uid="{00000000-0005-0000-0000-0000EB180000}"/>
    <cellStyle name="Bilješka 3 2 5 6 2 2" xfId="6376" xr:uid="{00000000-0005-0000-0000-0000EC180000}"/>
    <cellStyle name="Bilješka 3 2 5 6 2 2 2" xfId="6377" xr:uid="{00000000-0005-0000-0000-0000ED180000}"/>
    <cellStyle name="Bilješka 3 2 5 6 2 3" xfId="6378" xr:uid="{00000000-0005-0000-0000-0000EE180000}"/>
    <cellStyle name="Bilješka 3 2 5 6 3" xfId="6379" xr:uid="{00000000-0005-0000-0000-0000EF180000}"/>
    <cellStyle name="Bilješka 3 2 5 6 3 2" xfId="6380" xr:uid="{00000000-0005-0000-0000-0000F0180000}"/>
    <cellStyle name="Bilješka 3 2 5 6 4" xfId="6381" xr:uid="{00000000-0005-0000-0000-0000F1180000}"/>
    <cellStyle name="Bilješka 3 2 5 6 5" xfId="6382" xr:uid="{00000000-0005-0000-0000-0000F2180000}"/>
    <cellStyle name="Bilješka 3 2 5 7" xfId="6383" xr:uid="{00000000-0005-0000-0000-0000F3180000}"/>
    <cellStyle name="Bilješka 3 2 5 7 2" xfId="6384" xr:uid="{00000000-0005-0000-0000-0000F4180000}"/>
    <cellStyle name="Bilješka 3 2 5 7 2 2" xfId="6385" xr:uid="{00000000-0005-0000-0000-0000F5180000}"/>
    <cellStyle name="Bilješka 3 2 5 7 2 2 2" xfId="6386" xr:uid="{00000000-0005-0000-0000-0000F6180000}"/>
    <cellStyle name="Bilješka 3 2 5 7 2 3" xfId="6387" xr:uid="{00000000-0005-0000-0000-0000F7180000}"/>
    <cellStyle name="Bilješka 3 2 5 7 3" xfId="6388" xr:uid="{00000000-0005-0000-0000-0000F8180000}"/>
    <cellStyle name="Bilješka 3 2 5 7 3 2" xfId="6389" xr:uid="{00000000-0005-0000-0000-0000F9180000}"/>
    <cellStyle name="Bilješka 3 2 5 7 4" xfId="6390" xr:uid="{00000000-0005-0000-0000-0000FA180000}"/>
    <cellStyle name="Bilješka 3 2 5 7 5" xfId="6391" xr:uid="{00000000-0005-0000-0000-0000FB180000}"/>
    <cellStyle name="Bilješka 3 2 5 8" xfId="6392" xr:uid="{00000000-0005-0000-0000-0000FC180000}"/>
    <cellStyle name="Bilješka 3 2 5 8 2" xfId="6393" xr:uid="{00000000-0005-0000-0000-0000FD180000}"/>
    <cellStyle name="Bilješka 3 2 5 8 2 2" xfId="6394" xr:uid="{00000000-0005-0000-0000-0000FE180000}"/>
    <cellStyle name="Bilješka 3 2 5 8 2 2 2" xfId="6395" xr:uid="{00000000-0005-0000-0000-0000FF180000}"/>
    <cellStyle name="Bilješka 3 2 5 8 2 3" xfId="6396" xr:uid="{00000000-0005-0000-0000-000000190000}"/>
    <cellStyle name="Bilješka 3 2 5 8 3" xfId="6397" xr:uid="{00000000-0005-0000-0000-000001190000}"/>
    <cellStyle name="Bilješka 3 2 5 8 3 2" xfId="6398" xr:uid="{00000000-0005-0000-0000-000002190000}"/>
    <cellStyle name="Bilješka 3 2 5 8 4" xfId="6399" xr:uid="{00000000-0005-0000-0000-000003190000}"/>
    <cellStyle name="Bilješka 3 2 5 8 5" xfId="6400" xr:uid="{00000000-0005-0000-0000-000004190000}"/>
    <cellStyle name="Bilješka 3 2 5 9" xfId="6401" xr:uid="{00000000-0005-0000-0000-000005190000}"/>
    <cellStyle name="Bilješka 3 2 5 9 2" xfId="6402" xr:uid="{00000000-0005-0000-0000-000006190000}"/>
    <cellStyle name="Bilješka 3 2 5 9 2 2" xfId="6403" xr:uid="{00000000-0005-0000-0000-000007190000}"/>
    <cellStyle name="Bilješka 3 2 5 9 2 2 2" xfId="6404" xr:uid="{00000000-0005-0000-0000-000008190000}"/>
    <cellStyle name="Bilješka 3 2 5 9 2 3" xfId="6405" xr:uid="{00000000-0005-0000-0000-000009190000}"/>
    <cellStyle name="Bilješka 3 2 5 9 3" xfId="6406" xr:uid="{00000000-0005-0000-0000-00000A190000}"/>
    <cellStyle name="Bilješka 3 2 5 9 3 2" xfId="6407" xr:uid="{00000000-0005-0000-0000-00000B190000}"/>
    <cellStyle name="Bilješka 3 2 5 9 4" xfId="6408" xr:uid="{00000000-0005-0000-0000-00000C190000}"/>
    <cellStyle name="Bilješka 3 2 5 9 5" xfId="6409" xr:uid="{00000000-0005-0000-0000-00000D190000}"/>
    <cellStyle name="Bilješka 3 2 6" xfId="6410" xr:uid="{00000000-0005-0000-0000-00000E190000}"/>
    <cellStyle name="Bilješka 3 2 6 10" xfId="6411" xr:uid="{00000000-0005-0000-0000-00000F190000}"/>
    <cellStyle name="Bilješka 3 2 6 10 2" xfId="6412" xr:uid="{00000000-0005-0000-0000-000010190000}"/>
    <cellStyle name="Bilješka 3 2 6 10 2 2" xfId="6413" xr:uid="{00000000-0005-0000-0000-000011190000}"/>
    <cellStyle name="Bilješka 3 2 6 10 2 2 2" xfId="6414" xr:uid="{00000000-0005-0000-0000-000012190000}"/>
    <cellStyle name="Bilješka 3 2 6 10 2 3" xfId="6415" xr:uid="{00000000-0005-0000-0000-000013190000}"/>
    <cellStyle name="Bilješka 3 2 6 10 3" xfId="6416" xr:uid="{00000000-0005-0000-0000-000014190000}"/>
    <cellStyle name="Bilješka 3 2 6 10 3 2" xfId="6417" xr:uid="{00000000-0005-0000-0000-000015190000}"/>
    <cellStyle name="Bilješka 3 2 6 10 4" xfId="6418" xr:uid="{00000000-0005-0000-0000-000016190000}"/>
    <cellStyle name="Bilješka 3 2 6 10 5" xfId="6419" xr:uid="{00000000-0005-0000-0000-000017190000}"/>
    <cellStyle name="Bilješka 3 2 6 11" xfId="6420" xr:uid="{00000000-0005-0000-0000-000018190000}"/>
    <cellStyle name="Bilješka 3 2 6 11 2" xfId="6421" xr:uid="{00000000-0005-0000-0000-000019190000}"/>
    <cellStyle name="Bilješka 3 2 6 11 2 2" xfId="6422" xr:uid="{00000000-0005-0000-0000-00001A190000}"/>
    <cellStyle name="Bilješka 3 2 6 11 3" xfId="6423" xr:uid="{00000000-0005-0000-0000-00001B190000}"/>
    <cellStyle name="Bilješka 3 2 6 11 4" xfId="6424" xr:uid="{00000000-0005-0000-0000-00001C190000}"/>
    <cellStyle name="Bilješka 3 2 6 12" xfId="6425" xr:uid="{00000000-0005-0000-0000-00001D190000}"/>
    <cellStyle name="Bilješka 3 2 6 12 2" xfId="6426" xr:uid="{00000000-0005-0000-0000-00001E190000}"/>
    <cellStyle name="Bilješka 3 2 6 13" xfId="6427" xr:uid="{00000000-0005-0000-0000-00001F190000}"/>
    <cellStyle name="Bilješka 3 2 6 14" xfId="6428" xr:uid="{00000000-0005-0000-0000-000020190000}"/>
    <cellStyle name="Bilješka 3 2 6 2" xfId="6429" xr:uid="{00000000-0005-0000-0000-000021190000}"/>
    <cellStyle name="Bilješka 3 2 6 2 2" xfId="6430" xr:uid="{00000000-0005-0000-0000-000022190000}"/>
    <cellStyle name="Bilješka 3 2 6 2 2 2" xfId="6431" xr:uid="{00000000-0005-0000-0000-000023190000}"/>
    <cellStyle name="Bilješka 3 2 6 2 2 2 2" xfId="6432" xr:uid="{00000000-0005-0000-0000-000024190000}"/>
    <cellStyle name="Bilješka 3 2 6 2 2 3" xfId="6433" xr:uid="{00000000-0005-0000-0000-000025190000}"/>
    <cellStyle name="Bilješka 3 2 6 2 3" xfId="6434" xr:uid="{00000000-0005-0000-0000-000026190000}"/>
    <cellStyle name="Bilješka 3 2 6 2 3 2" xfId="6435" xr:uid="{00000000-0005-0000-0000-000027190000}"/>
    <cellStyle name="Bilješka 3 2 6 2 4" xfId="6436" xr:uid="{00000000-0005-0000-0000-000028190000}"/>
    <cellStyle name="Bilješka 3 2 6 2 5" xfId="6437" xr:uid="{00000000-0005-0000-0000-000029190000}"/>
    <cellStyle name="Bilješka 3 2 6 3" xfId="6438" xr:uid="{00000000-0005-0000-0000-00002A190000}"/>
    <cellStyle name="Bilješka 3 2 6 3 2" xfId="6439" xr:uid="{00000000-0005-0000-0000-00002B190000}"/>
    <cellStyle name="Bilješka 3 2 6 3 2 2" xfId="6440" xr:uid="{00000000-0005-0000-0000-00002C190000}"/>
    <cellStyle name="Bilješka 3 2 6 3 2 2 2" xfId="6441" xr:uid="{00000000-0005-0000-0000-00002D190000}"/>
    <cellStyle name="Bilješka 3 2 6 3 2 3" xfId="6442" xr:uid="{00000000-0005-0000-0000-00002E190000}"/>
    <cellStyle name="Bilješka 3 2 6 3 3" xfId="6443" xr:uid="{00000000-0005-0000-0000-00002F190000}"/>
    <cellStyle name="Bilješka 3 2 6 3 3 2" xfId="6444" xr:uid="{00000000-0005-0000-0000-000030190000}"/>
    <cellStyle name="Bilješka 3 2 6 3 4" xfId="6445" xr:uid="{00000000-0005-0000-0000-000031190000}"/>
    <cellStyle name="Bilješka 3 2 6 3 5" xfId="6446" xr:uid="{00000000-0005-0000-0000-000032190000}"/>
    <cellStyle name="Bilješka 3 2 6 4" xfId="6447" xr:uid="{00000000-0005-0000-0000-000033190000}"/>
    <cellStyle name="Bilješka 3 2 6 4 2" xfId="6448" xr:uid="{00000000-0005-0000-0000-000034190000}"/>
    <cellStyle name="Bilješka 3 2 6 4 2 2" xfId="6449" xr:uid="{00000000-0005-0000-0000-000035190000}"/>
    <cellStyle name="Bilješka 3 2 6 4 2 2 2" xfId="6450" xr:uid="{00000000-0005-0000-0000-000036190000}"/>
    <cellStyle name="Bilješka 3 2 6 4 2 3" xfId="6451" xr:uid="{00000000-0005-0000-0000-000037190000}"/>
    <cellStyle name="Bilješka 3 2 6 4 3" xfId="6452" xr:uid="{00000000-0005-0000-0000-000038190000}"/>
    <cellStyle name="Bilješka 3 2 6 4 3 2" xfId="6453" xr:uid="{00000000-0005-0000-0000-000039190000}"/>
    <cellStyle name="Bilješka 3 2 6 4 4" xfId="6454" xr:uid="{00000000-0005-0000-0000-00003A190000}"/>
    <cellStyle name="Bilješka 3 2 6 4 5" xfId="6455" xr:uid="{00000000-0005-0000-0000-00003B190000}"/>
    <cellStyle name="Bilješka 3 2 6 5" xfId="6456" xr:uid="{00000000-0005-0000-0000-00003C190000}"/>
    <cellStyle name="Bilješka 3 2 6 5 2" xfId="6457" xr:uid="{00000000-0005-0000-0000-00003D190000}"/>
    <cellStyle name="Bilješka 3 2 6 5 2 2" xfId="6458" xr:uid="{00000000-0005-0000-0000-00003E190000}"/>
    <cellStyle name="Bilješka 3 2 6 5 2 2 2" xfId="6459" xr:uid="{00000000-0005-0000-0000-00003F190000}"/>
    <cellStyle name="Bilješka 3 2 6 5 2 3" xfId="6460" xr:uid="{00000000-0005-0000-0000-000040190000}"/>
    <cellStyle name="Bilješka 3 2 6 5 3" xfId="6461" xr:uid="{00000000-0005-0000-0000-000041190000}"/>
    <cellStyle name="Bilješka 3 2 6 5 3 2" xfId="6462" xr:uid="{00000000-0005-0000-0000-000042190000}"/>
    <cellStyle name="Bilješka 3 2 6 5 4" xfId="6463" xr:uid="{00000000-0005-0000-0000-000043190000}"/>
    <cellStyle name="Bilješka 3 2 6 5 5" xfId="6464" xr:uid="{00000000-0005-0000-0000-000044190000}"/>
    <cellStyle name="Bilješka 3 2 6 6" xfId="6465" xr:uid="{00000000-0005-0000-0000-000045190000}"/>
    <cellStyle name="Bilješka 3 2 6 6 2" xfId="6466" xr:uid="{00000000-0005-0000-0000-000046190000}"/>
    <cellStyle name="Bilješka 3 2 6 6 2 2" xfId="6467" xr:uid="{00000000-0005-0000-0000-000047190000}"/>
    <cellStyle name="Bilješka 3 2 6 6 2 2 2" xfId="6468" xr:uid="{00000000-0005-0000-0000-000048190000}"/>
    <cellStyle name="Bilješka 3 2 6 6 2 3" xfId="6469" xr:uid="{00000000-0005-0000-0000-000049190000}"/>
    <cellStyle name="Bilješka 3 2 6 6 3" xfId="6470" xr:uid="{00000000-0005-0000-0000-00004A190000}"/>
    <cellStyle name="Bilješka 3 2 6 6 3 2" xfId="6471" xr:uid="{00000000-0005-0000-0000-00004B190000}"/>
    <cellStyle name="Bilješka 3 2 6 6 4" xfId="6472" xr:uid="{00000000-0005-0000-0000-00004C190000}"/>
    <cellStyle name="Bilješka 3 2 6 6 5" xfId="6473" xr:uid="{00000000-0005-0000-0000-00004D190000}"/>
    <cellStyle name="Bilješka 3 2 6 7" xfId="6474" xr:uid="{00000000-0005-0000-0000-00004E190000}"/>
    <cellStyle name="Bilješka 3 2 6 7 2" xfId="6475" xr:uid="{00000000-0005-0000-0000-00004F190000}"/>
    <cellStyle name="Bilješka 3 2 6 7 2 2" xfId="6476" xr:uid="{00000000-0005-0000-0000-000050190000}"/>
    <cellStyle name="Bilješka 3 2 6 7 2 2 2" xfId="6477" xr:uid="{00000000-0005-0000-0000-000051190000}"/>
    <cellStyle name="Bilješka 3 2 6 7 2 3" xfId="6478" xr:uid="{00000000-0005-0000-0000-000052190000}"/>
    <cellStyle name="Bilješka 3 2 6 7 3" xfId="6479" xr:uid="{00000000-0005-0000-0000-000053190000}"/>
    <cellStyle name="Bilješka 3 2 6 7 3 2" xfId="6480" xr:uid="{00000000-0005-0000-0000-000054190000}"/>
    <cellStyle name="Bilješka 3 2 6 7 4" xfId="6481" xr:uid="{00000000-0005-0000-0000-000055190000}"/>
    <cellStyle name="Bilješka 3 2 6 7 5" xfId="6482" xr:uid="{00000000-0005-0000-0000-000056190000}"/>
    <cellStyle name="Bilješka 3 2 6 8" xfId="6483" xr:uid="{00000000-0005-0000-0000-000057190000}"/>
    <cellStyle name="Bilješka 3 2 6 8 2" xfId="6484" xr:uid="{00000000-0005-0000-0000-000058190000}"/>
    <cellStyle name="Bilješka 3 2 6 8 2 2" xfId="6485" xr:uid="{00000000-0005-0000-0000-000059190000}"/>
    <cellStyle name="Bilješka 3 2 6 8 2 2 2" xfId="6486" xr:uid="{00000000-0005-0000-0000-00005A190000}"/>
    <cellStyle name="Bilješka 3 2 6 8 2 3" xfId="6487" xr:uid="{00000000-0005-0000-0000-00005B190000}"/>
    <cellStyle name="Bilješka 3 2 6 8 3" xfId="6488" xr:uid="{00000000-0005-0000-0000-00005C190000}"/>
    <cellStyle name="Bilješka 3 2 6 8 3 2" xfId="6489" xr:uid="{00000000-0005-0000-0000-00005D190000}"/>
    <cellStyle name="Bilješka 3 2 6 8 4" xfId="6490" xr:uid="{00000000-0005-0000-0000-00005E190000}"/>
    <cellStyle name="Bilješka 3 2 6 8 5" xfId="6491" xr:uid="{00000000-0005-0000-0000-00005F190000}"/>
    <cellStyle name="Bilješka 3 2 6 9" xfId="6492" xr:uid="{00000000-0005-0000-0000-000060190000}"/>
    <cellStyle name="Bilješka 3 2 6 9 2" xfId="6493" xr:uid="{00000000-0005-0000-0000-000061190000}"/>
    <cellStyle name="Bilješka 3 2 6 9 2 2" xfId="6494" xr:uid="{00000000-0005-0000-0000-000062190000}"/>
    <cellStyle name="Bilješka 3 2 6 9 2 2 2" xfId="6495" xr:uid="{00000000-0005-0000-0000-000063190000}"/>
    <cellStyle name="Bilješka 3 2 6 9 2 3" xfId="6496" xr:uid="{00000000-0005-0000-0000-000064190000}"/>
    <cellStyle name="Bilješka 3 2 6 9 3" xfId="6497" xr:uid="{00000000-0005-0000-0000-000065190000}"/>
    <cellStyle name="Bilješka 3 2 6 9 3 2" xfId="6498" xr:uid="{00000000-0005-0000-0000-000066190000}"/>
    <cellStyle name="Bilješka 3 2 6 9 4" xfId="6499" xr:uid="{00000000-0005-0000-0000-000067190000}"/>
    <cellStyle name="Bilješka 3 2 6 9 5" xfId="6500" xr:uid="{00000000-0005-0000-0000-000068190000}"/>
    <cellStyle name="Bilješka 3 2 7" xfId="6501" xr:uid="{00000000-0005-0000-0000-000069190000}"/>
    <cellStyle name="Bilješka 3 2 7 10" xfId="6502" xr:uid="{00000000-0005-0000-0000-00006A190000}"/>
    <cellStyle name="Bilješka 3 2 7 10 2" xfId="6503" xr:uid="{00000000-0005-0000-0000-00006B190000}"/>
    <cellStyle name="Bilješka 3 2 7 10 2 2" xfId="6504" xr:uid="{00000000-0005-0000-0000-00006C190000}"/>
    <cellStyle name="Bilješka 3 2 7 10 2 2 2" xfId="6505" xr:uid="{00000000-0005-0000-0000-00006D190000}"/>
    <cellStyle name="Bilješka 3 2 7 10 2 3" xfId="6506" xr:uid="{00000000-0005-0000-0000-00006E190000}"/>
    <cellStyle name="Bilješka 3 2 7 10 3" xfId="6507" xr:uid="{00000000-0005-0000-0000-00006F190000}"/>
    <cellStyle name="Bilješka 3 2 7 10 3 2" xfId="6508" xr:uid="{00000000-0005-0000-0000-000070190000}"/>
    <cellStyle name="Bilješka 3 2 7 10 4" xfId="6509" xr:uid="{00000000-0005-0000-0000-000071190000}"/>
    <cellStyle name="Bilješka 3 2 7 10 5" xfId="6510" xr:uid="{00000000-0005-0000-0000-000072190000}"/>
    <cellStyle name="Bilješka 3 2 7 11" xfId="6511" xr:uid="{00000000-0005-0000-0000-000073190000}"/>
    <cellStyle name="Bilješka 3 2 7 11 2" xfId="6512" xr:uid="{00000000-0005-0000-0000-000074190000}"/>
    <cellStyle name="Bilješka 3 2 7 11 2 2" xfId="6513" xr:uid="{00000000-0005-0000-0000-000075190000}"/>
    <cellStyle name="Bilješka 3 2 7 11 3" xfId="6514" xr:uid="{00000000-0005-0000-0000-000076190000}"/>
    <cellStyle name="Bilješka 3 2 7 11 4" xfId="6515" xr:uid="{00000000-0005-0000-0000-000077190000}"/>
    <cellStyle name="Bilješka 3 2 7 12" xfId="6516" xr:uid="{00000000-0005-0000-0000-000078190000}"/>
    <cellStyle name="Bilješka 3 2 7 12 2" xfId="6517" xr:uid="{00000000-0005-0000-0000-000079190000}"/>
    <cellStyle name="Bilješka 3 2 7 13" xfId="6518" xr:uid="{00000000-0005-0000-0000-00007A190000}"/>
    <cellStyle name="Bilješka 3 2 7 14" xfId="6519" xr:uid="{00000000-0005-0000-0000-00007B190000}"/>
    <cellStyle name="Bilješka 3 2 7 2" xfId="6520" xr:uid="{00000000-0005-0000-0000-00007C190000}"/>
    <cellStyle name="Bilješka 3 2 7 2 2" xfId="6521" xr:uid="{00000000-0005-0000-0000-00007D190000}"/>
    <cellStyle name="Bilješka 3 2 7 2 2 2" xfId="6522" xr:uid="{00000000-0005-0000-0000-00007E190000}"/>
    <cellStyle name="Bilješka 3 2 7 2 2 2 2" xfId="6523" xr:uid="{00000000-0005-0000-0000-00007F190000}"/>
    <cellStyle name="Bilješka 3 2 7 2 2 3" xfId="6524" xr:uid="{00000000-0005-0000-0000-000080190000}"/>
    <cellStyle name="Bilješka 3 2 7 2 3" xfId="6525" xr:uid="{00000000-0005-0000-0000-000081190000}"/>
    <cellStyle name="Bilješka 3 2 7 2 3 2" xfId="6526" xr:uid="{00000000-0005-0000-0000-000082190000}"/>
    <cellStyle name="Bilješka 3 2 7 2 4" xfId="6527" xr:uid="{00000000-0005-0000-0000-000083190000}"/>
    <cellStyle name="Bilješka 3 2 7 2 5" xfId="6528" xr:uid="{00000000-0005-0000-0000-000084190000}"/>
    <cellStyle name="Bilješka 3 2 7 3" xfId="6529" xr:uid="{00000000-0005-0000-0000-000085190000}"/>
    <cellStyle name="Bilješka 3 2 7 3 2" xfId="6530" xr:uid="{00000000-0005-0000-0000-000086190000}"/>
    <cellStyle name="Bilješka 3 2 7 3 2 2" xfId="6531" xr:uid="{00000000-0005-0000-0000-000087190000}"/>
    <cellStyle name="Bilješka 3 2 7 3 2 2 2" xfId="6532" xr:uid="{00000000-0005-0000-0000-000088190000}"/>
    <cellStyle name="Bilješka 3 2 7 3 2 3" xfId="6533" xr:uid="{00000000-0005-0000-0000-000089190000}"/>
    <cellStyle name="Bilješka 3 2 7 3 3" xfId="6534" xr:uid="{00000000-0005-0000-0000-00008A190000}"/>
    <cellStyle name="Bilješka 3 2 7 3 3 2" xfId="6535" xr:uid="{00000000-0005-0000-0000-00008B190000}"/>
    <cellStyle name="Bilješka 3 2 7 3 4" xfId="6536" xr:uid="{00000000-0005-0000-0000-00008C190000}"/>
    <cellStyle name="Bilješka 3 2 7 3 5" xfId="6537" xr:uid="{00000000-0005-0000-0000-00008D190000}"/>
    <cellStyle name="Bilješka 3 2 7 4" xfId="6538" xr:uid="{00000000-0005-0000-0000-00008E190000}"/>
    <cellStyle name="Bilješka 3 2 7 4 2" xfId="6539" xr:uid="{00000000-0005-0000-0000-00008F190000}"/>
    <cellStyle name="Bilješka 3 2 7 4 2 2" xfId="6540" xr:uid="{00000000-0005-0000-0000-000090190000}"/>
    <cellStyle name="Bilješka 3 2 7 4 2 2 2" xfId="6541" xr:uid="{00000000-0005-0000-0000-000091190000}"/>
    <cellStyle name="Bilješka 3 2 7 4 2 3" xfId="6542" xr:uid="{00000000-0005-0000-0000-000092190000}"/>
    <cellStyle name="Bilješka 3 2 7 4 3" xfId="6543" xr:uid="{00000000-0005-0000-0000-000093190000}"/>
    <cellStyle name="Bilješka 3 2 7 4 3 2" xfId="6544" xr:uid="{00000000-0005-0000-0000-000094190000}"/>
    <cellStyle name="Bilješka 3 2 7 4 4" xfId="6545" xr:uid="{00000000-0005-0000-0000-000095190000}"/>
    <cellStyle name="Bilješka 3 2 7 4 5" xfId="6546" xr:uid="{00000000-0005-0000-0000-000096190000}"/>
    <cellStyle name="Bilješka 3 2 7 5" xfId="6547" xr:uid="{00000000-0005-0000-0000-000097190000}"/>
    <cellStyle name="Bilješka 3 2 7 5 2" xfId="6548" xr:uid="{00000000-0005-0000-0000-000098190000}"/>
    <cellStyle name="Bilješka 3 2 7 5 2 2" xfId="6549" xr:uid="{00000000-0005-0000-0000-000099190000}"/>
    <cellStyle name="Bilješka 3 2 7 5 2 2 2" xfId="6550" xr:uid="{00000000-0005-0000-0000-00009A190000}"/>
    <cellStyle name="Bilješka 3 2 7 5 2 3" xfId="6551" xr:uid="{00000000-0005-0000-0000-00009B190000}"/>
    <cellStyle name="Bilješka 3 2 7 5 3" xfId="6552" xr:uid="{00000000-0005-0000-0000-00009C190000}"/>
    <cellStyle name="Bilješka 3 2 7 5 3 2" xfId="6553" xr:uid="{00000000-0005-0000-0000-00009D190000}"/>
    <cellStyle name="Bilješka 3 2 7 5 4" xfId="6554" xr:uid="{00000000-0005-0000-0000-00009E190000}"/>
    <cellStyle name="Bilješka 3 2 7 5 5" xfId="6555" xr:uid="{00000000-0005-0000-0000-00009F190000}"/>
    <cellStyle name="Bilješka 3 2 7 6" xfId="6556" xr:uid="{00000000-0005-0000-0000-0000A0190000}"/>
    <cellStyle name="Bilješka 3 2 7 6 2" xfId="6557" xr:uid="{00000000-0005-0000-0000-0000A1190000}"/>
    <cellStyle name="Bilješka 3 2 7 6 2 2" xfId="6558" xr:uid="{00000000-0005-0000-0000-0000A2190000}"/>
    <cellStyle name="Bilješka 3 2 7 6 2 2 2" xfId="6559" xr:uid="{00000000-0005-0000-0000-0000A3190000}"/>
    <cellStyle name="Bilješka 3 2 7 6 2 3" xfId="6560" xr:uid="{00000000-0005-0000-0000-0000A4190000}"/>
    <cellStyle name="Bilješka 3 2 7 6 3" xfId="6561" xr:uid="{00000000-0005-0000-0000-0000A5190000}"/>
    <cellStyle name="Bilješka 3 2 7 6 3 2" xfId="6562" xr:uid="{00000000-0005-0000-0000-0000A6190000}"/>
    <cellStyle name="Bilješka 3 2 7 6 4" xfId="6563" xr:uid="{00000000-0005-0000-0000-0000A7190000}"/>
    <cellStyle name="Bilješka 3 2 7 6 5" xfId="6564" xr:uid="{00000000-0005-0000-0000-0000A8190000}"/>
    <cellStyle name="Bilješka 3 2 7 7" xfId="6565" xr:uid="{00000000-0005-0000-0000-0000A9190000}"/>
    <cellStyle name="Bilješka 3 2 7 7 2" xfId="6566" xr:uid="{00000000-0005-0000-0000-0000AA190000}"/>
    <cellStyle name="Bilješka 3 2 7 7 2 2" xfId="6567" xr:uid="{00000000-0005-0000-0000-0000AB190000}"/>
    <cellStyle name="Bilješka 3 2 7 7 2 2 2" xfId="6568" xr:uid="{00000000-0005-0000-0000-0000AC190000}"/>
    <cellStyle name="Bilješka 3 2 7 7 2 3" xfId="6569" xr:uid="{00000000-0005-0000-0000-0000AD190000}"/>
    <cellStyle name="Bilješka 3 2 7 7 3" xfId="6570" xr:uid="{00000000-0005-0000-0000-0000AE190000}"/>
    <cellStyle name="Bilješka 3 2 7 7 3 2" xfId="6571" xr:uid="{00000000-0005-0000-0000-0000AF190000}"/>
    <cellStyle name="Bilješka 3 2 7 7 4" xfId="6572" xr:uid="{00000000-0005-0000-0000-0000B0190000}"/>
    <cellStyle name="Bilješka 3 2 7 7 5" xfId="6573" xr:uid="{00000000-0005-0000-0000-0000B1190000}"/>
    <cellStyle name="Bilješka 3 2 7 8" xfId="6574" xr:uid="{00000000-0005-0000-0000-0000B2190000}"/>
    <cellStyle name="Bilješka 3 2 7 8 2" xfId="6575" xr:uid="{00000000-0005-0000-0000-0000B3190000}"/>
    <cellStyle name="Bilješka 3 2 7 8 2 2" xfId="6576" xr:uid="{00000000-0005-0000-0000-0000B4190000}"/>
    <cellStyle name="Bilješka 3 2 7 8 2 2 2" xfId="6577" xr:uid="{00000000-0005-0000-0000-0000B5190000}"/>
    <cellStyle name="Bilješka 3 2 7 8 2 3" xfId="6578" xr:uid="{00000000-0005-0000-0000-0000B6190000}"/>
    <cellStyle name="Bilješka 3 2 7 8 3" xfId="6579" xr:uid="{00000000-0005-0000-0000-0000B7190000}"/>
    <cellStyle name="Bilješka 3 2 7 8 3 2" xfId="6580" xr:uid="{00000000-0005-0000-0000-0000B8190000}"/>
    <cellStyle name="Bilješka 3 2 7 8 4" xfId="6581" xr:uid="{00000000-0005-0000-0000-0000B9190000}"/>
    <cellStyle name="Bilješka 3 2 7 8 5" xfId="6582" xr:uid="{00000000-0005-0000-0000-0000BA190000}"/>
    <cellStyle name="Bilješka 3 2 7 9" xfId="6583" xr:uid="{00000000-0005-0000-0000-0000BB190000}"/>
    <cellStyle name="Bilješka 3 2 7 9 2" xfId="6584" xr:uid="{00000000-0005-0000-0000-0000BC190000}"/>
    <cellStyle name="Bilješka 3 2 7 9 2 2" xfId="6585" xr:uid="{00000000-0005-0000-0000-0000BD190000}"/>
    <cellStyle name="Bilješka 3 2 7 9 2 2 2" xfId="6586" xr:uid="{00000000-0005-0000-0000-0000BE190000}"/>
    <cellStyle name="Bilješka 3 2 7 9 2 3" xfId="6587" xr:uid="{00000000-0005-0000-0000-0000BF190000}"/>
    <cellStyle name="Bilješka 3 2 7 9 3" xfId="6588" xr:uid="{00000000-0005-0000-0000-0000C0190000}"/>
    <cellStyle name="Bilješka 3 2 7 9 3 2" xfId="6589" xr:uid="{00000000-0005-0000-0000-0000C1190000}"/>
    <cellStyle name="Bilješka 3 2 7 9 4" xfId="6590" xr:uid="{00000000-0005-0000-0000-0000C2190000}"/>
    <cellStyle name="Bilješka 3 2 7 9 5" xfId="6591" xr:uid="{00000000-0005-0000-0000-0000C3190000}"/>
    <cellStyle name="Bilješka 3 2 8" xfId="6592" xr:uid="{00000000-0005-0000-0000-0000C4190000}"/>
    <cellStyle name="Bilješka 3 2 8 10" xfId="6593" xr:uid="{00000000-0005-0000-0000-0000C5190000}"/>
    <cellStyle name="Bilješka 3 2 8 10 2" xfId="6594" xr:uid="{00000000-0005-0000-0000-0000C6190000}"/>
    <cellStyle name="Bilješka 3 2 8 10 2 2" xfId="6595" xr:uid="{00000000-0005-0000-0000-0000C7190000}"/>
    <cellStyle name="Bilješka 3 2 8 10 2 2 2" xfId="6596" xr:uid="{00000000-0005-0000-0000-0000C8190000}"/>
    <cellStyle name="Bilješka 3 2 8 10 2 3" xfId="6597" xr:uid="{00000000-0005-0000-0000-0000C9190000}"/>
    <cellStyle name="Bilješka 3 2 8 10 3" xfId="6598" xr:uid="{00000000-0005-0000-0000-0000CA190000}"/>
    <cellStyle name="Bilješka 3 2 8 10 3 2" xfId="6599" xr:uid="{00000000-0005-0000-0000-0000CB190000}"/>
    <cellStyle name="Bilješka 3 2 8 10 4" xfId="6600" xr:uid="{00000000-0005-0000-0000-0000CC190000}"/>
    <cellStyle name="Bilješka 3 2 8 10 5" xfId="6601" xr:uid="{00000000-0005-0000-0000-0000CD190000}"/>
    <cellStyle name="Bilješka 3 2 8 11" xfId="6602" xr:uid="{00000000-0005-0000-0000-0000CE190000}"/>
    <cellStyle name="Bilješka 3 2 8 11 2" xfId="6603" xr:uid="{00000000-0005-0000-0000-0000CF190000}"/>
    <cellStyle name="Bilješka 3 2 8 11 2 2" xfId="6604" xr:uid="{00000000-0005-0000-0000-0000D0190000}"/>
    <cellStyle name="Bilješka 3 2 8 11 3" xfId="6605" xr:uid="{00000000-0005-0000-0000-0000D1190000}"/>
    <cellStyle name="Bilješka 3 2 8 11 4" xfId="6606" xr:uid="{00000000-0005-0000-0000-0000D2190000}"/>
    <cellStyle name="Bilješka 3 2 8 12" xfId="6607" xr:uid="{00000000-0005-0000-0000-0000D3190000}"/>
    <cellStyle name="Bilješka 3 2 8 12 2" xfId="6608" xr:uid="{00000000-0005-0000-0000-0000D4190000}"/>
    <cellStyle name="Bilješka 3 2 8 13" xfId="6609" xr:uid="{00000000-0005-0000-0000-0000D5190000}"/>
    <cellStyle name="Bilješka 3 2 8 14" xfId="6610" xr:uid="{00000000-0005-0000-0000-0000D6190000}"/>
    <cellStyle name="Bilješka 3 2 8 2" xfId="6611" xr:uid="{00000000-0005-0000-0000-0000D7190000}"/>
    <cellStyle name="Bilješka 3 2 8 2 2" xfId="6612" xr:uid="{00000000-0005-0000-0000-0000D8190000}"/>
    <cellStyle name="Bilješka 3 2 8 2 2 2" xfId="6613" xr:uid="{00000000-0005-0000-0000-0000D9190000}"/>
    <cellStyle name="Bilješka 3 2 8 2 2 2 2" xfId="6614" xr:uid="{00000000-0005-0000-0000-0000DA190000}"/>
    <cellStyle name="Bilješka 3 2 8 2 2 3" xfId="6615" xr:uid="{00000000-0005-0000-0000-0000DB190000}"/>
    <cellStyle name="Bilješka 3 2 8 2 3" xfId="6616" xr:uid="{00000000-0005-0000-0000-0000DC190000}"/>
    <cellStyle name="Bilješka 3 2 8 2 3 2" xfId="6617" xr:uid="{00000000-0005-0000-0000-0000DD190000}"/>
    <cellStyle name="Bilješka 3 2 8 2 4" xfId="6618" xr:uid="{00000000-0005-0000-0000-0000DE190000}"/>
    <cellStyle name="Bilješka 3 2 8 2 5" xfId="6619" xr:uid="{00000000-0005-0000-0000-0000DF190000}"/>
    <cellStyle name="Bilješka 3 2 8 3" xfId="6620" xr:uid="{00000000-0005-0000-0000-0000E0190000}"/>
    <cellStyle name="Bilješka 3 2 8 3 2" xfId="6621" xr:uid="{00000000-0005-0000-0000-0000E1190000}"/>
    <cellStyle name="Bilješka 3 2 8 3 2 2" xfId="6622" xr:uid="{00000000-0005-0000-0000-0000E2190000}"/>
    <cellStyle name="Bilješka 3 2 8 3 2 2 2" xfId="6623" xr:uid="{00000000-0005-0000-0000-0000E3190000}"/>
    <cellStyle name="Bilješka 3 2 8 3 2 3" xfId="6624" xr:uid="{00000000-0005-0000-0000-0000E4190000}"/>
    <cellStyle name="Bilješka 3 2 8 3 3" xfId="6625" xr:uid="{00000000-0005-0000-0000-0000E5190000}"/>
    <cellStyle name="Bilješka 3 2 8 3 3 2" xfId="6626" xr:uid="{00000000-0005-0000-0000-0000E6190000}"/>
    <cellStyle name="Bilješka 3 2 8 3 4" xfId="6627" xr:uid="{00000000-0005-0000-0000-0000E7190000}"/>
    <cellStyle name="Bilješka 3 2 8 3 5" xfId="6628" xr:uid="{00000000-0005-0000-0000-0000E8190000}"/>
    <cellStyle name="Bilješka 3 2 8 4" xfId="6629" xr:uid="{00000000-0005-0000-0000-0000E9190000}"/>
    <cellStyle name="Bilješka 3 2 8 4 2" xfId="6630" xr:uid="{00000000-0005-0000-0000-0000EA190000}"/>
    <cellStyle name="Bilješka 3 2 8 4 2 2" xfId="6631" xr:uid="{00000000-0005-0000-0000-0000EB190000}"/>
    <cellStyle name="Bilješka 3 2 8 4 2 2 2" xfId="6632" xr:uid="{00000000-0005-0000-0000-0000EC190000}"/>
    <cellStyle name="Bilješka 3 2 8 4 2 3" xfId="6633" xr:uid="{00000000-0005-0000-0000-0000ED190000}"/>
    <cellStyle name="Bilješka 3 2 8 4 3" xfId="6634" xr:uid="{00000000-0005-0000-0000-0000EE190000}"/>
    <cellStyle name="Bilješka 3 2 8 4 3 2" xfId="6635" xr:uid="{00000000-0005-0000-0000-0000EF190000}"/>
    <cellStyle name="Bilješka 3 2 8 4 4" xfId="6636" xr:uid="{00000000-0005-0000-0000-0000F0190000}"/>
    <cellStyle name="Bilješka 3 2 8 4 5" xfId="6637" xr:uid="{00000000-0005-0000-0000-0000F1190000}"/>
    <cellStyle name="Bilješka 3 2 8 5" xfId="6638" xr:uid="{00000000-0005-0000-0000-0000F2190000}"/>
    <cellStyle name="Bilješka 3 2 8 5 2" xfId="6639" xr:uid="{00000000-0005-0000-0000-0000F3190000}"/>
    <cellStyle name="Bilješka 3 2 8 5 2 2" xfId="6640" xr:uid="{00000000-0005-0000-0000-0000F4190000}"/>
    <cellStyle name="Bilješka 3 2 8 5 2 2 2" xfId="6641" xr:uid="{00000000-0005-0000-0000-0000F5190000}"/>
    <cellStyle name="Bilješka 3 2 8 5 2 3" xfId="6642" xr:uid="{00000000-0005-0000-0000-0000F6190000}"/>
    <cellStyle name="Bilješka 3 2 8 5 3" xfId="6643" xr:uid="{00000000-0005-0000-0000-0000F7190000}"/>
    <cellStyle name="Bilješka 3 2 8 5 3 2" xfId="6644" xr:uid="{00000000-0005-0000-0000-0000F8190000}"/>
    <cellStyle name="Bilješka 3 2 8 5 4" xfId="6645" xr:uid="{00000000-0005-0000-0000-0000F9190000}"/>
    <cellStyle name="Bilješka 3 2 8 5 5" xfId="6646" xr:uid="{00000000-0005-0000-0000-0000FA190000}"/>
    <cellStyle name="Bilješka 3 2 8 6" xfId="6647" xr:uid="{00000000-0005-0000-0000-0000FB190000}"/>
    <cellStyle name="Bilješka 3 2 8 6 2" xfId="6648" xr:uid="{00000000-0005-0000-0000-0000FC190000}"/>
    <cellStyle name="Bilješka 3 2 8 6 2 2" xfId="6649" xr:uid="{00000000-0005-0000-0000-0000FD190000}"/>
    <cellStyle name="Bilješka 3 2 8 6 2 2 2" xfId="6650" xr:uid="{00000000-0005-0000-0000-0000FE190000}"/>
    <cellStyle name="Bilješka 3 2 8 6 2 3" xfId="6651" xr:uid="{00000000-0005-0000-0000-0000FF190000}"/>
    <cellStyle name="Bilješka 3 2 8 6 3" xfId="6652" xr:uid="{00000000-0005-0000-0000-0000001A0000}"/>
    <cellStyle name="Bilješka 3 2 8 6 3 2" xfId="6653" xr:uid="{00000000-0005-0000-0000-0000011A0000}"/>
    <cellStyle name="Bilješka 3 2 8 6 4" xfId="6654" xr:uid="{00000000-0005-0000-0000-0000021A0000}"/>
    <cellStyle name="Bilješka 3 2 8 6 5" xfId="6655" xr:uid="{00000000-0005-0000-0000-0000031A0000}"/>
    <cellStyle name="Bilješka 3 2 8 7" xfId="6656" xr:uid="{00000000-0005-0000-0000-0000041A0000}"/>
    <cellStyle name="Bilješka 3 2 8 7 2" xfId="6657" xr:uid="{00000000-0005-0000-0000-0000051A0000}"/>
    <cellStyle name="Bilješka 3 2 8 7 2 2" xfId="6658" xr:uid="{00000000-0005-0000-0000-0000061A0000}"/>
    <cellStyle name="Bilješka 3 2 8 7 2 2 2" xfId="6659" xr:uid="{00000000-0005-0000-0000-0000071A0000}"/>
    <cellStyle name="Bilješka 3 2 8 7 2 3" xfId="6660" xr:uid="{00000000-0005-0000-0000-0000081A0000}"/>
    <cellStyle name="Bilješka 3 2 8 7 3" xfId="6661" xr:uid="{00000000-0005-0000-0000-0000091A0000}"/>
    <cellStyle name="Bilješka 3 2 8 7 3 2" xfId="6662" xr:uid="{00000000-0005-0000-0000-00000A1A0000}"/>
    <cellStyle name="Bilješka 3 2 8 7 4" xfId="6663" xr:uid="{00000000-0005-0000-0000-00000B1A0000}"/>
    <cellStyle name="Bilješka 3 2 8 7 5" xfId="6664" xr:uid="{00000000-0005-0000-0000-00000C1A0000}"/>
    <cellStyle name="Bilješka 3 2 8 8" xfId="6665" xr:uid="{00000000-0005-0000-0000-00000D1A0000}"/>
    <cellStyle name="Bilješka 3 2 8 8 2" xfId="6666" xr:uid="{00000000-0005-0000-0000-00000E1A0000}"/>
    <cellStyle name="Bilješka 3 2 8 8 2 2" xfId="6667" xr:uid="{00000000-0005-0000-0000-00000F1A0000}"/>
    <cellStyle name="Bilješka 3 2 8 8 2 2 2" xfId="6668" xr:uid="{00000000-0005-0000-0000-0000101A0000}"/>
    <cellStyle name="Bilješka 3 2 8 8 2 3" xfId="6669" xr:uid="{00000000-0005-0000-0000-0000111A0000}"/>
    <cellStyle name="Bilješka 3 2 8 8 3" xfId="6670" xr:uid="{00000000-0005-0000-0000-0000121A0000}"/>
    <cellStyle name="Bilješka 3 2 8 8 3 2" xfId="6671" xr:uid="{00000000-0005-0000-0000-0000131A0000}"/>
    <cellStyle name="Bilješka 3 2 8 8 4" xfId="6672" xr:uid="{00000000-0005-0000-0000-0000141A0000}"/>
    <cellStyle name="Bilješka 3 2 8 8 5" xfId="6673" xr:uid="{00000000-0005-0000-0000-0000151A0000}"/>
    <cellStyle name="Bilješka 3 2 8 9" xfId="6674" xr:uid="{00000000-0005-0000-0000-0000161A0000}"/>
    <cellStyle name="Bilješka 3 2 8 9 2" xfId="6675" xr:uid="{00000000-0005-0000-0000-0000171A0000}"/>
    <cellStyle name="Bilješka 3 2 8 9 2 2" xfId="6676" xr:uid="{00000000-0005-0000-0000-0000181A0000}"/>
    <cellStyle name="Bilješka 3 2 8 9 2 2 2" xfId="6677" xr:uid="{00000000-0005-0000-0000-0000191A0000}"/>
    <cellStyle name="Bilješka 3 2 8 9 2 3" xfId="6678" xr:uid="{00000000-0005-0000-0000-00001A1A0000}"/>
    <cellStyle name="Bilješka 3 2 8 9 3" xfId="6679" xr:uid="{00000000-0005-0000-0000-00001B1A0000}"/>
    <cellStyle name="Bilješka 3 2 8 9 3 2" xfId="6680" xr:uid="{00000000-0005-0000-0000-00001C1A0000}"/>
    <cellStyle name="Bilješka 3 2 8 9 4" xfId="6681" xr:uid="{00000000-0005-0000-0000-00001D1A0000}"/>
    <cellStyle name="Bilješka 3 2 8 9 5" xfId="6682" xr:uid="{00000000-0005-0000-0000-00001E1A0000}"/>
    <cellStyle name="Bilješka 3 2 9" xfId="6683" xr:uid="{00000000-0005-0000-0000-00001F1A0000}"/>
    <cellStyle name="Bilješka 3 2 9 10" xfId="6684" xr:uid="{00000000-0005-0000-0000-0000201A0000}"/>
    <cellStyle name="Bilješka 3 2 9 10 2" xfId="6685" xr:uid="{00000000-0005-0000-0000-0000211A0000}"/>
    <cellStyle name="Bilješka 3 2 9 10 2 2" xfId="6686" xr:uid="{00000000-0005-0000-0000-0000221A0000}"/>
    <cellStyle name="Bilješka 3 2 9 10 2 2 2" xfId="6687" xr:uid="{00000000-0005-0000-0000-0000231A0000}"/>
    <cellStyle name="Bilješka 3 2 9 10 2 3" xfId="6688" xr:uid="{00000000-0005-0000-0000-0000241A0000}"/>
    <cellStyle name="Bilješka 3 2 9 10 3" xfId="6689" xr:uid="{00000000-0005-0000-0000-0000251A0000}"/>
    <cellStyle name="Bilješka 3 2 9 10 3 2" xfId="6690" xr:uid="{00000000-0005-0000-0000-0000261A0000}"/>
    <cellStyle name="Bilješka 3 2 9 10 4" xfId="6691" xr:uid="{00000000-0005-0000-0000-0000271A0000}"/>
    <cellStyle name="Bilješka 3 2 9 10 5" xfId="6692" xr:uid="{00000000-0005-0000-0000-0000281A0000}"/>
    <cellStyle name="Bilješka 3 2 9 11" xfId="6693" xr:uid="{00000000-0005-0000-0000-0000291A0000}"/>
    <cellStyle name="Bilješka 3 2 9 11 2" xfId="6694" xr:uid="{00000000-0005-0000-0000-00002A1A0000}"/>
    <cellStyle name="Bilješka 3 2 9 11 2 2" xfId="6695" xr:uid="{00000000-0005-0000-0000-00002B1A0000}"/>
    <cellStyle name="Bilješka 3 2 9 11 3" xfId="6696" xr:uid="{00000000-0005-0000-0000-00002C1A0000}"/>
    <cellStyle name="Bilješka 3 2 9 11 4" xfId="6697" xr:uid="{00000000-0005-0000-0000-00002D1A0000}"/>
    <cellStyle name="Bilješka 3 2 9 12" xfId="6698" xr:uid="{00000000-0005-0000-0000-00002E1A0000}"/>
    <cellStyle name="Bilješka 3 2 9 12 2" xfId="6699" xr:uid="{00000000-0005-0000-0000-00002F1A0000}"/>
    <cellStyle name="Bilješka 3 2 9 13" xfId="6700" xr:uid="{00000000-0005-0000-0000-0000301A0000}"/>
    <cellStyle name="Bilješka 3 2 9 14" xfId="6701" xr:uid="{00000000-0005-0000-0000-0000311A0000}"/>
    <cellStyle name="Bilješka 3 2 9 2" xfId="6702" xr:uid="{00000000-0005-0000-0000-0000321A0000}"/>
    <cellStyle name="Bilješka 3 2 9 2 2" xfId="6703" xr:uid="{00000000-0005-0000-0000-0000331A0000}"/>
    <cellStyle name="Bilješka 3 2 9 2 2 2" xfId="6704" xr:uid="{00000000-0005-0000-0000-0000341A0000}"/>
    <cellStyle name="Bilješka 3 2 9 2 2 2 2" xfId="6705" xr:uid="{00000000-0005-0000-0000-0000351A0000}"/>
    <cellStyle name="Bilješka 3 2 9 2 2 3" xfId="6706" xr:uid="{00000000-0005-0000-0000-0000361A0000}"/>
    <cellStyle name="Bilješka 3 2 9 2 3" xfId="6707" xr:uid="{00000000-0005-0000-0000-0000371A0000}"/>
    <cellStyle name="Bilješka 3 2 9 2 3 2" xfId="6708" xr:uid="{00000000-0005-0000-0000-0000381A0000}"/>
    <cellStyle name="Bilješka 3 2 9 2 4" xfId="6709" xr:uid="{00000000-0005-0000-0000-0000391A0000}"/>
    <cellStyle name="Bilješka 3 2 9 2 5" xfId="6710" xr:uid="{00000000-0005-0000-0000-00003A1A0000}"/>
    <cellStyle name="Bilješka 3 2 9 3" xfId="6711" xr:uid="{00000000-0005-0000-0000-00003B1A0000}"/>
    <cellStyle name="Bilješka 3 2 9 3 2" xfId="6712" xr:uid="{00000000-0005-0000-0000-00003C1A0000}"/>
    <cellStyle name="Bilješka 3 2 9 3 2 2" xfId="6713" xr:uid="{00000000-0005-0000-0000-00003D1A0000}"/>
    <cellStyle name="Bilješka 3 2 9 3 2 2 2" xfId="6714" xr:uid="{00000000-0005-0000-0000-00003E1A0000}"/>
    <cellStyle name="Bilješka 3 2 9 3 2 3" xfId="6715" xr:uid="{00000000-0005-0000-0000-00003F1A0000}"/>
    <cellStyle name="Bilješka 3 2 9 3 3" xfId="6716" xr:uid="{00000000-0005-0000-0000-0000401A0000}"/>
    <cellStyle name="Bilješka 3 2 9 3 3 2" xfId="6717" xr:uid="{00000000-0005-0000-0000-0000411A0000}"/>
    <cellStyle name="Bilješka 3 2 9 3 4" xfId="6718" xr:uid="{00000000-0005-0000-0000-0000421A0000}"/>
    <cellStyle name="Bilješka 3 2 9 3 5" xfId="6719" xr:uid="{00000000-0005-0000-0000-0000431A0000}"/>
    <cellStyle name="Bilješka 3 2 9 4" xfId="6720" xr:uid="{00000000-0005-0000-0000-0000441A0000}"/>
    <cellStyle name="Bilješka 3 2 9 4 2" xfId="6721" xr:uid="{00000000-0005-0000-0000-0000451A0000}"/>
    <cellStyle name="Bilješka 3 2 9 4 2 2" xfId="6722" xr:uid="{00000000-0005-0000-0000-0000461A0000}"/>
    <cellStyle name="Bilješka 3 2 9 4 2 2 2" xfId="6723" xr:uid="{00000000-0005-0000-0000-0000471A0000}"/>
    <cellStyle name="Bilješka 3 2 9 4 2 3" xfId="6724" xr:uid="{00000000-0005-0000-0000-0000481A0000}"/>
    <cellStyle name="Bilješka 3 2 9 4 3" xfId="6725" xr:uid="{00000000-0005-0000-0000-0000491A0000}"/>
    <cellStyle name="Bilješka 3 2 9 4 3 2" xfId="6726" xr:uid="{00000000-0005-0000-0000-00004A1A0000}"/>
    <cellStyle name="Bilješka 3 2 9 4 4" xfId="6727" xr:uid="{00000000-0005-0000-0000-00004B1A0000}"/>
    <cellStyle name="Bilješka 3 2 9 4 5" xfId="6728" xr:uid="{00000000-0005-0000-0000-00004C1A0000}"/>
    <cellStyle name="Bilješka 3 2 9 5" xfId="6729" xr:uid="{00000000-0005-0000-0000-00004D1A0000}"/>
    <cellStyle name="Bilješka 3 2 9 5 2" xfId="6730" xr:uid="{00000000-0005-0000-0000-00004E1A0000}"/>
    <cellStyle name="Bilješka 3 2 9 5 2 2" xfId="6731" xr:uid="{00000000-0005-0000-0000-00004F1A0000}"/>
    <cellStyle name="Bilješka 3 2 9 5 2 2 2" xfId="6732" xr:uid="{00000000-0005-0000-0000-0000501A0000}"/>
    <cellStyle name="Bilješka 3 2 9 5 2 3" xfId="6733" xr:uid="{00000000-0005-0000-0000-0000511A0000}"/>
    <cellStyle name="Bilješka 3 2 9 5 3" xfId="6734" xr:uid="{00000000-0005-0000-0000-0000521A0000}"/>
    <cellStyle name="Bilješka 3 2 9 5 3 2" xfId="6735" xr:uid="{00000000-0005-0000-0000-0000531A0000}"/>
    <cellStyle name="Bilješka 3 2 9 5 4" xfId="6736" xr:uid="{00000000-0005-0000-0000-0000541A0000}"/>
    <cellStyle name="Bilješka 3 2 9 5 5" xfId="6737" xr:uid="{00000000-0005-0000-0000-0000551A0000}"/>
    <cellStyle name="Bilješka 3 2 9 6" xfId="6738" xr:uid="{00000000-0005-0000-0000-0000561A0000}"/>
    <cellStyle name="Bilješka 3 2 9 6 2" xfId="6739" xr:uid="{00000000-0005-0000-0000-0000571A0000}"/>
    <cellStyle name="Bilješka 3 2 9 6 2 2" xfId="6740" xr:uid="{00000000-0005-0000-0000-0000581A0000}"/>
    <cellStyle name="Bilješka 3 2 9 6 2 2 2" xfId="6741" xr:uid="{00000000-0005-0000-0000-0000591A0000}"/>
    <cellStyle name="Bilješka 3 2 9 6 2 3" xfId="6742" xr:uid="{00000000-0005-0000-0000-00005A1A0000}"/>
    <cellStyle name="Bilješka 3 2 9 6 3" xfId="6743" xr:uid="{00000000-0005-0000-0000-00005B1A0000}"/>
    <cellStyle name="Bilješka 3 2 9 6 3 2" xfId="6744" xr:uid="{00000000-0005-0000-0000-00005C1A0000}"/>
    <cellStyle name="Bilješka 3 2 9 6 4" xfId="6745" xr:uid="{00000000-0005-0000-0000-00005D1A0000}"/>
    <cellStyle name="Bilješka 3 2 9 6 5" xfId="6746" xr:uid="{00000000-0005-0000-0000-00005E1A0000}"/>
    <cellStyle name="Bilješka 3 2 9 7" xfId="6747" xr:uid="{00000000-0005-0000-0000-00005F1A0000}"/>
    <cellStyle name="Bilješka 3 2 9 7 2" xfId="6748" xr:uid="{00000000-0005-0000-0000-0000601A0000}"/>
    <cellStyle name="Bilješka 3 2 9 7 2 2" xfId="6749" xr:uid="{00000000-0005-0000-0000-0000611A0000}"/>
    <cellStyle name="Bilješka 3 2 9 7 2 2 2" xfId="6750" xr:uid="{00000000-0005-0000-0000-0000621A0000}"/>
    <cellStyle name="Bilješka 3 2 9 7 2 3" xfId="6751" xr:uid="{00000000-0005-0000-0000-0000631A0000}"/>
    <cellStyle name="Bilješka 3 2 9 7 3" xfId="6752" xr:uid="{00000000-0005-0000-0000-0000641A0000}"/>
    <cellStyle name="Bilješka 3 2 9 7 3 2" xfId="6753" xr:uid="{00000000-0005-0000-0000-0000651A0000}"/>
    <cellStyle name="Bilješka 3 2 9 7 4" xfId="6754" xr:uid="{00000000-0005-0000-0000-0000661A0000}"/>
    <cellStyle name="Bilješka 3 2 9 7 5" xfId="6755" xr:uid="{00000000-0005-0000-0000-0000671A0000}"/>
    <cellStyle name="Bilješka 3 2 9 8" xfId="6756" xr:uid="{00000000-0005-0000-0000-0000681A0000}"/>
    <cellStyle name="Bilješka 3 2 9 8 2" xfId="6757" xr:uid="{00000000-0005-0000-0000-0000691A0000}"/>
    <cellStyle name="Bilješka 3 2 9 8 2 2" xfId="6758" xr:uid="{00000000-0005-0000-0000-00006A1A0000}"/>
    <cellStyle name="Bilješka 3 2 9 8 2 2 2" xfId="6759" xr:uid="{00000000-0005-0000-0000-00006B1A0000}"/>
    <cellStyle name="Bilješka 3 2 9 8 2 3" xfId="6760" xr:uid="{00000000-0005-0000-0000-00006C1A0000}"/>
    <cellStyle name="Bilješka 3 2 9 8 3" xfId="6761" xr:uid="{00000000-0005-0000-0000-00006D1A0000}"/>
    <cellStyle name="Bilješka 3 2 9 8 3 2" xfId="6762" xr:uid="{00000000-0005-0000-0000-00006E1A0000}"/>
    <cellStyle name="Bilješka 3 2 9 8 4" xfId="6763" xr:uid="{00000000-0005-0000-0000-00006F1A0000}"/>
    <cellStyle name="Bilješka 3 2 9 8 5" xfId="6764" xr:uid="{00000000-0005-0000-0000-0000701A0000}"/>
    <cellStyle name="Bilješka 3 2 9 9" xfId="6765" xr:uid="{00000000-0005-0000-0000-0000711A0000}"/>
    <cellStyle name="Bilješka 3 2 9 9 2" xfId="6766" xr:uid="{00000000-0005-0000-0000-0000721A0000}"/>
    <cellStyle name="Bilješka 3 2 9 9 2 2" xfId="6767" xr:uid="{00000000-0005-0000-0000-0000731A0000}"/>
    <cellStyle name="Bilješka 3 2 9 9 2 2 2" xfId="6768" xr:uid="{00000000-0005-0000-0000-0000741A0000}"/>
    <cellStyle name="Bilješka 3 2 9 9 2 3" xfId="6769" xr:uid="{00000000-0005-0000-0000-0000751A0000}"/>
    <cellStyle name="Bilješka 3 2 9 9 3" xfId="6770" xr:uid="{00000000-0005-0000-0000-0000761A0000}"/>
    <cellStyle name="Bilješka 3 2 9 9 3 2" xfId="6771" xr:uid="{00000000-0005-0000-0000-0000771A0000}"/>
    <cellStyle name="Bilješka 3 2 9 9 4" xfId="6772" xr:uid="{00000000-0005-0000-0000-0000781A0000}"/>
    <cellStyle name="Bilješka 3 2 9 9 5" xfId="6773" xr:uid="{00000000-0005-0000-0000-0000791A0000}"/>
    <cellStyle name="Bilješka 3 3" xfId="6774" xr:uid="{00000000-0005-0000-0000-00007A1A0000}"/>
    <cellStyle name="Bilješka 3 3 10" xfId="6775" xr:uid="{00000000-0005-0000-0000-00007B1A0000}"/>
    <cellStyle name="Bilješka 3 3 10 2" xfId="6776" xr:uid="{00000000-0005-0000-0000-00007C1A0000}"/>
    <cellStyle name="Bilješka 3 3 10 2 2" xfId="6777" xr:uid="{00000000-0005-0000-0000-00007D1A0000}"/>
    <cellStyle name="Bilješka 3 3 10 2 2 2" xfId="6778" xr:uid="{00000000-0005-0000-0000-00007E1A0000}"/>
    <cellStyle name="Bilješka 3 3 10 2 3" xfId="6779" xr:uid="{00000000-0005-0000-0000-00007F1A0000}"/>
    <cellStyle name="Bilješka 3 3 10 3" xfId="6780" xr:uid="{00000000-0005-0000-0000-0000801A0000}"/>
    <cellStyle name="Bilješka 3 3 10 3 2" xfId="6781" xr:uid="{00000000-0005-0000-0000-0000811A0000}"/>
    <cellStyle name="Bilješka 3 3 10 4" xfId="6782" xr:uid="{00000000-0005-0000-0000-0000821A0000}"/>
    <cellStyle name="Bilješka 3 3 10 5" xfId="6783" xr:uid="{00000000-0005-0000-0000-0000831A0000}"/>
    <cellStyle name="Bilješka 3 3 11" xfId="6784" xr:uid="{00000000-0005-0000-0000-0000841A0000}"/>
    <cellStyle name="Bilješka 3 3 11 2" xfId="6785" xr:uid="{00000000-0005-0000-0000-0000851A0000}"/>
    <cellStyle name="Bilješka 3 3 11 2 2" xfId="6786" xr:uid="{00000000-0005-0000-0000-0000861A0000}"/>
    <cellStyle name="Bilješka 3 3 11 3" xfId="6787" xr:uid="{00000000-0005-0000-0000-0000871A0000}"/>
    <cellStyle name="Bilješka 3 3 11 4" xfId="6788" xr:uid="{00000000-0005-0000-0000-0000881A0000}"/>
    <cellStyle name="Bilješka 3 3 12" xfId="6789" xr:uid="{00000000-0005-0000-0000-0000891A0000}"/>
    <cellStyle name="Bilješka 3 3 12 2" xfId="6790" xr:uid="{00000000-0005-0000-0000-00008A1A0000}"/>
    <cellStyle name="Bilješka 3 3 13" xfId="6791" xr:uid="{00000000-0005-0000-0000-00008B1A0000}"/>
    <cellStyle name="Bilješka 3 3 14" xfId="6792" xr:uid="{00000000-0005-0000-0000-00008C1A0000}"/>
    <cellStyle name="Bilješka 3 3 2" xfId="6793" xr:uid="{00000000-0005-0000-0000-00008D1A0000}"/>
    <cellStyle name="Bilješka 3 3 2 2" xfId="6794" xr:uid="{00000000-0005-0000-0000-00008E1A0000}"/>
    <cellStyle name="Bilješka 3 3 2 2 2" xfId="6795" xr:uid="{00000000-0005-0000-0000-00008F1A0000}"/>
    <cellStyle name="Bilješka 3 3 2 2 2 2" xfId="6796" xr:uid="{00000000-0005-0000-0000-0000901A0000}"/>
    <cellStyle name="Bilješka 3 3 2 2 3" xfId="6797" xr:uid="{00000000-0005-0000-0000-0000911A0000}"/>
    <cellStyle name="Bilješka 3 3 2 3" xfId="6798" xr:uid="{00000000-0005-0000-0000-0000921A0000}"/>
    <cellStyle name="Bilješka 3 3 2 3 2" xfId="6799" xr:uid="{00000000-0005-0000-0000-0000931A0000}"/>
    <cellStyle name="Bilješka 3 3 2 4" xfId="6800" xr:uid="{00000000-0005-0000-0000-0000941A0000}"/>
    <cellStyle name="Bilješka 3 3 2 5" xfId="6801" xr:uid="{00000000-0005-0000-0000-0000951A0000}"/>
    <cellStyle name="Bilješka 3 3 3" xfId="6802" xr:uid="{00000000-0005-0000-0000-0000961A0000}"/>
    <cellStyle name="Bilješka 3 3 3 2" xfId="6803" xr:uid="{00000000-0005-0000-0000-0000971A0000}"/>
    <cellStyle name="Bilješka 3 3 3 2 2" xfId="6804" xr:uid="{00000000-0005-0000-0000-0000981A0000}"/>
    <cellStyle name="Bilješka 3 3 3 2 2 2" xfId="6805" xr:uid="{00000000-0005-0000-0000-0000991A0000}"/>
    <cellStyle name="Bilješka 3 3 3 2 3" xfId="6806" xr:uid="{00000000-0005-0000-0000-00009A1A0000}"/>
    <cellStyle name="Bilješka 3 3 3 3" xfId="6807" xr:uid="{00000000-0005-0000-0000-00009B1A0000}"/>
    <cellStyle name="Bilješka 3 3 3 3 2" xfId="6808" xr:uid="{00000000-0005-0000-0000-00009C1A0000}"/>
    <cellStyle name="Bilješka 3 3 3 4" xfId="6809" xr:uid="{00000000-0005-0000-0000-00009D1A0000}"/>
    <cellStyle name="Bilješka 3 3 3 5" xfId="6810" xr:uid="{00000000-0005-0000-0000-00009E1A0000}"/>
    <cellStyle name="Bilješka 3 3 4" xfId="6811" xr:uid="{00000000-0005-0000-0000-00009F1A0000}"/>
    <cellStyle name="Bilješka 3 3 4 2" xfId="6812" xr:uid="{00000000-0005-0000-0000-0000A01A0000}"/>
    <cellStyle name="Bilješka 3 3 4 2 2" xfId="6813" xr:uid="{00000000-0005-0000-0000-0000A11A0000}"/>
    <cellStyle name="Bilješka 3 3 4 2 2 2" xfId="6814" xr:uid="{00000000-0005-0000-0000-0000A21A0000}"/>
    <cellStyle name="Bilješka 3 3 4 2 3" xfId="6815" xr:uid="{00000000-0005-0000-0000-0000A31A0000}"/>
    <cellStyle name="Bilješka 3 3 4 3" xfId="6816" xr:uid="{00000000-0005-0000-0000-0000A41A0000}"/>
    <cellStyle name="Bilješka 3 3 4 3 2" xfId="6817" xr:uid="{00000000-0005-0000-0000-0000A51A0000}"/>
    <cellStyle name="Bilješka 3 3 4 4" xfId="6818" xr:uid="{00000000-0005-0000-0000-0000A61A0000}"/>
    <cellStyle name="Bilješka 3 3 4 5" xfId="6819" xr:uid="{00000000-0005-0000-0000-0000A71A0000}"/>
    <cellStyle name="Bilješka 3 3 5" xfId="6820" xr:uid="{00000000-0005-0000-0000-0000A81A0000}"/>
    <cellStyle name="Bilješka 3 3 5 2" xfId="6821" xr:uid="{00000000-0005-0000-0000-0000A91A0000}"/>
    <cellStyle name="Bilješka 3 3 5 2 2" xfId="6822" xr:uid="{00000000-0005-0000-0000-0000AA1A0000}"/>
    <cellStyle name="Bilješka 3 3 5 2 2 2" xfId="6823" xr:uid="{00000000-0005-0000-0000-0000AB1A0000}"/>
    <cellStyle name="Bilješka 3 3 5 2 3" xfId="6824" xr:uid="{00000000-0005-0000-0000-0000AC1A0000}"/>
    <cellStyle name="Bilješka 3 3 5 3" xfId="6825" xr:uid="{00000000-0005-0000-0000-0000AD1A0000}"/>
    <cellStyle name="Bilješka 3 3 5 3 2" xfId="6826" xr:uid="{00000000-0005-0000-0000-0000AE1A0000}"/>
    <cellStyle name="Bilješka 3 3 5 4" xfId="6827" xr:uid="{00000000-0005-0000-0000-0000AF1A0000}"/>
    <cellStyle name="Bilješka 3 3 5 5" xfId="6828" xr:uid="{00000000-0005-0000-0000-0000B01A0000}"/>
    <cellStyle name="Bilješka 3 3 6" xfId="6829" xr:uid="{00000000-0005-0000-0000-0000B11A0000}"/>
    <cellStyle name="Bilješka 3 3 6 2" xfId="6830" xr:uid="{00000000-0005-0000-0000-0000B21A0000}"/>
    <cellStyle name="Bilješka 3 3 6 2 2" xfId="6831" xr:uid="{00000000-0005-0000-0000-0000B31A0000}"/>
    <cellStyle name="Bilješka 3 3 6 2 2 2" xfId="6832" xr:uid="{00000000-0005-0000-0000-0000B41A0000}"/>
    <cellStyle name="Bilješka 3 3 6 2 3" xfId="6833" xr:uid="{00000000-0005-0000-0000-0000B51A0000}"/>
    <cellStyle name="Bilješka 3 3 6 3" xfId="6834" xr:uid="{00000000-0005-0000-0000-0000B61A0000}"/>
    <cellStyle name="Bilješka 3 3 6 3 2" xfId="6835" xr:uid="{00000000-0005-0000-0000-0000B71A0000}"/>
    <cellStyle name="Bilješka 3 3 6 4" xfId="6836" xr:uid="{00000000-0005-0000-0000-0000B81A0000}"/>
    <cellStyle name="Bilješka 3 3 6 5" xfId="6837" xr:uid="{00000000-0005-0000-0000-0000B91A0000}"/>
    <cellStyle name="Bilješka 3 3 7" xfId="6838" xr:uid="{00000000-0005-0000-0000-0000BA1A0000}"/>
    <cellStyle name="Bilješka 3 3 7 2" xfId="6839" xr:uid="{00000000-0005-0000-0000-0000BB1A0000}"/>
    <cellStyle name="Bilješka 3 3 7 2 2" xfId="6840" xr:uid="{00000000-0005-0000-0000-0000BC1A0000}"/>
    <cellStyle name="Bilješka 3 3 7 2 2 2" xfId="6841" xr:uid="{00000000-0005-0000-0000-0000BD1A0000}"/>
    <cellStyle name="Bilješka 3 3 7 2 3" xfId="6842" xr:uid="{00000000-0005-0000-0000-0000BE1A0000}"/>
    <cellStyle name="Bilješka 3 3 7 3" xfId="6843" xr:uid="{00000000-0005-0000-0000-0000BF1A0000}"/>
    <cellStyle name="Bilješka 3 3 7 3 2" xfId="6844" xr:uid="{00000000-0005-0000-0000-0000C01A0000}"/>
    <cellStyle name="Bilješka 3 3 7 4" xfId="6845" xr:uid="{00000000-0005-0000-0000-0000C11A0000}"/>
    <cellStyle name="Bilješka 3 3 7 5" xfId="6846" xr:uid="{00000000-0005-0000-0000-0000C21A0000}"/>
    <cellStyle name="Bilješka 3 3 8" xfId="6847" xr:uid="{00000000-0005-0000-0000-0000C31A0000}"/>
    <cellStyle name="Bilješka 3 3 8 2" xfId="6848" xr:uid="{00000000-0005-0000-0000-0000C41A0000}"/>
    <cellStyle name="Bilješka 3 3 8 2 2" xfId="6849" xr:uid="{00000000-0005-0000-0000-0000C51A0000}"/>
    <cellStyle name="Bilješka 3 3 8 2 2 2" xfId="6850" xr:uid="{00000000-0005-0000-0000-0000C61A0000}"/>
    <cellStyle name="Bilješka 3 3 8 2 3" xfId="6851" xr:uid="{00000000-0005-0000-0000-0000C71A0000}"/>
    <cellStyle name="Bilješka 3 3 8 3" xfId="6852" xr:uid="{00000000-0005-0000-0000-0000C81A0000}"/>
    <cellStyle name="Bilješka 3 3 8 3 2" xfId="6853" xr:uid="{00000000-0005-0000-0000-0000C91A0000}"/>
    <cellStyle name="Bilješka 3 3 8 4" xfId="6854" xr:uid="{00000000-0005-0000-0000-0000CA1A0000}"/>
    <cellStyle name="Bilješka 3 3 8 5" xfId="6855" xr:uid="{00000000-0005-0000-0000-0000CB1A0000}"/>
    <cellStyle name="Bilješka 3 3 9" xfId="6856" xr:uid="{00000000-0005-0000-0000-0000CC1A0000}"/>
    <cellStyle name="Bilješka 3 3 9 2" xfId="6857" xr:uid="{00000000-0005-0000-0000-0000CD1A0000}"/>
    <cellStyle name="Bilješka 3 3 9 2 2" xfId="6858" xr:uid="{00000000-0005-0000-0000-0000CE1A0000}"/>
    <cellStyle name="Bilješka 3 3 9 2 2 2" xfId="6859" xr:uid="{00000000-0005-0000-0000-0000CF1A0000}"/>
    <cellStyle name="Bilješka 3 3 9 2 3" xfId="6860" xr:uid="{00000000-0005-0000-0000-0000D01A0000}"/>
    <cellStyle name="Bilješka 3 3 9 3" xfId="6861" xr:uid="{00000000-0005-0000-0000-0000D11A0000}"/>
    <cellStyle name="Bilješka 3 3 9 3 2" xfId="6862" xr:uid="{00000000-0005-0000-0000-0000D21A0000}"/>
    <cellStyle name="Bilješka 3 3 9 4" xfId="6863" xr:uid="{00000000-0005-0000-0000-0000D31A0000}"/>
    <cellStyle name="Bilješka 3 3 9 5" xfId="6864" xr:uid="{00000000-0005-0000-0000-0000D41A0000}"/>
    <cellStyle name="Bilješka 3 4" xfId="6865" xr:uid="{00000000-0005-0000-0000-0000D51A0000}"/>
    <cellStyle name="Bilješka 3 4 10" xfId="6866" xr:uid="{00000000-0005-0000-0000-0000D61A0000}"/>
    <cellStyle name="Bilješka 3 4 10 2" xfId="6867" xr:uid="{00000000-0005-0000-0000-0000D71A0000}"/>
    <cellStyle name="Bilješka 3 4 10 2 2" xfId="6868" xr:uid="{00000000-0005-0000-0000-0000D81A0000}"/>
    <cellStyle name="Bilješka 3 4 10 2 2 2" xfId="6869" xr:uid="{00000000-0005-0000-0000-0000D91A0000}"/>
    <cellStyle name="Bilješka 3 4 10 2 3" xfId="6870" xr:uid="{00000000-0005-0000-0000-0000DA1A0000}"/>
    <cellStyle name="Bilješka 3 4 10 3" xfId="6871" xr:uid="{00000000-0005-0000-0000-0000DB1A0000}"/>
    <cellStyle name="Bilješka 3 4 10 3 2" xfId="6872" xr:uid="{00000000-0005-0000-0000-0000DC1A0000}"/>
    <cellStyle name="Bilješka 3 4 10 4" xfId="6873" xr:uid="{00000000-0005-0000-0000-0000DD1A0000}"/>
    <cellStyle name="Bilješka 3 4 10 5" xfId="6874" xr:uid="{00000000-0005-0000-0000-0000DE1A0000}"/>
    <cellStyle name="Bilješka 3 4 11" xfId="6875" xr:uid="{00000000-0005-0000-0000-0000DF1A0000}"/>
    <cellStyle name="Bilješka 3 4 11 2" xfId="6876" xr:uid="{00000000-0005-0000-0000-0000E01A0000}"/>
    <cellStyle name="Bilješka 3 4 11 2 2" xfId="6877" xr:uid="{00000000-0005-0000-0000-0000E11A0000}"/>
    <cellStyle name="Bilješka 3 4 11 3" xfId="6878" xr:uid="{00000000-0005-0000-0000-0000E21A0000}"/>
    <cellStyle name="Bilješka 3 4 11 4" xfId="6879" xr:uid="{00000000-0005-0000-0000-0000E31A0000}"/>
    <cellStyle name="Bilješka 3 4 12" xfId="6880" xr:uid="{00000000-0005-0000-0000-0000E41A0000}"/>
    <cellStyle name="Bilješka 3 4 12 2" xfId="6881" xr:uid="{00000000-0005-0000-0000-0000E51A0000}"/>
    <cellStyle name="Bilješka 3 4 13" xfId="6882" xr:uid="{00000000-0005-0000-0000-0000E61A0000}"/>
    <cellStyle name="Bilješka 3 4 14" xfId="6883" xr:uid="{00000000-0005-0000-0000-0000E71A0000}"/>
    <cellStyle name="Bilješka 3 4 2" xfId="6884" xr:uid="{00000000-0005-0000-0000-0000E81A0000}"/>
    <cellStyle name="Bilješka 3 4 2 2" xfId="6885" xr:uid="{00000000-0005-0000-0000-0000E91A0000}"/>
    <cellStyle name="Bilješka 3 4 2 2 2" xfId="6886" xr:uid="{00000000-0005-0000-0000-0000EA1A0000}"/>
    <cellStyle name="Bilješka 3 4 2 2 2 2" xfId="6887" xr:uid="{00000000-0005-0000-0000-0000EB1A0000}"/>
    <cellStyle name="Bilješka 3 4 2 2 3" xfId="6888" xr:uid="{00000000-0005-0000-0000-0000EC1A0000}"/>
    <cellStyle name="Bilješka 3 4 2 3" xfId="6889" xr:uid="{00000000-0005-0000-0000-0000ED1A0000}"/>
    <cellStyle name="Bilješka 3 4 2 3 2" xfId="6890" xr:uid="{00000000-0005-0000-0000-0000EE1A0000}"/>
    <cellStyle name="Bilješka 3 4 2 4" xfId="6891" xr:uid="{00000000-0005-0000-0000-0000EF1A0000}"/>
    <cellStyle name="Bilješka 3 4 2 5" xfId="6892" xr:uid="{00000000-0005-0000-0000-0000F01A0000}"/>
    <cellStyle name="Bilješka 3 4 3" xfId="6893" xr:uid="{00000000-0005-0000-0000-0000F11A0000}"/>
    <cellStyle name="Bilješka 3 4 3 2" xfId="6894" xr:uid="{00000000-0005-0000-0000-0000F21A0000}"/>
    <cellStyle name="Bilješka 3 4 3 2 2" xfId="6895" xr:uid="{00000000-0005-0000-0000-0000F31A0000}"/>
    <cellStyle name="Bilješka 3 4 3 2 2 2" xfId="6896" xr:uid="{00000000-0005-0000-0000-0000F41A0000}"/>
    <cellStyle name="Bilješka 3 4 3 2 3" xfId="6897" xr:uid="{00000000-0005-0000-0000-0000F51A0000}"/>
    <cellStyle name="Bilješka 3 4 3 3" xfId="6898" xr:uid="{00000000-0005-0000-0000-0000F61A0000}"/>
    <cellStyle name="Bilješka 3 4 3 3 2" xfId="6899" xr:uid="{00000000-0005-0000-0000-0000F71A0000}"/>
    <cellStyle name="Bilješka 3 4 3 4" xfId="6900" xr:uid="{00000000-0005-0000-0000-0000F81A0000}"/>
    <cellStyle name="Bilješka 3 4 3 5" xfId="6901" xr:uid="{00000000-0005-0000-0000-0000F91A0000}"/>
    <cellStyle name="Bilješka 3 4 4" xfId="6902" xr:uid="{00000000-0005-0000-0000-0000FA1A0000}"/>
    <cellStyle name="Bilješka 3 4 4 2" xfId="6903" xr:uid="{00000000-0005-0000-0000-0000FB1A0000}"/>
    <cellStyle name="Bilješka 3 4 4 2 2" xfId="6904" xr:uid="{00000000-0005-0000-0000-0000FC1A0000}"/>
    <cellStyle name="Bilješka 3 4 4 2 2 2" xfId="6905" xr:uid="{00000000-0005-0000-0000-0000FD1A0000}"/>
    <cellStyle name="Bilješka 3 4 4 2 3" xfId="6906" xr:uid="{00000000-0005-0000-0000-0000FE1A0000}"/>
    <cellStyle name="Bilješka 3 4 4 3" xfId="6907" xr:uid="{00000000-0005-0000-0000-0000FF1A0000}"/>
    <cellStyle name="Bilješka 3 4 4 3 2" xfId="6908" xr:uid="{00000000-0005-0000-0000-0000001B0000}"/>
    <cellStyle name="Bilješka 3 4 4 4" xfId="6909" xr:uid="{00000000-0005-0000-0000-0000011B0000}"/>
    <cellStyle name="Bilješka 3 4 4 5" xfId="6910" xr:uid="{00000000-0005-0000-0000-0000021B0000}"/>
    <cellStyle name="Bilješka 3 4 5" xfId="6911" xr:uid="{00000000-0005-0000-0000-0000031B0000}"/>
    <cellStyle name="Bilješka 3 4 5 2" xfId="6912" xr:uid="{00000000-0005-0000-0000-0000041B0000}"/>
    <cellStyle name="Bilješka 3 4 5 2 2" xfId="6913" xr:uid="{00000000-0005-0000-0000-0000051B0000}"/>
    <cellStyle name="Bilješka 3 4 5 2 2 2" xfId="6914" xr:uid="{00000000-0005-0000-0000-0000061B0000}"/>
    <cellStyle name="Bilješka 3 4 5 2 3" xfId="6915" xr:uid="{00000000-0005-0000-0000-0000071B0000}"/>
    <cellStyle name="Bilješka 3 4 5 3" xfId="6916" xr:uid="{00000000-0005-0000-0000-0000081B0000}"/>
    <cellStyle name="Bilješka 3 4 5 3 2" xfId="6917" xr:uid="{00000000-0005-0000-0000-0000091B0000}"/>
    <cellStyle name="Bilješka 3 4 5 4" xfId="6918" xr:uid="{00000000-0005-0000-0000-00000A1B0000}"/>
    <cellStyle name="Bilješka 3 4 5 5" xfId="6919" xr:uid="{00000000-0005-0000-0000-00000B1B0000}"/>
    <cellStyle name="Bilješka 3 4 6" xfId="6920" xr:uid="{00000000-0005-0000-0000-00000C1B0000}"/>
    <cellStyle name="Bilješka 3 4 6 2" xfId="6921" xr:uid="{00000000-0005-0000-0000-00000D1B0000}"/>
    <cellStyle name="Bilješka 3 4 6 2 2" xfId="6922" xr:uid="{00000000-0005-0000-0000-00000E1B0000}"/>
    <cellStyle name="Bilješka 3 4 6 2 2 2" xfId="6923" xr:uid="{00000000-0005-0000-0000-00000F1B0000}"/>
    <cellStyle name="Bilješka 3 4 6 2 3" xfId="6924" xr:uid="{00000000-0005-0000-0000-0000101B0000}"/>
    <cellStyle name="Bilješka 3 4 6 3" xfId="6925" xr:uid="{00000000-0005-0000-0000-0000111B0000}"/>
    <cellStyle name="Bilješka 3 4 6 3 2" xfId="6926" xr:uid="{00000000-0005-0000-0000-0000121B0000}"/>
    <cellStyle name="Bilješka 3 4 6 4" xfId="6927" xr:uid="{00000000-0005-0000-0000-0000131B0000}"/>
    <cellStyle name="Bilješka 3 4 6 5" xfId="6928" xr:uid="{00000000-0005-0000-0000-0000141B0000}"/>
    <cellStyle name="Bilješka 3 4 7" xfId="6929" xr:uid="{00000000-0005-0000-0000-0000151B0000}"/>
    <cellStyle name="Bilješka 3 4 7 2" xfId="6930" xr:uid="{00000000-0005-0000-0000-0000161B0000}"/>
    <cellStyle name="Bilješka 3 4 7 2 2" xfId="6931" xr:uid="{00000000-0005-0000-0000-0000171B0000}"/>
    <cellStyle name="Bilješka 3 4 7 2 2 2" xfId="6932" xr:uid="{00000000-0005-0000-0000-0000181B0000}"/>
    <cellStyle name="Bilješka 3 4 7 2 3" xfId="6933" xr:uid="{00000000-0005-0000-0000-0000191B0000}"/>
    <cellStyle name="Bilješka 3 4 7 3" xfId="6934" xr:uid="{00000000-0005-0000-0000-00001A1B0000}"/>
    <cellStyle name="Bilješka 3 4 7 3 2" xfId="6935" xr:uid="{00000000-0005-0000-0000-00001B1B0000}"/>
    <cellStyle name="Bilješka 3 4 7 4" xfId="6936" xr:uid="{00000000-0005-0000-0000-00001C1B0000}"/>
    <cellStyle name="Bilješka 3 4 7 5" xfId="6937" xr:uid="{00000000-0005-0000-0000-00001D1B0000}"/>
    <cellStyle name="Bilješka 3 4 8" xfId="6938" xr:uid="{00000000-0005-0000-0000-00001E1B0000}"/>
    <cellStyle name="Bilješka 3 4 8 2" xfId="6939" xr:uid="{00000000-0005-0000-0000-00001F1B0000}"/>
    <cellStyle name="Bilješka 3 4 8 2 2" xfId="6940" xr:uid="{00000000-0005-0000-0000-0000201B0000}"/>
    <cellStyle name="Bilješka 3 4 8 2 2 2" xfId="6941" xr:uid="{00000000-0005-0000-0000-0000211B0000}"/>
    <cellStyle name="Bilješka 3 4 8 2 3" xfId="6942" xr:uid="{00000000-0005-0000-0000-0000221B0000}"/>
    <cellStyle name="Bilješka 3 4 8 3" xfId="6943" xr:uid="{00000000-0005-0000-0000-0000231B0000}"/>
    <cellStyle name="Bilješka 3 4 8 3 2" xfId="6944" xr:uid="{00000000-0005-0000-0000-0000241B0000}"/>
    <cellStyle name="Bilješka 3 4 8 4" xfId="6945" xr:uid="{00000000-0005-0000-0000-0000251B0000}"/>
    <cellStyle name="Bilješka 3 4 8 5" xfId="6946" xr:uid="{00000000-0005-0000-0000-0000261B0000}"/>
    <cellStyle name="Bilješka 3 4 9" xfId="6947" xr:uid="{00000000-0005-0000-0000-0000271B0000}"/>
    <cellStyle name="Bilješka 3 4 9 2" xfId="6948" xr:uid="{00000000-0005-0000-0000-0000281B0000}"/>
    <cellStyle name="Bilješka 3 4 9 2 2" xfId="6949" xr:uid="{00000000-0005-0000-0000-0000291B0000}"/>
    <cellStyle name="Bilješka 3 4 9 2 2 2" xfId="6950" xr:uid="{00000000-0005-0000-0000-00002A1B0000}"/>
    <cellStyle name="Bilješka 3 4 9 2 3" xfId="6951" xr:uid="{00000000-0005-0000-0000-00002B1B0000}"/>
    <cellStyle name="Bilješka 3 4 9 3" xfId="6952" xr:uid="{00000000-0005-0000-0000-00002C1B0000}"/>
    <cellStyle name="Bilješka 3 4 9 3 2" xfId="6953" xr:uid="{00000000-0005-0000-0000-00002D1B0000}"/>
    <cellStyle name="Bilješka 3 4 9 4" xfId="6954" xr:uid="{00000000-0005-0000-0000-00002E1B0000}"/>
    <cellStyle name="Bilješka 3 4 9 5" xfId="6955" xr:uid="{00000000-0005-0000-0000-00002F1B0000}"/>
    <cellStyle name="Bilješka 3 5" xfId="6956" xr:uid="{00000000-0005-0000-0000-0000301B0000}"/>
    <cellStyle name="Bilješka 3 5 10" xfId="6957" xr:uid="{00000000-0005-0000-0000-0000311B0000}"/>
    <cellStyle name="Bilješka 3 5 10 2" xfId="6958" xr:uid="{00000000-0005-0000-0000-0000321B0000}"/>
    <cellStyle name="Bilješka 3 5 10 2 2" xfId="6959" xr:uid="{00000000-0005-0000-0000-0000331B0000}"/>
    <cellStyle name="Bilješka 3 5 10 2 2 2" xfId="6960" xr:uid="{00000000-0005-0000-0000-0000341B0000}"/>
    <cellStyle name="Bilješka 3 5 10 2 3" xfId="6961" xr:uid="{00000000-0005-0000-0000-0000351B0000}"/>
    <cellStyle name="Bilješka 3 5 10 3" xfId="6962" xr:uid="{00000000-0005-0000-0000-0000361B0000}"/>
    <cellStyle name="Bilješka 3 5 10 3 2" xfId="6963" xr:uid="{00000000-0005-0000-0000-0000371B0000}"/>
    <cellStyle name="Bilješka 3 5 10 4" xfId="6964" xr:uid="{00000000-0005-0000-0000-0000381B0000}"/>
    <cellStyle name="Bilješka 3 5 10 5" xfId="6965" xr:uid="{00000000-0005-0000-0000-0000391B0000}"/>
    <cellStyle name="Bilješka 3 5 11" xfId="6966" xr:uid="{00000000-0005-0000-0000-00003A1B0000}"/>
    <cellStyle name="Bilješka 3 5 11 2" xfId="6967" xr:uid="{00000000-0005-0000-0000-00003B1B0000}"/>
    <cellStyle name="Bilješka 3 5 11 2 2" xfId="6968" xr:uid="{00000000-0005-0000-0000-00003C1B0000}"/>
    <cellStyle name="Bilješka 3 5 11 3" xfId="6969" xr:uid="{00000000-0005-0000-0000-00003D1B0000}"/>
    <cellStyle name="Bilješka 3 5 11 4" xfId="6970" xr:uid="{00000000-0005-0000-0000-00003E1B0000}"/>
    <cellStyle name="Bilješka 3 5 12" xfId="6971" xr:uid="{00000000-0005-0000-0000-00003F1B0000}"/>
    <cellStyle name="Bilješka 3 5 12 2" xfId="6972" xr:uid="{00000000-0005-0000-0000-0000401B0000}"/>
    <cellStyle name="Bilješka 3 5 13" xfId="6973" xr:uid="{00000000-0005-0000-0000-0000411B0000}"/>
    <cellStyle name="Bilješka 3 5 14" xfId="6974" xr:uid="{00000000-0005-0000-0000-0000421B0000}"/>
    <cellStyle name="Bilješka 3 5 2" xfId="6975" xr:uid="{00000000-0005-0000-0000-0000431B0000}"/>
    <cellStyle name="Bilješka 3 5 2 2" xfId="6976" xr:uid="{00000000-0005-0000-0000-0000441B0000}"/>
    <cellStyle name="Bilješka 3 5 2 2 2" xfId="6977" xr:uid="{00000000-0005-0000-0000-0000451B0000}"/>
    <cellStyle name="Bilješka 3 5 2 2 2 2" xfId="6978" xr:uid="{00000000-0005-0000-0000-0000461B0000}"/>
    <cellStyle name="Bilješka 3 5 2 2 3" xfId="6979" xr:uid="{00000000-0005-0000-0000-0000471B0000}"/>
    <cellStyle name="Bilješka 3 5 2 3" xfId="6980" xr:uid="{00000000-0005-0000-0000-0000481B0000}"/>
    <cellStyle name="Bilješka 3 5 2 3 2" xfId="6981" xr:uid="{00000000-0005-0000-0000-0000491B0000}"/>
    <cellStyle name="Bilješka 3 5 2 4" xfId="6982" xr:uid="{00000000-0005-0000-0000-00004A1B0000}"/>
    <cellStyle name="Bilješka 3 5 2 5" xfId="6983" xr:uid="{00000000-0005-0000-0000-00004B1B0000}"/>
    <cellStyle name="Bilješka 3 5 3" xfId="6984" xr:uid="{00000000-0005-0000-0000-00004C1B0000}"/>
    <cellStyle name="Bilješka 3 5 3 2" xfId="6985" xr:uid="{00000000-0005-0000-0000-00004D1B0000}"/>
    <cellStyle name="Bilješka 3 5 3 2 2" xfId="6986" xr:uid="{00000000-0005-0000-0000-00004E1B0000}"/>
    <cellStyle name="Bilješka 3 5 3 2 2 2" xfId="6987" xr:uid="{00000000-0005-0000-0000-00004F1B0000}"/>
    <cellStyle name="Bilješka 3 5 3 2 3" xfId="6988" xr:uid="{00000000-0005-0000-0000-0000501B0000}"/>
    <cellStyle name="Bilješka 3 5 3 3" xfId="6989" xr:uid="{00000000-0005-0000-0000-0000511B0000}"/>
    <cellStyle name="Bilješka 3 5 3 3 2" xfId="6990" xr:uid="{00000000-0005-0000-0000-0000521B0000}"/>
    <cellStyle name="Bilješka 3 5 3 4" xfId="6991" xr:uid="{00000000-0005-0000-0000-0000531B0000}"/>
    <cellStyle name="Bilješka 3 5 3 5" xfId="6992" xr:uid="{00000000-0005-0000-0000-0000541B0000}"/>
    <cellStyle name="Bilješka 3 5 4" xfId="6993" xr:uid="{00000000-0005-0000-0000-0000551B0000}"/>
    <cellStyle name="Bilješka 3 5 4 2" xfId="6994" xr:uid="{00000000-0005-0000-0000-0000561B0000}"/>
    <cellStyle name="Bilješka 3 5 4 2 2" xfId="6995" xr:uid="{00000000-0005-0000-0000-0000571B0000}"/>
    <cellStyle name="Bilješka 3 5 4 2 2 2" xfId="6996" xr:uid="{00000000-0005-0000-0000-0000581B0000}"/>
    <cellStyle name="Bilješka 3 5 4 2 3" xfId="6997" xr:uid="{00000000-0005-0000-0000-0000591B0000}"/>
    <cellStyle name="Bilješka 3 5 4 3" xfId="6998" xr:uid="{00000000-0005-0000-0000-00005A1B0000}"/>
    <cellStyle name="Bilješka 3 5 4 3 2" xfId="6999" xr:uid="{00000000-0005-0000-0000-00005B1B0000}"/>
    <cellStyle name="Bilješka 3 5 4 4" xfId="7000" xr:uid="{00000000-0005-0000-0000-00005C1B0000}"/>
    <cellStyle name="Bilješka 3 5 4 5" xfId="7001" xr:uid="{00000000-0005-0000-0000-00005D1B0000}"/>
    <cellStyle name="Bilješka 3 5 5" xfId="7002" xr:uid="{00000000-0005-0000-0000-00005E1B0000}"/>
    <cellStyle name="Bilješka 3 5 5 2" xfId="7003" xr:uid="{00000000-0005-0000-0000-00005F1B0000}"/>
    <cellStyle name="Bilješka 3 5 5 2 2" xfId="7004" xr:uid="{00000000-0005-0000-0000-0000601B0000}"/>
    <cellStyle name="Bilješka 3 5 5 2 2 2" xfId="7005" xr:uid="{00000000-0005-0000-0000-0000611B0000}"/>
    <cellStyle name="Bilješka 3 5 5 2 3" xfId="7006" xr:uid="{00000000-0005-0000-0000-0000621B0000}"/>
    <cellStyle name="Bilješka 3 5 5 3" xfId="7007" xr:uid="{00000000-0005-0000-0000-0000631B0000}"/>
    <cellStyle name="Bilješka 3 5 5 3 2" xfId="7008" xr:uid="{00000000-0005-0000-0000-0000641B0000}"/>
    <cellStyle name="Bilješka 3 5 5 4" xfId="7009" xr:uid="{00000000-0005-0000-0000-0000651B0000}"/>
    <cellStyle name="Bilješka 3 5 5 5" xfId="7010" xr:uid="{00000000-0005-0000-0000-0000661B0000}"/>
    <cellStyle name="Bilješka 3 5 6" xfId="7011" xr:uid="{00000000-0005-0000-0000-0000671B0000}"/>
    <cellStyle name="Bilješka 3 5 6 2" xfId="7012" xr:uid="{00000000-0005-0000-0000-0000681B0000}"/>
    <cellStyle name="Bilješka 3 5 6 2 2" xfId="7013" xr:uid="{00000000-0005-0000-0000-0000691B0000}"/>
    <cellStyle name="Bilješka 3 5 6 2 2 2" xfId="7014" xr:uid="{00000000-0005-0000-0000-00006A1B0000}"/>
    <cellStyle name="Bilješka 3 5 6 2 3" xfId="7015" xr:uid="{00000000-0005-0000-0000-00006B1B0000}"/>
    <cellStyle name="Bilješka 3 5 6 3" xfId="7016" xr:uid="{00000000-0005-0000-0000-00006C1B0000}"/>
    <cellStyle name="Bilješka 3 5 6 3 2" xfId="7017" xr:uid="{00000000-0005-0000-0000-00006D1B0000}"/>
    <cellStyle name="Bilješka 3 5 6 4" xfId="7018" xr:uid="{00000000-0005-0000-0000-00006E1B0000}"/>
    <cellStyle name="Bilješka 3 5 6 5" xfId="7019" xr:uid="{00000000-0005-0000-0000-00006F1B0000}"/>
    <cellStyle name="Bilješka 3 5 7" xfId="7020" xr:uid="{00000000-0005-0000-0000-0000701B0000}"/>
    <cellStyle name="Bilješka 3 5 7 2" xfId="7021" xr:uid="{00000000-0005-0000-0000-0000711B0000}"/>
    <cellStyle name="Bilješka 3 5 7 2 2" xfId="7022" xr:uid="{00000000-0005-0000-0000-0000721B0000}"/>
    <cellStyle name="Bilješka 3 5 7 2 2 2" xfId="7023" xr:uid="{00000000-0005-0000-0000-0000731B0000}"/>
    <cellStyle name="Bilješka 3 5 7 2 3" xfId="7024" xr:uid="{00000000-0005-0000-0000-0000741B0000}"/>
    <cellStyle name="Bilješka 3 5 7 3" xfId="7025" xr:uid="{00000000-0005-0000-0000-0000751B0000}"/>
    <cellStyle name="Bilješka 3 5 7 3 2" xfId="7026" xr:uid="{00000000-0005-0000-0000-0000761B0000}"/>
    <cellStyle name="Bilješka 3 5 7 4" xfId="7027" xr:uid="{00000000-0005-0000-0000-0000771B0000}"/>
    <cellStyle name="Bilješka 3 5 7 5" xfId="7028" xr:uid="{00000000-0005-0000-0000-0000781B0000}"/>
    <cellStyle name="Bilješka 3 5 8" xfId="7029" xr:uid="{00000000-0005-0000-0000-0000791B0000}"/>
    <cellStyle name="Bilješka 3 5 8 2" xfId="7030" xr:uid="{00000000-0005-0000-0000-00007A1B0000}"/>
    <cellStyle name="Bilješka 3 5 8 2 2" xfId="7031" xr:uid="{00000000-0005-0000-0000-00007B1B0000}"/>
    <cellStyle name="Bilješka 3 5 8 2 2 2" xfId="7032" xr:uid="{00000000-0005-0000-0000-00007C1B0000}"/>
    <cellStyle name="Bilješka 3 5 8 2 3" xfId="7033" xr:uid="{00000000-0005-0000-0000-00007D1B0000}"/>
    <cellStyle name="Bilješka 3 5 8 3" xfId="7034" xr:uid="{00000000-0005-0000-0000-00007E1B0000}"/>
    <cellStyle name="Bilješka 3 5 8 3 2" xfId="7035" xr:uid="{00000000-0005-0000-0000-00007F1B0000}"/>
    <cellStyle name="Bilješka 3 5 8 4" xfId="7036" xr:uid="{00000000-0005-0000-0000-0000801B0000}"/>
    <cellStyle name="Bilješka 3 5 8 5" xfId="7037" xr:uid="{00000000-0005-0000-0000-0000811B0000}"/>
    <cellStyle name="Bilješka 3 5 9" xfId="7038" xr:uid="{00000000-0005-0000-0000-0000821B0000}"/>
    <cellStyle name="Bilješka 3 5 9 2" xfId="7039" xr:uid="{00000000-0005-0000-0000-0000831B0000}"/>
    <cellStyle name="Bilješka 3 5 9 2 2" xfId="7040" xr:uid="{00000000-0005-0000-0000-0000841B0000}"/>
    <cellStyle name="Bilješka 3 5 9 2 2 2" xfId="7041" xr:uid="{00000000-0005-0000-0000-0000851B0000}"/>
    <cellStyle name="Bilješka 3 5 9 2 3" xfId="7042" xr:uid="{00000000-0005-0000-0000-0000861B0000}"/>
    <cellStyle name="Bilješka 3 5 9 3" xfId="7043" xr:uid="{00000000-0005-0000-0000-0000871B0000}"/>
    <cellStyle name="Bilješka 3 5 9 3 2" xfId="7044" xr:uid="{00000000-0005-0000-0000-0000881B0000}"/>
    <cellStyle name="Bilješka 3 5 9 4" xfId="7045" xr:uid="{00000000-0005-0000-0000-0000891B0000}"/>
    <cellStyle name="Bilješka 3 5 9 5" xfId="7046" xr:uid="{00000000-0005-0000-0000-00008A1B0000}"/>
    <cellStyle name="Bilješka 3 6" xfId="7047" xr:uid="{00000000-0005-0000-0000-00008B1B0000}"/>
    <cellStyle name="Bilješka 3 6 10" xfId="7048" xr:uid="{00000000-0005-0000-0000-00008C1B0000}"/>
    <cellStyle name="Bilješka 3 6 10 2" xfId="7049" xr:uid="{00000000-0005-0000-0000-00008D1B0000}"/>
    <cellStyle name="Bilješka 3 6 10 2 2" xfId="7050" xr:uid="{00000000-0005-0000-0000-00008E1B0000}"/>
    <cellStyle name="Bilješka 3 6 10 2 2 2" xfId="7051" xr:uid="{00000000-0005-0000-0000-00008F1B0000}"/>
    <cellStyle name="Bilješka 3 6 10 2 3" xfId="7052" xr:uid="{00000000-0005-0000-0000-0000901B0000}"/>
    <cellStyle name="Bilješka 3 6 10 3" xfId="7053" xr:uid="{00000000-0005-0000-0000-0000911B0000}"/>
    <cellStyle name="Bilješka 3 6 10 3 2" xfId="7054" xr:uid="{00000000-0005-0000-0000-0000921B0000}"/>
    <cellStyle name="Bilješka 3 6 10 4" xfId="7055" xr:uid="{00000000-0005-0000-0000-0000931B0000}"/>
    <cellStyle name="Bilješka 3 6 10 5" xfId="7056" xr:uid="{00000000-0005-0000-0000-0000941B0000}"/>
    <cellStyle name="Bilješka 3 6 11" xfId="7057" xr:uid="{00000000-0005-0000-0000-0000951B0000}"/>
    <cellStyle name="Bilješka 3 6 11 2" xfId="7058" xr:uid="{00000000-0005-0000-0000-0000961B0000}"/>
    <cellStyle name="Bilješka 3 6 11 2 2" xfId="7059" xr:uid="{00000000-0005-0000-0000-0000971B0000}"/>
    <cellStyle name="Bilješka 3 6 11 3" xfId="7060" xr:uid="{00000000-0005-0000-0000-0000981B0000}"/>
    <cellStyle name="Bilješka 3 6 11 4" xfId="7061" xr:uid="{00000000-0005-0000-0000-0000991B0000}"/>
    <cellStyle name="Bilješka 3 6 12" xfId="7062" xr:uid="{00000000-0005-0000-0000-00009A1B0000}"/>
    <cellStyle name="Bilješka 3 6 12 2" xfId="7063" xr:uid="{00000000-0005-0000-0000-00009B1B0000}"/>
    <cellStyle name="Bilješka 3 6 13" xfId="7064" xr:uid="{00000000-0005-0000-0000-00009C1B0000}"/>
    <cellStyle name="Bilješka 3 6 14" xfId="7065" xr:uid="{00000000-0005-0000-0000-00009D1B0000}"/>
    <cellStyle name="Bilješka 3 6 2" xfId="7066" xr:uid="{00000000-0005-0000-0000-00009E1B0000}"/>
    <cellStyle name="Bilješka 3 6 2 2" xfId="7067" xr:uid="{00000000-0005-0000-0000-00009F1B0000}"/>
    <cellStyle name="Bilješka 3 6 2 2 2" xfId="7068" xr:uid="{00000000-0005-0000-0000-0000A01B0000}"/>
    <cellStyle name="Bilješka 3 6 2 2 2 2" xfId="7069" xr:uid="{00000000-0005-0000-0000-0000A11B0000}"/>
    <cellStyle name="Bilješka 3 6 2 2 3" xfId="7070" xr:uid="{00000000-0005-0000-0000-0000A21B0000}"/>
    <cellStyle name="Bilješka 3 6 2 3" xfId="7071" xr:uid="{00000000-0005-0000-0000-0000A31B0000}"/>
    <cellStyle name="Bilješka 3 6 2 3 2" xfId="7072" xr:uid="{00000000-0005-0000-0000-0000A41B0000}"/>
    <cellStyle name="Bilješka 3 6 2 4" xfId="7073" xr:uid="{00000000-0005-0000-0000-0000A51B0000}"/>
    <cellStyle name="Bilješka 3 6 2 5" xfId="7074" xr:uid="{00000000-0005-0000-0000-0000A61B0000}"/>
    <cellStyle name="Bilješka 3 6 3" xfId="7075" xr:uid="{00000000-0005-0000-0000-0000A71B0000}"/>
    <cellStyle name="Bilješka 3 6 3 2" xfId="7076" xr:uid="{00000000-0005-0000-0000-0000A81B0000}"/>
    <cellStyle name="Bilješka 3 6 3 2 2" xfId="7077" xr:uid="{00000000-0005-0000-0000-0000A91B0000}"/>
    <cellStyle name="Bilješka 3 6 3 2 2 2" xfId="7078" xr:uid="{00000000-0005-0000-0000-0000AA1B0000}"/>
    <cellStyle name="Bilješka 3 6 3 2 3" xfId="7079" xr:uid="{00000000-0005-0000-0000-0000AB1B0000}"/>
    <cellStyle name="Bilješka 3 6 3 3" xfId="7080" xr:uid="{00000000-0005-0000-0000-0000AC1B0000}"/>
    <cellStyle name="Bilješka 3 6 3 3 2" xfId="7081" xr:uid="{00000000-0005-0000-0000-0000AD1B0000}"/>
    <cellStyle name="Bilješka 3 6 3 4" xfId="7082" xr:uid="{00000000-0005-0000-0000-0000AE1B0000}"/>
    <cellStyle name="Bilješka 3 6 3 5" xfId="7083" xr:uid="{00000000-0005-0000-0000-0000AF1B0000}"/>
    <cellStyle name="Bilješka 3 6 4" xfId="7084" xr:uid="{00000000-0005-0000-0000-0000B01B0000}"/>
    <cellStyle name="Bilješka 3 6 4 2" xfId="7085" xr:uid="{00000000-0005-0000-0000-0000B11B0000}"/>
    <cellStyle name="Bilješka 3 6 4 2 2" xfId="7086" xr:uid="{00000000-0005-0000-0000-0000B21B0000}"/>
    <cellStyle name="Bilješka 3 6 4 2 2 2" xfId="7087" xr:uid="{00000000-0005-0000-0000-0000B31B0000}"/>
    <cellStyle name="Bilješka 3 6 4 2 3" xfId="7088" xr:uid="{00000000-0005-0000-0000-0000B41B0000}"/>
    <cellStyle name="Bilješka 3 6 4 3" xfId="7089" xr:uid="{00000000-0005-0000-0000-0000B51B0000}"/>
    <cellStyle name="Bilješka 3 6 4 3 2" xfId="7090" xr:uid="{00000000-0005-0000-0000-0000B61B0000}"/>
    <cellStyle name="Bilješka 3 6 4 4" xfId="7091" xr:uid="{00000000-0005-0000-0000-0000B71B0000}"/>
    <cellStyle name="Bilješka 3 6 4 5" xfId="7092" xr:uid="{00000000-0005-0000-0000-0000B81B0000}"/>
    <cellStyle name="Bilješka 3 6 5" xfId="7093" xr:uid="{00000000-0005-0000-0000-0000B91B0000}"/>
    <cellStyle name="Bilješka 3 6 5 2" xfId="7094" xr:uid="{00000000-0005-0000-0000-0000BA1B0000}"/>
    <cellStyle name="Bilješka 3 6 5 2 2" xfId="7095" xr:uid="{00000000-0005-0000-0000-0000BB1B0000}"/>
    <cellStyle name="Bilješka 3 6 5 2 2 2" xfId="7096" xr:uid="{00000000-0005-0000-0000-0000BC1B0000}"/>
    <cellStyle name="Bilješka 3 6 5 2 3" xfId="7097" xr:uid="{00000000-0005-0000-0000-0000BD1B0000}"/>
    <cellStyle name="Bilješka 3 6 5 3" xfId="7098" xr:uid="{00000000-0005-0000-0000-0000BE1B0000}"/>
    <cellStyle name="Bilješka 3 6 5 3 2" xfId="7099" xr:uid="{00000000-0005-0000-0000-0000BF1B0000}"/>
    <cellStyle name="Bilješka 3 6 5 4" xfId="7100" xr:uid="{00000000-0005-0000-0000-0000C01B0000}"/>
    <cellStyle name="Bilješka 3 6 5 5" xfId="7101" xr:uid="{00000000-0005-0000-0000-0000C11B0000}"/>
    <cellStyle name="Bilješka 3 6 6" xfId="7102" xr:uid="{00000000-0005-0000-0000-0000C21B0000}"/>
    <cellStyle name="Bilješka 3 6 6 2" xfId="7103" xr:uid="{00000000-0005-0000-0000-0000C31B0000}"/>
    <cellStyle name="Bilješka 3 6 6 2 2" xfId="7104" xr:uid="{00000000-0005-0000-0000-0000C41B0000}"/>
    <cellStyle name="Bilješka 3 6 6 2 2 2" xfId="7105" xr:uid="{00000000-0005-0000-0000-0000C51B0000}"/>
    <cellStyle name="Bilješka 3 6 6 2 3" xfId="7106" xr:uid="{00000000-0005-0000-0000-0000C61B0000}"/>
    <cellStyle name="Bilješka 3 6 6 3" xfId="7107" xr:uid="{00000000-0005-0000-0000-0000C71B0000}"/>
    <cellStyle name="Bilješka 3 6 6 3 2" xfId="7108" xr:uid="{00000000-0005-0000-0000-0000C81B0000}"/>
    <cellStyle name="Bilješka 3 6 6 4" xfId="7109" xr:uid="{00000000-0005-0000-0000-0000C91B0000}"/>
    <cellStyle name="Bilješka 3 6 6 5" xfId="7110" xr:uid="{00000000-0005-0000-0000-0000CA1B0000}"/>
    <cellStyle name="Bilješka 3 6 7" xfId="7111" xr:uid="{00000000-0005-0000-0000-0000CB1B0000}"/>
    <cellStyle name="Bilješka 3 6 7 2" xfId="7112" xr:uid="{00000000-0005-0000-0000-0000CC1B0000}"/>
    <cellStyle name="Bilješka 3 6 7 2 2" xfId="7113" xr:uid="{00000000-0005-0000-0000-0000CD1B0000}"/>
    <cellStyle name="Bilješka 3 6 7 2 2 2" xfId="7114" xr:uid="{00000000-0005-0000-0000-0000CE1B0000}"/>
    <cellStyle name="Bilješka 3 6 7 2 3" xfId="7115" xr:uid="{00000000-0005-0000-0000-0000CF1B0000}"/>
    <cellStyle name="Bilješka 3 6 7 3" xfId="7116" xr:uid="{00000000-0005-0000-0000-0000D01B0000}"/>
    <cellStyle name="Bilješka 3 6 7 3 2" xfId="7117" xr:uid="{00000000-0005-0000-0000-0000D11B0000}"/>
    <cellStyle name="Bilješka 3 6 7 4" xfId="7118" xr:uid="{00000000-0005-0000-0000-0000D21B0000}"/>
    <cellStyle name="Bilješka 3 6 7 5" xfId="7119" xr:uid="{00000000-0005-0000-0000-0000D31B0000}"/>
    <cellStyle name="Bilješka 3 6 8" xfId="7120" xr:uid="{00000000-0005-0000-0000-0000D41B0000}"/>
    <cellStyle name="Bilješka 3 6 8 2" xfId="7121" xr:uid="{00000000-0005-0000-0000-0000D51B0000}"/>
    <cellStyle name="Bilješka 3 6 8 2 2" xfId="7122" xr:uid="{00000000-0005-0000-0000-0000D61B0000}"/>
    <cellStyle name="Bilješka 3 6 8 2 2 2" xfId="7123" xr:uid="{00000000-0005-0000-0000-0000D71B0000}"/>
    <cellStyle name="Bilješka 3 6 8 2 3" xfId="7124" xr:uid="{00000000-0005-0000-0000-0000D81B0000}"/>
    <cellStyle name="Bilješka 3 6 8 3" xfId="7125" xr:uid="{00000000-0005-0000-0000-0000D91B0000}"/>
    <cellStyle name="Bilješka 3 6 8 3 2" xfId="7126" xr:uid="{00000000-0005-0000-0000-0000DA1B0000}"/>
    <cellStyle name="Bilješka 3 6 8 4" xfId="7127" xr:uid="{00000000-0005-0000-0000-0000DB1B0000}"/>
    <cellStyle name="Bilješka 3 6 8 5" xfId="7128" xr:uid="{00000000-0005-0000-0000-0000DC1B0000}"/>
    <cellStyle name="Bilješka 3 6 9" xfId="7129" xr:uid="{00000000-0005-0000-0000-0000DD1B0000}"/>
    <cellStyle name="Bilješka 3 6 9 2" xfId="7130" xr:uid="{00000000-0005-0000-0000-0000DE1B0000}"/>
    <cellStyle name="Bilješka 3 6 9 2 2" xfId="7131" xr:uid="{00000000-0005-0000-0000-0000DF1B0000}"/>
    <cellStyle name="Bilješka 3 6 9 2 2 2" xfId="7132" xr:uid="{00000000-0005-0000-0000-0000E01B0000}"/>
    <cellStyle name="Bilješka 3 6 9 2 3" xfId="7133" xr:uid="{00000000-0005-0000-0000-0000E11B0000}"/>
    <cellStyle name="Bilješka 3 6 9 3" xfId="7134" xr:uid="{00000000-0005-0000-0000-0000E21B0000}"/>
    <cellStyle name="Bilješka 3 6 9 3 2" xfId="7135" xr:uid="{00000000-0005-0000-0000-0000E31B0000}"/>
    <cellStyle name="Bilješka 3 6 9 4" xfId="7136" xr:uid="{00000000-0005-0000-0000-0000E41B0000}"/>
    <cellStyle name="Bilješka 3 6 9 5" xfId="7137" xr:uid="{00000000-0005-0000-0000-0000E51B0000}"/>
    <cellStyle name="Bilješka 3 7" xfId="7138" xr:uid="{00000000-0005-0000-0000-0000E61B0000}"/>
    <cellStyle name="Bilješka 3 7 10" xfId="7139" xr:uid="{00000000-0005-0000-0000-0000E71B0000}"/>
    <cellStyle name="Bilješka 3 7 10 2" xfId="7140" xr:uid="{00000000-0005-0000-0000-0000E81B0000}"/>
    <cellStyle name="Bilješka 3 7 10 2 2" xfId="7141" xr:uid="{00000000-0005-0000-0000-0000E91B0000}"/>
    <cellStyle name="Bilješka 3 7 10 2 2 2" xfId="7142" xr:uid="{00000000-0005-0000-0000-0000EA1B0000}"/>
    <cellStyle name="Bilješka 3 7 10 2 3" xfId="7143" xr:uid="{00000000-0005-0000-0000-0000EB1B0000}"/>
    <cellStyle name="Bilješka 3 7 10 3" xfId="7144" xr:uid="{00000000-0005-0000-0000-0000EC1B0000}"/>
    <cellStyle name="Bilješka 3 7 10 3 2" xfId="7145" xr:uid="{00000000-0005-0000-0000-0000ED1B0000}"/>
    <cellStyle name="Bilješka 3 7 10 4" xfId="7146" xr:uid="{00000000-0005-0000-0000-0000EE1B0000}"/>
    <cellStyle name="Bilješka 3 7 10 5" xfId="7147" xr:uid="{00000000-0005-0000-0000-0000EF1B0000}"/>
    <cellStyle name="Bilješka 3 7 11" xfId="7148" xr:uid="{00000000-0005-0000-0000-0000F01B0000}"/>
    <cellStyle name="Bilješka 3 7 11 2" xfId="7149" xr:uid="{00000000-0005-0000-0000-0000F11B0000}"/>
    <cellStyle name="Bilješka 3 7 11 2 2" xfId="7150" xr:uid="{00000000-0005-0000-0000-0000F21B0000}"/>
    <cellStyle name="Bilješka 3 7 11 3" xfId="7151" xr:uid="{00000000-0005-0000-0000-0000F31B0000}"/>
    <cellStyle name="Bilješka 3 7 11 4" xfId="7152" xr:uid="{00000000-0005-0000-0000-0000F41B0000}"/>
    <cellStyle name="Bilješka 3 7 12" xfId="7153" xr:uid="{00000000-0005-0000-0000-0000F51B0000}"/>
    <cellStyle name="Bilješka 3 7 12 2" xfId="7154" xr:uid="{00000000-0005-0000-0000-0000F61B0000}"/>
    <cellStyle name="Bilješka 3 7 13" xfId="7155" xr:uid="{00000000-0005-0000-0000-0000F71B0000}"/>
    <cellStyle name="Bilješka 3 7 14" xfId="7156" xr:uid="{00000000-0005-0000-0000-0000F81B0000}"/>
    <cellStyle name="Bilješka 3 7 2" xfId="7157" xr:uid="{00000000-0005-0000-0000-0000F91B0000}"/>
    <cellStyle name="Bilješka 3 7 2 2" xfId="7158" xr:uid="{00000000-0005-0000-0000-0000FA1B0000}"/>
    <cellStyle name="Bilješka 3 7 2 2 2" xfId="7159" xr:uid="{00000000-0005-0000-0000-0000FB1B0000}"/>
    <cellStyle name="Bilješka 3 7 2 2 2 2" xfId="7160" xr:uid="{00000000-0005-0000-0000-0000FC1B0000}"/>
    <cellStyle name="Bilješka 3 7 2 2 3" xfId="7161" xr:uid="{00000000-0005-0000-0000-0000FD1B0000}"/>
    <cellStyle name="Bilješka 3 7 2 3" xfId="7162" xr:uid="{00000000-0005-0000-0000-0000FE1B0000}"/>
    <cellStyle name="Bilješka 3 7 2 3 2" xfId="7163" xr:uid="{00000000-0005-0000-0000-0000FF1B0000}"/>
    <cellStyle name="Bilješka 3 7 2 4" xfId="7164" xr:uid="{00000000-0005-0000-0000-0000001C0000}"/>
    <cellStyle name="Bilješka 3 7 2 5" xfId="7165" xr:uid="{00000000-0005-0000-0000-0000011C0000}"/>
    <cellStyle name="Bilješka 3 7 3" xfId="7166" xr:uid="{00000000-0005-0000-0000-0000021C0000}"/>
    <cellStyle name="Bilješka 3 7 3 2" xfId="7167" xr:uid="{00000000-0005-0000-0000-0000031C0000}"/>
    <cellStyle name="Bilješka 3 7 3 2 2" xfId="7168" xr:uid="{00000000-0005-0000-0000-0000041C0000}"/>
    <cellStyle name="Bilješka 3 7 3 2 2 2" xfId="7169" xr:uid="{00000000-0005-0000-0000-0000051C0000}"/>
    <cellStyle name="Bilješka 3 7 3 2 3" xfId="7170" xr:uid="{00000000-0005-0000-0000-0000061C0000}"/>
    <cellStyle name="Bilješka 3 7 3 3" xfId="7171" xr:uid="{00000000-0005-0000-0000-0000071C0000}"/>
    <cellStyle name="Bilješka 3 7 3 3 2" xfId="7172" xr:uid="{00000000-0005-0000-0000-0000081C0000}"/>
    <cellStyle name="Bilješka 3 7 3 4" xfId="7173" xr:uid="{00000000-0005-0000-0000-0000091C0000}"/>
    <cellStyle name="Bilješka 3 7 3 5" xfId="7174" xr:uid="{00000000-0005-0000-0000-00000A1C0000}"/>
    <cellStyle name="Bilješka 3 7 4" xfId="7175" xr:uid="{00000000-0005-0000-0000-00000B1C0000}"/>
    <cellStyle name="Bilješka 3 7 4 2" xfId="7176" xr:uid="{00000000-0005-0000-0000-00000C1C0000}"/>
    <cellStyle name="Bilješka 3 7 4 2 2" xfId="7177" xr:uid="{00000000-0005-0000-0000-00000D1C0000}"/>
    <cellStyle name="Bilješka 3 7 4 2 2 2" xfId="7178" xr:uid="{00000000-0005-0000-0000-00000E1C0000}"/>
    <cellStyle name="Bilješka 3 7 4 2 3" xfId="7179" xr:uid="{00000000-0005-0000-0000-00000F1C0000}"/>
    <cellStyle name="Bilješka 3 7 4 3" xfId="7180" xr:uid="{00000000-0005-0000-0000-0000101C0000}"/>
    <cellStyle name="Bilješka 3 7 4 3 2" xfId="7181" xr:uid="{00000000-0005-0000-0000-0000111C0000}"/>
    <cellStyle name="Bilješka 3 7 4 4" xfId="7182" xr:uid="{00000000-0005-0000-0000-0000121C0000}"/>
    <cellStyle name="Bilješka 3 7 4 5" xfId="7183" xr:uid="{00000000-0005-0000-0000-0000131C0000}"/>
    <cellStyle name="Bilješka 3 7 5" xfId="7184" xr:uid="{00000000-0005-0000-0000-0000141C0000}"/>
    <cellStyle name="Bilješka 3 7 5 2" xfId="7185" xr:uid="{00000000-0005-0000-0000-0000151C0000}"/>
    <cellStyle name="Bilješka 3 7 5 2 2" xfId="7186" xr:uid="{00000000-0005-0000-0000-0000161C0000}"/>
    <cellStyle name="Bilješka 3 7 5 2 2 2" xfId="7187" xr:uid="{00000000-0005-0000-0000-0000171C0000}"/>
    <cellStyle name="Bilješka 3 7 5 2 3" xfId="7188" xr:uid="{00000000-0005-0000-0000-0000181C0000}"/>
    <cellStyle name="Bilješka 3 7 5 3" xfId="7189" xr:uid="{00000000-0005-0000-0000-0000191C0000}"/>
    <cellStyle name="Bilješka 3 7 5 3 2" xfId="7190" xr:uid="{00000000-0005-0000-0000-00001A1C0000}"/>
    <cellStyle name="Bilješka 3 7 5 4" xfId="7191" xr:uid="{00000000-0005-0000-0000-00001B1C0000}"/>
    <cellStyle name="Bilješka 3 7 5 5" xfId="7192" xr:uid="{00000000-0005-0000-0000-00001C1C0000}"/>
    <cellStyle name="Bilješka 3 7 6" xfId="7193" xr:uid="{00000000-0005-0000-0000-00001D1C0000}"/>
    <cellStyle name="Bilješka 3 7 6 2" xfId="7194" xr:uid="{00000000-0005-0000-0000-00001E1C0000}"/>
    <cellStyle name="Bilješka 3 7 6 2 2" xfId="7195" xr:uid="{00000000-0005-0000-0000-00001F1C0000}"/>
    <cellStyle name="Bilješka 3 7 6 2 2 2" xfId="7196" xr:uid="{00000000-0005-0000-0000-0000201C0000}"/>
    <cellStyle name="Bilješka 3 7 6 2 3" xfId="7197" xr:uid="{00000000-0005-0000-0000-0000211C0000}"/>
    <cellStyle name="Bilješka 3 7 6 3" xfId="7198" xr:uid="{00000000-0005-0000-0000-0000221C0000}"/>
    <cellStyle name="Bilješka 3 7 6 3 2" xfId="7199" xr:uid="{00000000-0005-0000-0000-0000231C0000}"/>
    <cellStyle name="Bilješka 3 7 6 4" xfId="7200" xr:uid="{00000000-0005-0000-0000-0000241C0000}"/>
    <cellStyle name="Bilješka 3 7 6 5" xfId="7201" xr:uid="{00000000-0005-0000-0000-0000251C0000}"/>
    <cellStyle name="Bilješka 3 7 7" xfId="7202" xr:uid="{00000000-0005-0000-0000-0000261C0000}"/>
    <cellStyle name="Bilješka 3 7 7 2" xfId="7203" xr:uid="{00000000-0005-0000-0000-0000271C0000}"/>
    <cellStyle name="Bilješka 3 7 7 2 2" xfId="7204" xr:uid="{00000000-0005-0000-0000-0000281C0000}"/>
    <cellStyle name="Bilješka 3 7 7 2 2 2" xfId="7205" xr:uid="{00000000-0005-0000-0000-0000291C0000}"/>
    <cellStyle name="Bilješka 3 7 7 2 3" xfId="7206" xr:uid="{00000000-0005-0000-0000-00002A1C0000}"/>
    <cellStyle name="Bilješka 3 7 7 3" xfId="7207" xr:uid="{00000000-0005-0000-0000-00002B1C0000}"/>
    <cellStyle name="Bilješka 3 7 7 3 2" xfId="7208" xr:uid="{00000000-0005-0000-0000-00002C1C0000}"/>
    <cellStyle name="Bilješka 3 7 7 4" xfId="7209" xr:uid="{00000000-0005-0000-0000-00002D1C0000}"/>
    <cellStyle name="Bilješka 3 7 7 5" xfId="7210" xr:uid="{00000000-0005-0000-0000-00002E1C0000}"/>
    <cellStyle name="Bilješka 3 7 8" xfId="7211" xr:uid="{00000000-0005-0000-0000-00002F1C0000}"/>
    <cellStyle name="Bilješka 3 7 8 2" xfId="7212" xr:uid="{00000000-0005-0000-0000-0000301C0000}"/>
    <cellStyle name="Bilješka 3 7 8 2 2" xfId="7213" xr:uid="{00000000-0005-0000-0000-0000311C0000}"/>
    <cellStyle name="Bilješka 3 7 8 2 2 2" xfId="7214" xr:uid="{00000000-0005-0000-0000-0000321C0000}"/>
    <cellStyle name="Bilješka 3 7 8 2 3" xfId="7215" xr:uid="{00000000-0005-0000-0000-0000331C0000}"/>
    <cellStyle name="Bilješka 3 7 8 3" xfId="7216" xr:uid="{00000000-0005-0000-0000-0000341C0000}"/>
    <cellStyle name="Bilješka 3 7 8 3 2" xfId="7217" xr:uid="{00000000-0005-0000-0000-0000351C0000}"/>
    <cellStyle name="Bilješka 3 7 8 4" xfId="7218" xr:uid="{00000000-0005-0000-0000-0000361C0000}"/>
    <cellStyle name="Bilješka 3 7 8 5" xfId="7219" xr:uid="{00000000-0005-0000-0000-0000371C0000}"/>
    <cellStyle name="Bilješka 3 7 9" xfId="7220" xr:uid="{00000000-0005-0000-0000-0000381C0000}"/>
    <cellStyle name="Bilješka 3 7 9 2" xfId="7221" xr:uid="{00000000-0005-0000-0000-0000391C0000}"/>
    <cellStyle name="Bilješka 3 7 9 2 2" xfId="7222" xr:uid="{00000000-0005-0000-0000-00003A1C0000}"/>
    <cellStyle name="Bilješka 3 7 9 2 2 2" xfId="7223" xr:uid="{00000000-0005-0000-0000-00003B1C0000}"/>
    <cellStyle name="Bilješka 3 7 9 2 3" xfId="7224" xr:uid="{00000000-0005-0000-0000-00003C1C0000}"/>
    <cellStyle name="Bilješka 3 7 9 3" xfId="7225" xr:uid="{00000000-0005-0000-0000-00003D1C0000}"/>
    <cellStyle name="Bilješka 3 7 9 3 2" xfId="7226" xr:uid="{00000000-0005-0000-0000-00003E1C0000}"/>
    <cellStyle name="Bilješka 3 7 9 4" xfId="7227" xr:uid="{00000000-0005-0000-0000-00003F1C0000}"/>
    <cellStyle name="Bilješka 3 7 9 5" xfId="7228" xr:uid="{00000000-0005-0000-0000-0000401C0000}"/>
    <cellStyle name="Bilješka 3 8" xfId="7229" xr:uid="{00000000-0005-0000-0000-0000411C0000}"/>
    <cellStyle name="Bilješka 3 8 10" xfId="7230" xr:uid="{00000000-0005-0000-0000-0000421C0000}"/>
    <cellStyle name="Bilješka 3 8 10 2" xfId="7231" xr:uid="{00000000-0005-0000-0000-0000431C0000}"/>
    <cellStyle name="Bilješka 3 8 10 2 2" xfId="7232" xr:uid="{00000000-0005-0000-0000-0000441C0000}"/>
    <cellStyle name="Bilješka 3 8 10 2 2 2" xfId="7233" xr:uid="{00000000-0005-0000-0000-0000451C0000}"/>
    <cellStyle name="Bilješka 3 8 10 2 3" xfId="7234" xr:uid="{00000000-0005-0000-0000-0000461C0000}"/>
    <cellStyle name="Bilješka 3 8 10 3" xfId="7235" xr:uid="{00000000-0005-0000-0000-0000471C0000}"/>
    <cellStyle name="Bilješka 3 8 10 3 2" xfId="7236" xr:uid="{00000000-0005-0000-0000-0000481C0000}"/>
    <cellStyle name="Bilješka 3 8 10 4" xfId="7237" xr:uid="{00000000-0005-0000-0000-0000491C0000}"/>
    <cellStyle name="Bilješka 3 8 10 5" xfId="7238" xr:uid="{00000000-0005-0000-0000-00004A1C0000}"/>
    <cellStyle name="Bilješka 3 8 11" xfId="7239" xr:uid="{00000000-0005-0000-0000-00004B1C0000}"/>
    <cellStyle name="Bilješka 3 8 11 2" xfId="7240" xr:uid="{00000000-0005-0000-0000-00004C1C0000}"/>
    <cellStyle name="Bilješka 3 8 11 2 2" xfId="7241" xr:uid="{00000000-0005-0000-0000-00004D1C0000}"/>
    <cellStyle name="Bilješka 3 8 11 3" xfId="7242" xr:uid="{00000000-0005-0000-0000-00004E1C0000}"/>
    <cellStyle name="Bilješka 3 8 11 4" xfId="7243" xr:uid="{00000000-0005-0000-0000-00004F1C0000}"/>
    <cellStyle name="Bilješka 3 8 12" xfId="7244" xr:uid="{00000000-0005-0000-0000-0000501C0000}"/>
    <cellStyle name="Bilješka 3 8 12 2" xfId="7245" xr:uid="{00000000-0005-0000-0000-0000511C0000}"/>
    <cellStyle name="Bilješka 3 8 13" xfId="7246" xr:uid="{00000000-0005-0000-0000-0000521C0000}"/>
    <cellStyle name="Bilješka 3 8 14" xfId="7247" xr:uid="{00000000-0005-0000-0000-0000531C0000}"/>
    <cellStyle name="Bilješka 3 8 2" xfId="7248" xr:uid="{00000000-0005-0000-0000-0000541C0000}"/>
    <cellStyle name="Bilješka 3 8 2 2" xfId="7249" xr:uid="{00000000-0005-0000-0000-0000551C0000}"/>
    <cellStyle name="Bilješka 3 8 2 2 2" xfId="7250" xr:uid="{00000000-0005-0000-0000-0000561C0000}"/>
    <cellStyle name="Bilješka 3 8 2 2 2 2" xfId="7251" xr:uid="{00000000-0005-0000-0000-0000571C0000}"/>
    <cellStyle name="Bilješka 3 8 2 2 3" xfId="7252" xr:uid="{00000000-0005-0000-0000-0000581C0000}"/>
    <cellStyle name="Bilješka 3 8 2 3" xfId="7253" xr:uid="{00000000-0005-0000-0000-0000591C0000}"/>
    <cellStyle name="Bilješka 3 8 2 3 2" xfId="7254" xr:uid="{00000000-0005-0000-0000-00005A1C0000}"/>
    <cellStyle name="Bilješka 3 8 2 4" xfId="7255" xr:uid="{00000000-0005-0000-0000-00005B1C0000}"/>
    <cellStyle name="Bilješka 3 8 2 5" xfId="7256" xr:uid="{00000000-0005-0000-0000-00005C1C0000}"/>
    <cellStyle name="Bilješka 3 8 3" xfId="7257" xr:uid="{00000000-0005-0000-0000-00005D1C0000}"/>
    <cellStyle name="Bilješka 3 8 3 2" xfId="7258" xr:uid="{00000000-0005-0000-0000-00005E1C0000}"/>
    <cellStyle name="Bilješka 3 8 3 2 2" xfId="7259" xr:uid="{00000000-0005-0000-0000-00005F1C0000}"/>
    <cellStyle name="Bilješka 3 8 3 2 2 2" xfId="7260" xr:uid="{00000000-0005-0000-0000-0000601C0000}"/>
    <cellStyle name="Bilješka 3 8 3 2 3" xfId="7261" xr:uid="{00000000-0005-0000-0000-0000611C0000}"/>
    <cellStyle name="Bilješka 3 8 3 3" xfId="7262" xr:uid="{00000000-0005-0000-0000-0000621C0000}"/>
    <cellStyle name="Bilješka 3 8 3 3 2" xfId="7263" xr:uid="{00000000-0005-0000-0000-0000631C0000}"/>
    <cellStyle name="Bilješka 3 8 3 4" xfId="7264" xr:uid="{00000000-0005-0000-0000-0000641C0000}"/>
    <cellStyle name="Bilješka 3 8 3 5" xfId="7265" xr:uid="{00000000-0005-0000-0000-0000651C0000}"/>
    <cellStyle name="Bilješka 3 8 4" xfId="7266" xr:uid="{00000000-0005-0000-0000-0000661C0000}"/>
    <cellStyle name="Bilješka 3 8 4 2" xfId="7267" xr:uid="{00000000-0005-0000-0000-0000671C0000}"/>
    <cellStyle name="Bilješka 3 8 4 2 2" xfId="7268" xr:uid="{00000000-0005-0000-0000-0000681C0000}"/>
    <cellStyle name="Bilješka 3 8 4 2 2 2" xfId="7269" xr:uid="{00000000-0005-0000-0000-0000691C0000}"/>
    <cellStyle name="Bilješka 3 8 4 2 3" xfId="7270" xr:uid="{00000000-0005-0000-0000-00006A1C0000}"/>
    <cellStyle name="Bilješka 3 8 4 3" xfId="7271" xr:uid="{00000000-0005-0000-0000-00006B1C0000}"/>
    <cellStyle name="Bilješka 3 8 4 3 2" xfId="7272" xr:uid="{00000000-0005-0000-0000-00006C1C0000}"/>
    <cellStyle name="Bilješka 3 8 4 4" xfId="7273" xr:uid="{00000000-0005-0000-0000-00006D1C0000}"/>
    <cellStyle name="Bilješka 3 8 4 5" xfId="7274" xr:uid="{00000000-0005-0000-0000-00006E1C0000}"/>
    <cellStyle name="Bilješka 3 8 5" xfId="7275" xr:uid="{00000000-0005-0000-0000-00006F1C0000}"/>
    <cellStyle name="Bilješka 3 8 5 2" xfId="7276" xr:uid="{00000000-0005-0000-0000-0000701C0000}"/>
    <cellStyle name="Bilješka 3 8 5 2 2" xfId="7277" xr:uid="{00000000-0005-0000-0000-0000711C0000}"/>
    <cellStyle name="Bilješka 3 8 5 2 2 2" xfId="7278" xr:uid="{00000000-0005-0000-0000-0000721C0000}"/>
    <cellStyle name="Bilješka 3 8 5 2 3" xfId="7279" xr:uid="{00000000-0005-0000-0000-0000731C0000}"/>
    <cellStyle name="Bilješka 3 8 5 3" xfId="7280" xr:uid="{00000000-0005-0000-0000-0000741C0000}"/>
    <cellStyle name="Bilješka 3 8 5 3 2" xfId="7281" xr:uid="{00000000-0005-0000-0000-0000751C0000}"/>
    <cellStyle name="Bilješka 3 8 5 4" xfId="7282" xr:uid="{00000000-0005-0000-0000-0000761C0000}"/>
    <cellStyle name="Bilješka 3 8 5 5" xfId="7283" xr:uid="{00000000-0005-0000-0000-0000771C0000}"/>
    <cellStyle name="Bilješka 3 8 6" xfId="7284" xr:uid="{00000000-0005-0000-0000-0000781C0000}"/>
    <cellStyle name="Bilješka 3 8 6 2" xfId="7285" xr:uid="{00000000-0005-0000-0000-0000791C0000}"/>
    <cellStyle name="Bilješka 3 8 6 2 2" xfId="7286" xr:uid="{00000000-0005-0000-0000-00007A1C0000}"/>
    <cellStyle name="Bilješka 3 8 6 2 2 2" xfId="7287" xr:uid="{00000000-0005-0000-0000-00007B1C0000}"/>
    <cellStyle name="Bilješka 3 8 6 2 3" xfId="7288" xr:uid="{00000000-0005-0000-0000-00007C1C0000}"/>
    <cellStyle name="Bilješka 3 8 6 3" xfId="7289" xr:uid="{00000000-0005-0000-0000-00007D1C0000}"/>
    <cellStyle name="Bilješka 3 8 6 3 2" xfId="7290" xr:uid="{00000000-0005-0000-0000-00007E1C0000}"/>
    <cellStyle name="Bilješka 3 8 6 4" xfId="7291" xr:uid="{00000000-0005-0000-0000-00007F1C0000}"/>
    <cellStyle name="Bilješka 3 8 6 5" xfId="7292" xr:uid="{00000000-0005-0000-0000-0000801C0000}"/>
    <cellStyle name="Bilješka 3 8 7" xfId="7293" xr:uid="{00000000-0005-0000-0000-0000811C0000}"/>
    <cellStyle name="Bilješka 3 8 7 2" xfId="7294" xr:uid="{00000000-0005-0000-0000-0000821C0000}"/>
    <cellStyle name="Bilješka 3 8 7 2 2" xfId="7295" xr:uid="{00000000-0005-0000-0000-0000831C0000}"/>
    <cellStyle name="Bilješka 3 8 7 2 2 2" xfId="7296" xr:uid="{00000000-0005-0000-0000-0000841C0000}"/>
    <cellStyle name="Bilješka 3 8 7 2 3" xfId="7297" xr:uid="{00000000-0005-0000-0000-0000851C0000}"/>
    <cellStyle name="Bilješka 3 8 7 3" xfId="7298" xr:uid="{00000000-0005-0000-0000-0000861C0000}"/>
    <cellStyle name="Bilješka 3 8 7 3 2" xfId="7299" xr:uid="{00000000-0005-0000-0000-0000871C0000}"/>
    <cellStyle name="Bilješka 3 8 7 4" xfId="7300" xr:uid="{00000000-0005-0000-0000-0000881C0000}"/>
    <cellStyle name="Bilješka 3 8 7 5" xfId="7301" xr:uid="{00000000-0005-0000-0000-0000891C0000}"/>
    <cellStyle name="Bilješka 3 8 8" xfId="7302" xr:uid="{00000000-0005-0000-0000-00008A1C0000}"/>
    <cellStyle name="Bilješka 3 8 8 2" xfId="7303" xr:uid="{00000000-0005-0000-0000-00008B1C0000}"/>
    <cellStyle name="Bilješka 3 8 8 2 2" xfId="7304" xr:uid="{00000000-0005-0000-0000-00008C1C0000}"/>
    <cellStyle name="Bilješka 3 8 8 2 2 2" xfId="7305" xr:uid="{00000000-0005-0000-0000-00008D1C0000}"/>
    <cellStyle name="Bilješka 3 8 8 2 3" xfId="7306" xr:uid="{00000000-0005-0000-0000-00008E1C0000}"/>
    <cellStyle name="Bilješka 3 8 8 3" xfId="7307" xr:uid="{00000000-0005-0000-0000-00008F1C0000}"/>
    <cellStyle name="Bilješka 3 8 8 3 2" xfId="7308" xr:uid="{00000000-0005-0000-0000-0000901C0000}"/>
    <cellStyle name="Bilješka 3 8 8 4" xfId="7309" xr:uid="{00000000-0005-0000-0000-0000911C0000}"/>
    <cellStyle name="Bilješka 3 8 8 5" xfId="7310" xr:uid="{00000000-0005-0000-0000-0000921C0000}"/>
    <cellStyle name="Bilješka 3 8 9" xfId="7311" xr:uid="{00000000-0005-0000-0000-0000931C0000}"/>
    <cellStyle name="Bilješka 3 8 9 2" xfId="7312" xr:uid="{00000000-0005-0000-0000-0000941C0000}"/>
    <cellStyle name="Bilješka 3 8 9 2 2" xfId="7313" xr:uid="{00000000-0005-0000-0000-0000951C0000}"/>
    <cellStyle name="Bilješka 3 8 9 2 2 2" xfId="7314" xr:uid="{00000000-0005-0000-0000-0000961C0000}"/>
    <cellStyle name="Bilješka 3 8 9 2 3" xfId="7315" xr:uid="{00000000-0005-0000-0000-0000971C0000}"/>
    <cellStyle name="Bilješka 3 8 9 3" xfId="7316" xr:uid="{00000000-0005-0000-0000-0000981C0000}"/>
    <cellStyle name="Bilješka 3 8 9 3 2" xfId="7317" xr:uid="{00000000-0005-0000-0000-0000991C0000}"/>
    <cellStyle name="Bilješka 3 8 9 4" xfId="7318" xr:uid="{00000000-0005-0000-0000-00009A1C0000}"/>
    <cellStyle name="Bilješka 3 8 9 5" xfId="7319" xr:uid="{00000000-0005-0000-0000-00009B1C0000}"/>
    <cellStyle name="Bilješka 3 9" xfId="7320" xr:uid="{00000000-0005-0000-0000-00009C1C0000}"/>
    <cellStyle name="Bilješka 3 9 10" xfId="7321" xr:uid="{00000000-0005-0000-0000-00009D1C0000}"/>
    <cellStyle name="Bilješka 3 9 10 2" xfId="7322" xr:uid="{00000000-0005-0000-0000-00009E1C0000}"/>
    <cellStyle name="Bilješka 3 9 10 2 2" xfId="7323" xr:uid="{00000000-0005-0000-0000-00009F1C0000}"/>
    <cellStyle name="Bilješka 3 9 10 2 2 2" xfId="7324" xr:uid="{00000000-0005-0000-0000-0000A01C0000}"/>
    <cellStyle name="Bilješka 3 9 10 2 3" xfId="7325" xr:uid="{00000000-0005-0000-0000-0000A11C0000}"/>
    <cellStyle name="Bilješka 3 9 10 3" xfId="7326" xr:uid="{00000000-0005-0000-0000-0000A21C0000}"/>
    <cellStyle name="Bilješka 3 9 10 3 2" xfId="7327" xr:uid="{00000000-0005-0000-0000-0000A31C0000}"/>
    <cellStyle name="Bilješka 3 9 10 4" xfId="7328" xr:uid="{00000000-0005-0000-0000-0000A41C0000}"/>
    <cellStyle name="Bilješka 3 9 10 5" xfId="7329" xr:uid="{00000000-0005-0000-0000-0000A51C0000}"/>
    <cellStyle name="Bilješka 3 9 11" xfId="7330" xr:uid="{00000000-0005-0000-0000-0000A61C0000}"/>
    <cellStyle name="Bilješka 3 9 11 2" xfId="7331" xr:uid="{00000000-0005-0000-0000-0000A71C0000}"/>
    <cellStyle name="Bilješka 3 9 11 2 2" xfId="7332" xr:uid="{00000000-0005-0000-0000-0000A81C0000}"/>
    <cellStyle name="Bilješka 3 9 11 3" xfId="7333" xr:uid="{00000000-0005-0000-0000-0000A91C0000}"/>
    <cellStyle name="Bilješka 3 9 11 4" xfId="7334" xr:uid="{00000000-0005-0000-0000-0000AA1C0000}"/>
    <cellStyle name="Bilješka 3 9 12" xfId="7335" xr:uid="{00000000-0005-0000-0000-0000AB1C0000}"/>
    <cellStyle name="Bilješka 3 9 12 2" xfId="7336" xr:uid="{00000000-0005-0000-0000-0000AC1C0000}"/>
    <cellStyle name="Bilješka 3 9 13" xfId="7337" xr:uid="{00000000-0005-0000-0000-0000AD1C0000}"/>
    <cellStyle name="Bilješka 3 9 14" xfId="7338" xr:uid="{00000000-0005-0000-0000-0000AE1C0000}"/>
    <cellStyle name="Bilješka 3 9 2" xfId="7339" xr:uid="{00000000-0005-0000-0000-0000AF1C0000}"/>
    <cellStyle name="Bilješka 3 9 2 2" xfId="7340" xr:uid="{00000000-0005-0000-0000-0000B01C0000}"/>
    <cellStyle name="Bilješka 3 9 2 2 2" xfId="7341" xr:uid="{00000000-0005-0000-0000-0000B11C0000}"/>
    <cellStyle name="Bilješka 3 9 2 2 2 2" xfId="7342" xr:uid="{00000000-0005-0000-0000-0000B21C0000}"/>
    <cellStyle name="Bilješka 3 9 2 2 3" xfId="7343" xr:uid="{00000000-0005-0000-0000-0000B31C0000}"/>
    <cellStyle name="Bilješka 3 9 2 3" xfId="7344" xr:uid="{00000000-0005-0000-0000-0000B41C0000}"/>
    <cellStyle name="Bilješka 3 9 2 3 2" xfId="7345" xr:uid="{00000000-0005-0000-0000-0000B51C0000}"/>
    <cellStyle name="Bilješka 3 9 2 4" xfId="7346" xr:uid="{00000000-0005-0000-0000-0000B61C0000}"/>
    <cellStyle name="Bilješka 3 9 2 5" xfId="7347" xr:uid="{00000000-0005-0000-0000-0000B71C0000}"/>
    <cellStyle name="Bilješka 3 9 3" xfId="7348" xr:uid="{00000000-0005-0000-0000-0000B81C0000}"/>
    <cellStyle name="Bilješka 3 9 3 2" xfId="7349" xr:uid="{00000000-0005-0000-0000-0000B91C0000}"/>
    <cellStyle name="Bilješka 3 9 3 2 2" xfId="7350" xr:uid="{00000000-0005-0000-0000-0000BA1C0000}"/>
    <cellStyle name="Bilješka 3 9 3 2 2 2" xfId="7351" xr:uid="{00000000-0005-0000-0000-0000BB1C0000}"/>
    <cellStyle name="Bilješka 3 9 3 2 3" xfId="7352" xr:uid="{00000000-0005-0000-0000-0000BC1C0000}"/>
    <cellStyle name="Bilješka 3 9 3 3" xfId="7353" xr:uid="{00000000-0005-0000-0000-0000BD1C0000}"/>
    <cellStyle name="Bilješka 3 9 3 3 2" xfId="7354" xr:uid="{00000000-0005-0000-0000-0000BE1C0000}"/>
    <cellStyle name="Bilješka 3 9 3 4" xfId="7355" xr:uid="{00000000-0005-0000-0000-0000BF1C0000}"/>
    <cellStyle name="Bilješka 3 9 3 5" xfId="7356" xr:uid="{00000000-0005-0000-0000-0000C01C0000}"/>
    <cellStyle name="Bilješka 3 9 4" xfId="7357" xr:uid="{00000000-0005-0000-0000-0000C11C0000}"/>
    <cellStyle name="Bilješka 3 9 4 2" xfId="7358" xr:uid="{00000000-0005-0000-0000-0000C21C0000}"/>
    <cellStyle name="Bilješka 3 9 4 2 2" xfId="7359" xr:uid="{00000000-0005-0000-0000-0000C31C0000}"/>
    <cellStyle name="Bilješka 3 9 4 2 2 2" xfId="7360" xr:uid="{00000000-0005-0000-0000-0000C41C0000}"/>
    <cellStyle name="Bilješka 3 9 4 2 3" xfId="7361" xr:uid="{00000000-0005-0000-0000-0000C51C0000}"/>
    <cellStyle name="Bilješka 3 9 4 3" xfId="7362" xr:uid="{00000000-0005-0000-0000-0000C61C0000}"/>
    <cellStyle name="Bilješka 3 9 4 3 2" xfId="7363" xr:uid="{00000000-0005-0000-0000-0000C71C0000}"/>
    <cellStyle name="Bilješka 3 9 4 4" xfId="7364" xr:uid="{00000000-0005-0000-0000-0000C81C0000}"/>
    <cellStyle name="Bilješka 3 9 4 5" xfId="7365" xr:uid="{00000000-0005-0000-0000-0000C91C0000}"/>
    <cellStyle name="Bilješka 3 9 5" xfId="7366" xr:uid="{00000000-0005-0000-0000-0000CA1C0000}"/>
    <cellStyle name="Bilješka 3 9 5 2" xfId="7367" xr:uid="{00000000-0005-0000-0000-0000CB1C0000}"/>
    <cellStyle name="Bilješka 3 9 5 2 2" xfId="7368" xr:uid="{00000000-0005-0000-0000-0000CC1C0000}"/>
    <cellStyle name="Bilješka 3 9 5 2 2 2" xfId="7369" xr:uid="{00000000-0005-0000-0000-0000CD1C0000}"/>
    <cellStyle name="Bilješka 3 9 5 2 3" xfId="7370" xr:uid="{00000000-0005-0000-0000-0000CE1C0000}"/>
    <cellStyle name="Bilješka 3 9 5 3" xfId="7371" xr:uid="{00000000-0005-0000-0000-0000CF1C0000}"/>
    <cellStyle name="Bilješka 3 9 5 3 2" xfId="7372" xr:uid="{00000000-0005-0000-0000-0000D01C0000}"/>
    <cellStyle name="Bilješka 3 9 5 4" xfId="7373" xr:uid="{00000000-0005-0000-0000-0000D11C0000}"/>
    <cellStyle name="Bilješka 3 9 5 5" xfId="7374" xr:uid="{00000000-0005-0000-0000-0000D21C0000}"/>
    <cellStyle name="Bilješka 3 9 6" xfId="7375" xr:uid="{00000000-0005-0000-0000-0000D31C0000}"/>
    <cellStyle name="Bilješka 3 9 6 2" xfId="7376" xr:uid="{00000000-0005-0000-0000-0000D41C0000}"/>
    <cellStyle name="Bilješka 3 9 6 2 2" xfId="7377" xr:uid="{00000000-0005-0000-0000-0000D51C0000}"/>
    <cellStyle name="Bilješka 3 9 6 2 2 2" xfId="7378" xr:uid="{00000000-0005-0000-0000-0000D61C0000}"/>
    <cellStyle name="Bilješka 3 9 6 2 3" xfId="7379" xr:uid="{00000000-0005-0000-0000-0000D71C0000}"/>
    <cellStyle name="Bilješka 3 9 6 3" xfId="7380" xr:uid="{00000000-0005-0000-0000-0000D81C0000}"/>
    <cellStyle name="Bilješka 3 9 6 3 2" xfId="7381" xr:uid="{00000000-0005-0000-0000-0000D91C0000}"/>
    <cellStyle name="Bilješka 3 9 6 4" xfId="7382" xr:uid="{00000000-0005-0000-0000-0000DA1C0000}"/>
    <cellStyle name="Bilješka 3 9 6 5" xfId="7383" xr:uid="{00000000-0005-0000-0000-0000DB1C0000}"/>
    <cellStyle name="Bilješka 3 9 7" xfId="7384" xr:uid="{00000000-0005-0000-0000-0000DC1C0000}"/>
    <cellStyle name="Bilješka 3 9 7 2" xfId="7385" xr:uid="{00000000-0005-0000-0000-0000DD1C0000}"/>
    <cellStyle name="Bilješka 3 9 7 2 2" xfId="7386" xr:uid="{00000000-0005-0000-0000-0000DE1C0000}"/>
    <cellStyle name="Bilješka 3 9 7 2 2 2" xfId="7387" xr:uid="{00000000-0005-0000-0000-0000DF1C0000}"/>
    <cellStyle name="Bilješka 3 9 7 2 3" xfId="7388" xr:uid="{00000000-0005-0000-0000-0000E01C0000}"/>
    <cellStyle name="Bilješka 3 9 7 3" xfId="7389" xr:uid="{00000000-0005-0000-0000-0000E11C0000}"/>
    <cellStyle name="Bilješka 3 9 7 3 2" xfId="7390" xr:uid="{00000000-0005-0000-0000-0000E21C0000}"/>
    <cellStyle name="Bilješka 3 9 7 4" xfId="7391" xr:uid="{00000000-0005-0000-0000-0000E31C0000}"/>
    <cellStyle name="Bilješka 3 9 7 5" xfId="7392" xr:uid="{00000000-0005-0000-0000-0000E41C0000}"/>
    <cellStyle name="Bilješka 3 9 8" xfId="7393" xr:uid="{00000000-0005-0000-0000-0000E51C0000}"/>
    <cellStyle name="Bilješka 3 9 8 2" xfId="7394" xr:uid="{00000000-0005-0000-0000-0000E61C0000}"/>
    <cellStyle name="Bilješka 3 9 8 2 2" xfId="7395" xr:uid="{00000000-0005-0000-0000-0000E71C0000}"/>
    <cellStyle name="Bilješka 3 9 8 2 2 2" xfId="7396" xr:uid="{00000000-0005-0000-0000-0000E81C0000}"/>
    <cellStyle name="Bilješka 3 9 8 2 3" xfId="7397" xr:uid="{00000000-0005-0000-0000-0000E91C0000}"/>
    <cellStyle name="Bilješka 3 9 8 3" xfId="7398" xr:uid="{00000000-0005-0000-0000-0000EA1C0000}"/>
    <cellStyle name="Bilješka 3 9 8 3 2" xfId="7399" xr:uid="{00000000-0005-0000-0000-0000EB1C0000}"/>
    <cellStyle name="Bilješka 3 9 8 4" xfId="7400" xr:uid="{00000000-0005-0000-0000-0000EC1C0000}"/>
    <cellStyle name="Bilješka 3 9 8 5" xfId="7401" xr:uid="{00000000-0005-0000-0000-0000ED1C0000}"/>
    <cellStyle name="Bilješka 3 9 9" xfId="7402" xr:uid="{00000000-0005-0000-0000-0000EE1C0000}"/>
    <cellStyle name="Bilješka 3 9 9 2" xfId="7403" xr:uid="{00000000-0005-0000-0000-0000EF1C0000}"/>
    <cellStyle name="Bilješka 3 9 9 2 2" xfId="7404" xr:uid="{00000000-0005-0000-0000-0000F01C0000}"/>
    <cellStyle name="Bilješka 3 9 9 2 2 2" xfId="7405" xr:uid="{00000000-0005-0000-0000-0000F11C0000}"/>
    <cellStyle name="Bilješka 3 9 9 2 3" xfId="7406" xr:uid="{00000000-0005-0000-0000-0000F21C0000}"/>
    <cellStyle name="Bilješka 3 9 9 3" xfId="7407" xr:uid="{00000000-0005-0000-0000-0000F31C0000}"/>
    <cellStyle name="Bilješka 3 9 9 3 2" xfId="7408" xr:uid="{00000000-0005-0000-0000-0000F41C0000}"/>
    <cellStyle name="Bilješka 3 9 9 4" xfId="7409" xr:uid="{00000000-0005-0000-0000-0000F51C0000}"/>
    <cellStyle name="Bilješka 3 9 9 5" xfId="7410" xr:uid="{00000000-0005-0000-0000-0000F61C0000}"/>
    <cellStyle name="Bilješka 4" xfId="7411" xr:uid="{00000000-0005-0000-0000-0000F71C0000}"/>
    <cellStyle name="Bilješka 4 2" xfId="7412" xr:uid="{00000000-0005-0000-0000-0000F81C0000}"/>
    <cellStyle name="Bilješka 4 2 2" xfId="7413" xr:uid="{00000000-0005-0000-0000-0000F91C0000}"/>
    <cellStyle name="Bilješka 4 3" xfId="7414" xr:uid="{00000000-0005-0000-0000-0000FA1C0000}"/>
    <cellStyle name="Bilješka 4 3 2" xfId="7415" xr:uid="{00000000-0005-0000-0000-0000FB1C0000}"/>
    <cellStyle name="Bilješka 4 4" xfId="7416" xr:uid="{00000000-0005-0000-0000-0000FC1C0000}"/>
    <cellStyle name="Bilješka 5" xfId="7417" xr:uid="{00000000-0005-0000-0000-0000FD1C0000}"/>
    <cellStyle name="Bilješka 5 2" xfId="7418" xr:uid="{00000000-0005-0000-0000-0000FE1C0000}"/>
    <cellStyle name="Bilješka 6" xfId="7419" xr:uid="{00000000-0005-0000-0000-0000FF1C0000}"/>
    <cellStyle name="Bilješka 6 2" xfId="7420" xr:uid="{00000000-0005-0000-0000-0000001D0000}"/>
    <cellStyle name="Bilješka 7" xfId="7421" xr:uid="{00000000-0005-0000-0000-0000011D0000}"/>
    <cellStyle name="Broj" xfId="7422" xr:uid="{00000000-0005-0000-0000-0000021D0000}"/>
    <cellStyle name="Calculation" xfId="7423" xr:uid="{00000000-0005-0000-0000-0000031D0000}"/>
    <cellStyle name="Calculation 10" xfId="7424" xr:uid="{00000000-0005-0000-0000-0000041D0000}"/>
    <cellStyle name="Calculation 10 10" xfId="7425" xr:uid="{00000000-0005-0000-0000-0000051D0000}"/>
    <cellStyle name="Calculation 10 10 2" xfId="7426" xr:uid="{00000000-0005-0000-0000-0000061D0000}"/>
    <cellStyle name="Calculation 10 10 2 2" xfId="7427" xr:uid="{00000000-0005-0000-0000-0000071D0000}"/>
    <cellStyle name="Calculation 10 10 2 2 2" xfId="7428" xr:uid="{00000000-0005-0000-0000-0000081D0000}"/>
    <cellStyle name="Calculation 10 10 2 3" xfId="7429" xr:uid="{00000000-0005-0000-0000-0000091D0000}"/>
    <cellStyle name="Calculation 10 10 3" xfId="7430" xr:uid="{00000000-0005-0000-0000-00000A1D0000}"/>
    <cellStyle name="Calculation 10 10 3 2" xfId="7431" xr:uid="{00000000-0005-0000-0000-00000B1D0000}"/>
    <cellStyle name="Calculation 10 10 4" xfId="7432" xr:uid="{00000000-0005-0000-0000-00000C1D0000}"/>
    <cellStyle name="Calculation 10 10 5" xfId="7433" xr:uid="{00000000-0005-0000-0000-00000D1D0000}"/>
    <cellStyle name="Calculation 10 11" xfId="7434" xr:uid="{00000000-0005-0000-0000-00000E1D0000}"/>
    <cellStyle name="Calculation 10 11 2" xfId="7435" xr:uid="{00000000-0005-0000-0000-00000F1D0000}"/>
    <cellStyle name="Calculation 10 11 2 2" xfId="7436" xr:uid="{00000000-0005-0000-0000-0000101D0000}"/>
    <cellStyle name="Calculation 10 11 3" xfId="7437" xr:uid="{00000000-0005-0000-0000-0000111D0000}"/>
    <cellStyle name="Calculation 10 12" xfId="7438" xr:uid="{00000000-0005-0000-0000-0000121D0000}"/>
    <cellStyle name="Calculation 10 12 2" xfId="7439" xr:uid="{00000000-0005-0000-0000-0000131D0000}"/>
    <cellStyle name="Calculation 10 13" xfId="7440" xr:uid="{00000000-0005-0000-0000-0000141D0000}"/>
    <cellStyle name="Calculation 10 14" xfId="7441" xr:uid="{00000000-0005-0000-0000-0000151D0000}"/>
    <cellStyle name="Calculation 10 15" xfId="7442" xr:uid="{00000000-0005-0000-0000-0000161D0000}"/>
    <cellStyle name="Calculation 10 2" xfId="7443" xr:uid="{00000000-0005-0000-0000-0000171D0000}"/>
    <cellStyle name="Calculation 10 2 2" xfId="7444" xr:uid="{00000000-0005-0000-0000-0000181D0000}"/>
    <cellStyle name="Calculation 10 2 2 2" xfId="7445" xr:uid="{00000000-0005-0000-0000-0000191D0000}"/>
    <cellStyle name="Calculation 10 2 2 2 2" xfId="7446" xr:uid="{00000000-0005-0000-0000-00001A1D0000}"/>
    <cellStyle name="Calculation 10 2 2 3" xfId="7447" xr:uid="{00000000-0005-0000-0000-00001B1D0000}"/>
    <cellStyle name="Calculation 10 2 3" xfId="7448" xr:uid="{00000000-0005-0000-0000-00001C1D0000}"/>
    <cellStyle name="Calculation 10 2 3 2" xfId="7449" xr:uid="{00000000-0005-0000-0000-00001D1D0000}"/>
    <cellStyle name="Calculation 10 2 4" xfId="7450" xr:uid="{00000000-0005-0000-0000-00001E1D0000}"/>
    <cellStyle name="Calculation 10 2 5" xfId="7451" xr:uid="{00000000-0005-0000-0000-00001F1D0000}"/>
    <cellStyle name="Calculation 10 2 6" xfId="7452" xr:uid="{00000000-0005-0000-0000-0000201D0000}"/>
    <cellStyle name="Calculation 10 3" xfId="7453" xr:uid="{00000000-0005-0000-0000-0000211D0000}"/>
    <cellStyle name="Calculation 10 3 2" xfId="7454" xr:uid="{00000000-0005-0000-0000-0000221D0000}"/>
    <cellStyle name="Calculation 10 3 2 2" xfId="7455" xr:uid="{00000000-0005-0000-0000-0000231D0000}"/>
    <cellStyle name="Calculation 10 3 2 2 2" xfId="7456" xr:uid="{00000000-0005-0000-0000-0000241D0000}"/>
    <cellStyle name="Calculation 10 3 2 3" xfId="7457" xr:uid="{00000000-0005-0000-0000-0000251D0000}"/>
    <cellStyle name="Calculation 10 3 3" xfId="7458" xr:uid="{00000000-0005-0000-0000-0000261D0000}"/>
    <cellStyle name="Calculation 10 3 3 2" xfId="7459" xr:uid="{00000000-0005-0000-0000-0000271D0000}"/>
    <cellStyle name="Calculation 10 3 4" xfId="7460" xr:uid="{00000000-0005-0000-0000-0000281D0000}"/>
    <cellStyle name="Calculation 10 3 5" xfId="7461" xr:uid="{00000000-0005-0000-0000-0000291D0000}"/>
    <cellStyle name="Calculation 10 4" xfId="7462" xr:uid="{00000000-0005-0000-0000-00002A1D0000}"/>
    <cellStyle name="Calculation 10 4 2" xfId="7463" xr:uid="{00000000-0005-0000-0000-00002B1D0000}"/>
    <cellStyle name="Calculation 10 4 2 2" xfId="7464" xr:uid="{00000000-0005-0000-0000-00002C1D0000}"/>
    <cellStyle name="Calculation 10 4 2 2 2" xfId="7465" xr:uid="{00000000-0005-0000-0000-00002D1D0000}"/>
    <cellStyle name="Calculation 10 4 2 3" xfId="7466" xr:uid="{00000000-0005-0000-0000-00002E1D0000}"/>
    <cellStyle name="Calculation 10 4 3" xfId="7467" xr:uid="{00000000-0005-0000-0000-00002F1D0000}"/>
    <cellStyle name="Calculation 10 4 3 2" xfId="7468" xr:uid="{00000000-0005-0000-0000-0000301D0000}"/>
    <cellStyle name="Calculation 10 4 4" xfId="7469" xr:uid="{00000000-0005-0000-0000-0000311D0000}"/>
    <cellStyle name="Calculation 10 4 5" xfId="7470" xr:uid="{00000000-0005-0000-0000-0000321D0000}"/>
    <cellStyle name="Calculation 10 5" xfId="7471" xr:uid="{00000000-0005-0000-0000-0000331D0000}"/>
    <cellStyle name="Calculation 10 5 2" xfId="7472" xr:uid="{00000000-0005-0000-0000-0000341D0000}"/>
    <cellStyle name="Calculation 10 5 2 2" xfId="7473" xr:uid="{00000000-0005-0000-0000-0000351D0000}"/>
    <cellStyle name="Calculation 10 5 2 2 2" xfId="7474" xr:uid="{00000000-0005-0000-0000-0000361D0000}"/>
    <cellStyle name="Calculation 10 5 2 3" xfId="7475" xr:uid="{00000000-0005-0000-0000-0000371D0000}"/>
    <cellStyle name="Calculation 10 5 3" xfId="7476" xr:uid="{00000000-0005-0000-0000-0000381D0000}"/>
    <cellStyle name="Calculation 10 5 3 2" xfId="7477" xr:uid="{00000000-0005-0000-0000-0000391D0000}"/>
    <cellStyle name="Calculation 10 5 4" xfId="7478" xr:uid="{00000000-0005-0000-0000-00003A1D0000}"/>
    <cellStyle name="Calculation 10 5 5" xfId="7479" xr:uid="{00000000-0005-0000-0000-00003B1D0000}"/>
    <cellStyle name="Calculation 10 6" xfId="7480" xr:uid="{00000000-0005-0000-0000-00003C1D0000}"/>
    <cellStyle name="Calculation 10 6 2" xfId="7481" xr:uid="{00000000-0005-0000-0000-00003D1D0000}"/>
    <cellStyle name="Calculation 10 6 2 2" xfId="7482" xr:uid="{00000000-0005-0000-0000-00003E1D0000}"/>
    <cellStyle name="Calculation 10 6 2 2 2" xfId="7483" xr:uid="{00000000-0005-0000-0000-00003F1D0000}"/>
    <cellStyle name="Calculation 10 6 2 3" xfId="7484" xr:uid="{00000000-0005-0000-0000-0000401D0000}"/>
    <cellStyle name="Calculation 10 6 3" xfId="7485" xr:uid="{00000000-0005-0000-0000-0000411D0000}"/>
    <cellStyle name="Calculation 10 6 3 2" xfId="7486" xr:uid="{00000000-0005-0000-0000-0000421D0000}"/>
    <cellStyle name="Calculation 10 6 4" xfId="7487" xr:uid="{00000000-0005-0000-0000-0000431D0000}"/>
    <cellStyle name="Calculation 10 6 5" xfId="7488" xr:uid="{00000000-0005-0000-0000-0000441D0000}"/>
    <cellStyle name="Calculation 10 7" xfId="7489" xr:uid="{00000000-0005-0000-0000-0000451D0000}"/>
    <cellStyle name="Calculation 10 7 2" xfId="7490" xr:uid="{00000000-0005-0000-0000-0000461D0000}"/>
    <cellStyle name="Calculation 10 7 2 2" xfId="7491" xr:uid="{00000000-0005-0000-0000-0000471D0000}"/>
    <cellStyle name="Calculation 10 7 2 2 2" xfId="7492" xr:uid="{00000000-0005-0000-0000-0000481D0000}"/>
    <cellStyle name="Calculation 10 7 2 3" xfId="7493" xr:uid="{00000000-0005-0000-0000-0000491D0000}"/>
    <cellStyle name="Calculation 10 7 3" xfId="7494" xr:uid="{00000000-0005-0000-0000-00004A1D0000}"/>
    <cellStyle name="Calculation 10 7 3 2" xfId="7495" xr:uid="{00000000-0005-0000-0000-00004B1D0000}"/>
    <cellStyle name="Calculation 10 7 4" xfId="7496" xr:uid="{00000000-0005-0000-0000-00004C1D0000}"/>
    <cellStyle name="Calculation 10 7 5" xfId="7497" xr:uid="{00000000-0005-0000-0000-00004D1D0000}"/>
    <cellStyle name="Calculation 10 8" xfId="7498" xr:uid="{00000000-0005-0000-0000-00004E1D0000}"/>
    <cellStyle name="Calculation 10 8 2" xfId="7499" xr:uid="{00000000-0005-0000-0000-00004F1D0000}"/>
    <cellStyle name="Calculation 10 8 2 2" xfId="7500" xr:uid="{00000000-0005-0000-0000-0000501D0000}"/>
    <cellStyle name="Calculation 10 8 2 2 2" xfId="7501" xr:uid="{00000000-0005-0000-0000-0000511D0000}"/>
    <cellStyle name="Calculation 10 8 2 3" xfId="7502" xr:uid="{00000000-0005-0000-0000-0000521D0000}"/>
    <cellStyle name="Calculation 10 8 3" xfId="7503" xr:uid="{00000000-0005-0000-0000-0000531D0000}"/>
    <cellStyle name="Calculation 10 8 3 2" xfId="7504" xr:uid="{00000000-0005-0000-0000-0000541D0000}"/>
    <cellStyle name="Calculation 10 8 4" xfId="7505" xr:uid="{00000000-0005-0000-0000-0000551D0000}"/>
    <cellStyle name="Calculation 10 8 5" xfId="7506" xr:uid="{00000000-0005-0000-0000-0000561D0000}"/>
    <cellStyle name="Calculation 10 9" xfId="7507" xr:uid="{00000000-0005-0000-0000-0000571D0000}"/>
    <cellStyle name="Calculation 10 9 2" xfId="7508" xr:uid="{00000000-0005-0000-0000-0000581D0000}"/>
    <cellStyle name="Calculation 10 9 2 2" xfId="7509" xr:uid="{00000000-0005-0000-0000-0000591D0000}"/>
    <cellStyle name="Calculation 10 9 2 2 2" xfId="7510" xr:uid="{00000000-0005-0000-0000-00005A1D0000}"/>
    <cellStyle name="Calculation 10 9 2 3" xfId="7511" xr:uid="{00000000-0005-0000-0000-00005B1D0000}"/>
    <cellStyle name="Calculation 10 9 3" xfId="7512" xr:uid="{00000000-0005-0000-0000-00005C1D0000}"/>
    <cellStyle name="Calculation 10 9 3 2" xfId="7513" xr:uid="{00000000-0005-0000-0000-00005D1D0000}"/>
    <cellStyle name="Calculation 10 9 4" xfId="7514" xr:uid="{00000000-0005-0000-0000-00005E1D0000}"/>
    <cellStyle name="Calculation 10 9 5" xfId="7515" xr:uid="{00000000-0005-0000-0000-00005F1D0000}"/>
    <cellStyle name="Calculation 11" xfId="7516" xr:uid="{00000000-0005-0000-0000-0000601D0000}"/>
    <cellStyle name="Calculation 11 10" xfId="7517" xr:uid="{00000000-0005-0000-0000-0000611D0000}"/>
    <cellStyle name="Calculation 11 10 2" xfId="7518" xr:uid="{00000000-0005-0000-0000-0000621D0000}"/>
    <cellStyle name="Calculation 11 10 2 2" xfId="7519" xr:uid="{00000000-0005-0000-0000-0000631D0000}"/>
    <cellStyle name="Calculation 11 10 2 2 2" xfId="7520" xr:uid="{00000000-0005-0000-0000-0000641D0000}"/>
    <cellStyle name="Calculation 11 10 2 3" xfId="7521" xr:uid="{00000000-0005-0000-0000-0000651D0000}"/>
    <cellStyle name="Calculation 11 10 3" xfId="7522" xr:uid="{00000000-0005-0000-0000-0000661D0000}"/>
    <cellStyle name="Calculation 11 10 3 2" xfId="7523" xr:uid="{00000000-0005-0000-0000-0000671D0000}"/>
    <cellStyle name="Calculation 11 10 4" xfId="7524" xr:uid="{00000000-0005-0000-0000-0000681D0000}"/>
    <cellStyle name="Calculation 11 10 5" xfId="7525" xr:uid="{00000000-0005-0000-0000-0000691D0000}"/>
    <cellStyle name="Calculation 11 11" xfId="7526" xr:uid="{00000000-0005-0000-0000-00006A1D0000}"/>
    <cellStyle name="Calculation 11 11 2" xfId="7527" xr:uid="{00000000-0005-0000-0000-00006B1D0000}"/>
    <cellStyle name="Calculation 11 11 2 2" xfId="7528" xr:uid="{00000000-0005-0000-0000-00006C1D0000}"/>
    <cellStyle name="Calculation 11 11 3" xfId="7529" xr:uid="{00000000-0005-0000-0000-00006D1D0000}"/>
    <cellStyle name="Calculation 11 12" xfId="7530" xr:uid="{00000000-0005-0000-0000-00006E1D0000}"/>
    <cellStyle name="Calculation 11 12 2" xfId="7531" xr:uid="{00000000-0005-0000-0000-00006F1D0000}"/>
    <cellStyle name="Calculation 11 13" xfId="7532" xr:uid="{00000000-0005-0000-0000-0000701D0000}"/>
    <cellStyle name="Calculation 11 14" xfId="7533" xr:uid="{00000000-0005-0000-0000-0000711D0000}"/>
    <cellStyle name="Calculation 11 15" xfId="7534" xr:uid="{00000000-0005-0000-0000-0000721D0000}"/>
    <cellStyle name="Calculation 11 2" xfId="7535" xr:uid="{00000000-0005-0000-0000-0000731D0000}"/>
    <cellStyle name="Calculation 11 2 2" xfId="7536" xr:uid="{00000000-0005-0000-0000-0000741D0000}"/>
    <cellStyle name="Calculation 11 2 2 2" xfId="7537" xr:uid="{00000000-0005-0000-0000-0000751D0000}"/>
    <cellStyle name="Calculation 11 2 2 2 2" xfId="7538" xr:uid="{00000000-0005-0000-0000-0000761D0000}"/>
    <cellStyle name="Calculation 11 2 2 3" xfId="7539" xr:uid="{00000000-0005-0000-0000-0000771D0000}"/>
    <cellStyle name="Calculation 11 2 3" xfId="7540" xr:uid="{00000000-0005-0000-0000-0000781D0000}"/>
    <cellStyle name="Calculation 11 2 3 2" xfId="7541" xr:uid="{00000000-0005-0000-0000-0000791D0000}"/>
    <cellStyle name="Calculation 11 2 4" xfId="7542" xr:uid="{00000000-0005-0000-0000-00007A1D0000}"/>
    <cellStyle name="Calculation 11 2 5" xfId="7543" xr:uid="{00000000-0005-0000-0000-00007B1D0000}"/>
    <cellStyle name="Calculation 11 3" xfId="7544" xr:uid="{00000000-0005-0000-0000-00007C1D0000}"/>
    <cellStyle name="Calculation 11 3 2" xfId="7545" xr:uid="{00000000-0005-0000-0000-00007D1D0000}"/>
    <cellStyle name="Calculation 11 3 2 2" xfId="7546" xr:uid="{00000000-0005-0000-0000-00007E1D0000}"/>
    <cellStyle name="Calculation 11 3 2 2 2" xfId="7547" xr:uid="{00000000-0005-0000-0000-00007F1D0000}"/>
    <cellStyle name="Calculation 11 3 2 3" xfId="7548" xr:uid="{00000000-0005-0000-0000-0000801D0000}"/>
    <cellStyle name="Calculation 11 3 3" xfId="7549" xr:uid="{00000000-0005-0000-0000-0000811D0000}"/>
    <cellStyle name="Calculation 11 3 3 2" xfId="7550" xr:uid="{00000000-0005-0000-0000-0000821D0000}"/>
    <cellStyle name="Calculation 11 3 4" xfId="7551" xr:uid="{00000000-0005-0000-0000-0000831D0000}"/>
    <cellStyle name="Calculation 11 3 5" xfId="7552" xr:uid="{00000000-0005-0000-0000-0000841D0000}"/>
    <cellStyle name="Calculation 11 4" xfId="7553" xr:uid="{00000000-0005-0000-0000-0000851D0000}"/>
    <cellStyle name="Calculation 11 4 2" xfId="7554" xr:uid="{00000000-0005-0000-0000-0000861D0000}"/>
    <cellStyle name="Calculation 11 4 2 2" xfId="7555" xr:uid="{00000000-0005-0000-0000-0000871D0000}"/>
    <cellStyle name="Calculation 11 4 2 2 2" xfId="7556" xr:uid="{00000000-0005-0000-0000-0000881D0000}"/>
    <cellStyle name="Calculation 11 4 2 3" xfId="7557" xr:uid="{00000000-0005-0000-0000-0000891D0000}"/>
    <cellStyle name="Calculation 11 4 3" xfId="7558" xr:uid="{00000000-0005-0000-0000-00008A1D0000}"/>
    <cellStyle name="Calculation 11 4 3 2" xfId="7559" xr:uid="{00000000-0005-0000-0000-00008B1D0000}"/>
    <cellStyle name="Calculation 11 4 4" xfId="7560" xr:uid="{00000000-0005-0000-0000-00008C1D0000}"/>
    <cellStyle name="Calculation 11 4 5" xfId="7561" xr:uid="{00000000-0005-0000-0000-00008D1D0000}"/>
    <cellStyle name="Calculation 11 5" xfId="7562" xr:uid="{00000000-0005-0000-0000-00008E1D0000}"/>
    <cellStyle name="Calculation 11 5 2" xfId="7563" xr:uid="{00000000-0005-0000-0000-00008F1D0000}"/>
    <cellStyle name="Calculation 11 5 2 2" xfId="7564" xr:uid="{00000000-0005-0000-0000-0000901D0000}"/>
    <cellStyle name="Calculation 11 5 2 2 2" xfId="7565" xr:uid="{00000000-0005-0000-0000-0000911D0000}"/>
    <cellStyle name="Calculation 11 5 2 3" xfId="7566" xr:uid="{00000000-0005-0000-0000-0000921D0000}"/>
    <cellStyle name="Calculation 11 5 3" xfId="7567" xr:uid="{00000000-0005-0000-0000-0000931D0000}"/>
    <cellStyle name="Calculation 11 5 3 2" xfId="7568" xr:uid="{00000000-0005-0000-0000-0000941D0000}"/>
    <cellStyle name="Calculation 11 5 4" xfId="7569" xr:uid="{00000000-0005-0000-0000-0000951D0000}"/>
    <cellStyle name="Calculation 11 5 5" xfId="7570" xr:uid="{00000000-0005-0000-0000-0000961D0000}"/>
    <cellStyle name="Calculation 11 6" xfId="7571" xr:uid="{00000000-0005-0000-0000-0000971D0000}"/>
    <cellStyle name="Calculation 11 6 2" xfId="7572" xr:uid="{00000000-0005-0000-0000-0000981D0000}"/>
    <cellStyle name="Calculation 11 6 2 2" xfId="7573" xr:uid="{00000000-0005-0000-0000-0000991D0000}"/>
    <cellStyle name="Calculation 11 6 2 2 2" xfId="7574" xr:uid="{00000000-0005-0000-0000-00009A1D0000}"/>
    <cellStyle name="Calculation 11 6 2 3" xfId="7575" xr:uid="{00000000-0005-0000-0000-00009B1D0000}"/>
    <cellStyle name="Calculation 11 6 3" xfId="7576" xr:uid="{00000000-0005-0000-0000-00009C1D0000}"/>
    <cellStyle name="Calculation 11 6 3 2" xfId="7577" xr:uid="{00000000-0005-0000-0000-00009D1D0000}"/>
    <cellStyle name="Calculation 11 6 4" xfId="7578" xr:uid="{00000000-0005-0000-0000-00009E1D0000}"/>
    <cellStyle name="Calculation 11 6 5" xfId="7579" xr:uid="{00000000-0005-0000-0000-00009F1D0000}"/>
    <cellStyle name="Calculation 11 7" xfId="7580" xr:uid="{00000000-0005-0000-0000-0000A01D0000}"/>
    <cellStyle name="Calculation 11 7 2" xfId="7581" xr:uid="{00000000-0005-0000-0000-0000A11D0000}"/>
    <cellStyle name="Calculation 11 7 2 2" xfId="7582" xr:uid="{00000000-0005-0000-0000-0000A21D0000}"/>
    <cellStyle name="Calculation 11 7 2 2 2" xfId="7583" xr:uid="{00000000-0005-0000-0000-0000A31D0000}"/>
    <cellStyle name="Calculation 11 7 2 3" xfId="7584" xr:uid="{00000000-0005-0000-0000-0000A41D0000}"/>
    <cellStyle name="Calculation 11 7 3" xfId="7585" xr:uid="{00000000-0005-0000-0000-0000A51D0000}"/>
    <cellStyle name="Calculation 11 7 3 2" xfId="7586" xr:uid="{00000000-0005-0000-0000-0000A61D0000}"/>
    <cellStyle name="Calculation 11 7 4" xfId="7587" xr:uid="{00000000-0005-0000-0000-0000A71D0000}"/>
    <cellStyle name="Calculation 11 7 5" xfId="7588" xr:uid="{00000000-0005-0000-0000-0000A81D0000}"/>
    <cellStyle name="Calculation 11 8" xfId="7589" xr:uid="{00000000-0005-0000-0000-0000A91D0000}"/>
    <cellStyle name="Calculation 11 8 2" xfId="7590" xr:uid="{00000000-0005-0000-0000-0000AA1D0000}"/>
    <cellStyle name="Calculation 11 8 2 2" xfId="7591" xr:uid="{00000000-0005-0000-0000-0000AB1D0000}"/>
    <cellStyle name="Calculation 11 8 2 2 2" xfId="7592" xr:uid="{00000000-0005-0000-0000-0000AC1D0000}"/>
    <cellStyle name="Calculation 11 8 2 3" xfId="7593" xr:uid="{00000000-0005-0000-0000-0000AD1D0000}"/>
    <cellStyle name="Calculation 11 8 3" xfId="7594" xr:uid="{00000000-0005-0000-0000-0000AE1D0000}"/>
    <cellStyle name="Calculation 11 8 3 2" xfId="7595" xr:uid="{00000000-0005-0000-0000-0000AF1D0000}"/>
    <cellStyle name="Calculation 11 8 4" xfId="7596" xr:uid="{00000000-0005-0000-0000-0000B01D0000}"/>
    <cellStyle name="Calculation 11 8 5" xfId="7597" xr:uid="{00000000-0005-0000-0000-0000B11D0000}"/>
    <cellStyle name="Calculation 11 9" xfId="7598" xr:uid="{00000000-0005-0000-0000-0000B21D0000}"/>
    <cellStyle name="Calculation 11 9 2" xfId="7599" xr:uid="{00000000-0005-0000-0000-0000B31D0000}"/>
    <cellStyle name="Calculation 11 9 2 2" xfId="7600" xr:uid="{00000000-0005-0000-0000-0000B41D0000}"/>
    <cellStyle name="Calculation 11 9 2 2 2" xfId="7601" xr:uid="{00000000-0005-0000-0000-0000B51D0000}"/>
    <cellStyle name="Calculation 11 9 2 3" xfId="7602" xr:uid="{00000000-0005-0000-0000-0000B61D0000}"/>
    <cellStyle name="Calculation 11 9 3" xfId="7603" xr:uid="{00000000-0005-0000-0000-0000B71D0000}"/>
    <cellStyle name="Calculation 11 9 3 2" xfId="7604" xr:uid="{00000000-0005-0000-0000-0000B81D0000}"/>
    <cellStyle name="Calculation 11 9 4" xfId="7605" xr:uid="{00000000-0005-0000-0000-0000B91D0000}"/>
    <cellStyle name="Calculation 11 9 5" xfId="7606" xr:uid="{00000000-0005-0000-0000-0000BA1D0000}"/>
    <cellStyle name="Calculation 12" xfId="7607" xr:uid="{00000000-0005-0000-0000-0000BB1D0000}"/>
    <cellStyle name="Calculation 12 10" xfId="7608" xr:uid="{00000000-0005-0000-0000-0000BC1D0000}"/>
    <cellStyle name="Calculation 12 10 2" xfId="7609" xr:uid="{00000000-0005-0000-0000-0000BD1D0000}"/>
    <cellStyle name="Calculation 12 10 2 2" xfId="7610" xr:uid="{00000000-0005-0000-0000-0000BE1D0000}"/>
    <cellStyle name="Calculation 12 10 2 2 2" xfId="7611" xr:uid="{00000000-0005-0000-0000-0000BF1D0000}"/>
    <cellStyle name="Calculation 12 10 2 3" xfId="7612" xr:uid="{00000000-0005-0000-0000-0000C01D0000}"/>
    <cellStyle name="Calculation 12 10 3" xfId="7613" xr:uid="{00000000-0005-0000-0000-0000C11D0000}"/>
    <cellStyle name="Calculation 12 10 3 2" xfId="7614" xr:uid="{00000000-0005-0000-0000-0000C21D0000}"/>
    <cellStyle name="Calculation 12 10 4" xfId="7615" xr:uid="{00000000-0005-0000-0000-0000C31D0000}"/>
    <cellStyle name="Calculation 12 10 5" xfId="7616" xr:uid="{00000000-0005-0000-0000-0000C41D0000}"/>
    <cellStyle name="Calculation 12 11" xfId="7617" xr:uid="{00000000-0005-0000-0000-0000C51D0000}"/>
    <cellStyle name="Calculation 12 11 2" xfId="7618" xr:uid="{00000000-0005-0000-0000-0000C61D0000}"/>
    <cellStyle name="Calculation 12 11 2 2" xfId="7619" xr:uid="{00000000-0005-0000-0000-0000C71D0000}"/>
    <cellStyle name="Calculation 12 11 3" xfId="7620" xr:uid="{00000000-0005-0000-0000-0000C81D0000}"/>
    <cellStyle name="Calculation 12 12" xfId="7621" xr:uid="{00000000-0005-0000-0000-0000C91D0000}"/>
    <cellStyle name="Calculation 12 12 2" xfId="7622" xr:uid="{00000000-0005-0000-0000-0000CA1D0000}"/>
    <cellStyle name="Calculation 12 13" xfId="7623" xr:uid="{00000000-0005-0000-0000-0000CB1D0000}"/>
    <cellStyle name="Calculation 12 14" xfId="7624" xr:uid="{00000000-0005-0000-0000-0000CC1D0000}"/>
    <cellStyle name="Calculation 12 2" xfId="7625" xr:uid="{00000000-0005-0000-0000-0000CD1D0000}"/>
    <cellStyle name="Calculation 12 2 2" xfId="7626" xr:uid="{00000000-0005-0000-0000-0000CE1D0000}"/>
    <cellStyle name="Calculation 12 2 2 2" xfId="7627" xr:uid="{00000000-0005-0000-0000-0000CF1D0000}"/>
    <cellStyle name="Calculation 12 2 2 2 2" xfId="7628" xr:uid="{00000000-0005-0000-0000-0000D01D0000}"/>
    <cellStyle name="Calculation 12 2 2 3" xfId="7629" xr:uid="{00000000-0005-0000-0000-0000D11D0000}"/>
    <cellStyle name="Calculation 12 2 3" xfId="7630" xr:uid="{00000000-0005-0000-0000-0000D21D0000}"/>
    <cellStyle name="Calculation 12 2 3 2" xfId="7631" xr:uid="{00000000-0005-0000-0000-0000D31D0000}"/>
    <cellStyle name="Calculation 12 2 4" xfId="7632" xr:uid="{00000000-0005-0000-0000-0000D41D0000}"/>
    <cellStyle name="Calculation 12 2 5" xfId="7633" xr:uid="{00000000-0005-0000-0000-0000D51D0000}"/>
    <cellStyle name="Calculation 12 3" xfId="7634" xr:uid="{00000000-0005-0000-0000-0000D61D0000}"/>
    <cellStyle name="Calculation 12 3 2" xfId="7635" xr:uid="{00000000-0005-0000-0000-0000D71D0000}"/>
    <cellStyle name="Calculation 12 3 2 2" xfId="7636" xr:uid="{00000000-0005-0000-0000-0000D81D0000}"/>
    <cellStyle name="Calculation 12 3 2 2 2" xfId="7637" xr:uid="{00000000-0005-0000-0000-0000D91D0000}"/>
    <cellStyle name="Calculation 12 3 2 3" xfId="7638" xr:uid="{00000000-0005-0000-0000-0000DA1D0000}"/>
    <cellStyle name="Calculation 12 3 3" xfId="7639" xr:uid="{00000000-0005-0000-0000-0000DB1D0000}"/>
    <cellStyle name="Calculation 12 3 3 2" xfId="7640" xr:uid="{00000000-0005-0000-0000-0000DC1D0000}"/>
    <cellStyle name="Calculation 12 3 4" xfId="7641" xr:uid="{00000000-0005-0000-0000-0000DD1D0000}"/>
    <cellStyle name="Calculation 12 3 5" xfId="7642" xr:uid="{00000000-0005-0000-0000-0000DE1D0000}"/>
    <cellStyle name="Calculation 12 4" xfId="7643" xr:uid="{00000000-0005-0000-0000-0000DF1D0000}"/>
    <cellStyle name="Calculation 12 4 2" xfId="7644" xr:uid="{00000000-0005-0000-0000-0000E01D0000}"/>
    <cellStyle name="Calculation 12 4 2 2" xfId="7645" xr:uid="{00000000-0005-0000-0000-0000E11D0000}"/>
    <cellStyle name="Calculation 12 4 2 2 2" xfId="7646" xr:uid="{00000000-0005-0000-0000-0000E21D0000}"/>
    <cellStyle name="Calculation 12 4 2 3" xfId="7647" xr:uid="{00000000-0005-0000-0000-0000E31D0000}"/>
    <cellStyle name="Calculation 12 4 3" xfId="7648" xr:uid="{00000000-0005-0000-0000-0000E41D0000}"/>
    <cellStyle name="Calculation 12 4 3 2" xfId="7649" xr:uid="{00000000-0005-0000-0000-0000E51D0000}"/>
    <cellStyle name="Calculation 12 4 4" xfId="7650" xr:uid="{00000000-0005-0000-0000-0000E61D0000}"/>
    <cellStyle name="Calculation 12 4 5" xfId="7651" xr:uid="{00000000-0005-0000-0000-0000E71D0000}"/>
    <cellStyle name="Calculation 12 5" xfId="7652" xr:uid="{00000000-0005-0000-0000-0000E81D0000}"/>
    <cellStyle name="Calculation 12 5 2" xfId="7653" xr:uid="{00000000-0005-0000-0000-0000E91D0000}"/>
    <cellStyle name="Calculation 12 5 2 2" xfId="7654" xr:uid="{00000000-0005-0000-0000-0000EA1D0000}"/>
    <cellStyle name="Calculation 12 5 2 2 2" xfId="7655" xr:uid="{00000000-0005-0000-0000-0000EB1D0000}"/>
    <cellStyle name="Calculation 12 5 2 3" xfId="7656" xr:uid="{00000000-0005-0000-0000-0000EC1D0000}"/>
    <cellStyle name="Calculation 12 5 3" xfId="7657" xr:uid="{00000000-0005-0000-0000-0000ED1D0000}"/>
    <cellStyle name="Calculation 12 5 3 2" xfId="7658" xr:uid="{00000000-0005-0000-0000-0000EE1D0000}"/>
    <cellStyle name="Calculation 12 5 4" xfId="7659" xr:uid="{00000000-0005-0000-0000-0000EF1D0000}"/>
    <cellStyle name="Calculation 12 5 5" xfId="7660" xr:uid="{00000000-0005-0000-0000-0000F01D0000}"/>
    <cellStyle name="Calculation 12 6" xfId="7661" xr:uid="{00000000-0005-0000-0000-0000F11D0000}"/>
    <cellStyle name="Calculation 12 6 2" xfId="7662" xr:uid="{00000000-0005-0000-0000-0000F21D0000}"/>
    <cellStyle name="Calculation 12 6 2 2" xfId="7663" xr:uid="{00000000-0005-0000-0000-0000F31D0000}"/>
    <cellStyle name="Calculation 12 6 2 2 2" xfId="7664" xr:uid="{00000000-0005-0000-0000-0000F41D0000}"/>
    <cellStyle name="Calculation 12 6 2 3" xfId="7665" xr:uid="{00000000-0005-0000-0000-0000F51D0000}"/>
    <cellStyle name="Calculation 12 6 3" xfId="7666" xr:uid="{00000000-0005-0000-0000-0000F61D0000}"/>
    <cellStyle name="Calculation 12 6 3 2" xfId="7667" xr:uid="{00000000-0005-0000-0000-0000F71D0000}"/>
    <cellStyle name="Calculation 12 6 4" xfId="7668" xr:uid="{00000000-0005-0000-0000-0000F81D0000}"/>
    <cellStyle name="Calculation 12 6 5" xfId="7669" xr:uid="{00000000-0005-0000-0000-0000F91D0000}"/>
    <cellStyle name="Calculation 12 7" xfId="7670" xr:uid="{00000000-0005-0000-0000-0000FA1D0000}"/>
    <cellStyle name="Calculation 12 7 2" xfId="7671" xr:uid="{00000000-0005-0000-0000-0000FB1D0000}"/>
    <cellStyle name="Calculation 12 7 2 2" xfId="7672" xr:uid="{00000000-0005-0000-0000-0000FC1D0000}"/>
    <cellStyle name="Calculation 12 7 2 2 2" xfId="7673" xr:uid="{00000000-0005-0000-0000-0000FD1D0000}"/>
    <cellStyle name="Calculation 12 7 2 3" xfId="7674" xr:uid="{00000000-0005-0000-0000-0000FE1D0000}"/>
    <cellStyle name="Calculation 12 7 3" xfId="7675" xr:uid="{00000000-0005-0000-0000-0000FF1D0000}"/>
    <cellStyle name="Calculation 12 7 3 2" xfId="7676" xr:uid="{00000000-0005-0000-0000-0000001E0000}"/>
    <cellStyle name="Calculation 12 7 4" xfId="7677" xr:uid="{00000000-0005-0000-0000-0000011E0000}"/>
    <cellStyle name="Calculation 12 7 5" xfId="7678" xr:uid="{00000000-0005-0000-0000-0000021E0000}"/>
    <cellStyle name="Calculation 12 8" xfId="7679" xr:uid="{00000000-0005-0000-0000-0000031E0000}"/>
    <cellStyle name="Calculation 12 8 2" xfId="7680" xr:uid="{00000000-0005-0000-0000-0000041E0000}"/>
    <cellStyle name="Calculation 12 8 2 2" xfId="7681" xr:uid="{00000000-0005-0000-0000-0000051E0000}"/>
    <cellStyle name="Calculation 12 8 2 2 2" xfId="7682" xr:uid="{00000000-0005-0000-0000-0000061E0000}"/>
    <cellStyle name="Calculation 12 8 2 3" xfId="7683" xr:uid="{00000000-0005-0000-0000-0000071E0000}"/>
    <cellStyle name="Calculation 12 8 3" xfId="7684" xr:uid="{00000000-0005-0000-0000-0000081E0000}"/>
    <cellStyle name="Calculation 12 8 3 2" xfId="7685" xr:uid="{00000000-0005-0000-0000-0000091E0000}"/>
    <cellStyle name="Calculation 12 8 4" xfId="7686" xr:uid="{00000000-0005-0000-0000-00000A1E0000}"/>
    <cellStyle name="Calculation 12 8 5" xfId="7687" xr:uid="{00000000-0005-0000-0000-00000B1E0000}"/>
    <cellStyle name="Calculation 12 9" xfId="7688" xr:uid="{00000000-0005-0000-0000-00000C1E0000}"/>
    <cellStyle name="Calculation 12 9 2" xfId="7689" xr:uid="{00000000-0005-0000-0000-00000D1E0000}"/>
    <cellStyle name="Calculation 12 9 2 2" xfId="7690" xr:uid="{00000000-0005-0000-0000-00000E1E0000}"/>
    <cellStyle name="Calculation 12 9 2 2 2" xfId="7691" xr:uid="{00000000-0005-0000-0000-00000F1E0000}"/>
    <cellStyle name="Calculation 12 9 2 3" xfId="7692" xr:uid="{00000000-0005-0000-0000-0000101E0000}"/>
    <cellStyle name="Calculation 12 9 3" xfId="7693" xr:uid="{00000000-0005-0000-0000-0000111E0000}"/>
    <cellStyle name="Calculation 12 9 3 2" xfId="7694" xr:uid="{00000000-0005-0000-0000-0000121E0000}"/>
    <cellStyle name="Calculation 12 9 4" xfId="7695" xr:uid="{00000000-0005-0000-0000-0000131E0000}"/>
    <cellStyle name="Calculation 12 9 5" xfId="7696" xr:uid="{00000000-0005-0000-0000-0000141E0000}"/>
    <cellStyle name="Calculation 13" xfId="7697" xr:uid="{00000000-0005-0000-0000-0000151E0000}"/>
    <cellStyle name="Calculation 13 10" xfId="7698" xr:uid="{00000000-0005-0000-0000-0000161E0000}"/>
    <cellStyle name="Calculation 13 10 2" xfId="7699" xr:uid="{00000000-0005-0000-0000-0000171E0000}"/>
    <cellStyle name="Calculation 13 10 2 2" xfId="7700" xr:uid="{00000000-0005-0000-0000-0000181E0000}"/>
    <cellStyle name="Calculation 13 10 2 2 2" xfId="7701" xr:uid="{00000000-0005-0000-0000-0000191E0000}"/>
    <cellStyle name="Calculation 13 10 2 3" xfId="7702" xr:uid="{00000000-0005-0000-0000-00001A1E0000}"/>
    <cellStyle name="Calculation 13 10 3" xfId="7703" xr:uid="{00000000-0005-0000-0000-00001B1E0000}"/>
    <cellStyle name="Calculation 13 10 3 2" xfId="7704" xr:uid="{00000000-0005-0000-0000-00001C1E0000}"/>
    <cellStyle name="Calculation 13 10 4" xfId="7705" xr:uid="{00000000-0005-0000-0000-00001D1E0000}"/>
    <cellStyle name="Calculation 13 10 5" xfId="7706" xr:uid="{00000000-0005-0000-0000-00001E1E0000}"/>
    <cellStyle name="Calculation 13 11" xfId="7707" xr:uid="{00000000-0005-0000-0000-00001F1E0000}"/>
    <cellStyle name="Calculation 13 11 2" xfId="7708" xr:uid="{00000000-0005-0000-0000-0000201E0000}"/>
    <cellStyle name="Calculation 13 11 2 2" xfId="7709" xr:uid="{00000000-0005-0000-0000-0000211E0000}"/>
    <cellStyle name="Calculation 13 11 3" xfId="7710" xr:uid="{00000000-0005-0000-0000-0000221E0000}"/>
    <cellStyle name="Calculation 13 12" xfId="7711" xr:uid="{00000000-0005-0000-0000-0000231E0000}"/>
    <cellStyle name="Calculation 13 12 2" xfId="7712" xr:uid="{00000000-0005-0000-0000-0000241E0000}"/>
    <cellStyle name="Calculation 13 13" xfId="7713" xr:uid="{00000000-0005-0000-0000-0000251E0000}"/>
    <cellStyle name="Calculation 13 14" xfId="7714" xr:uid="{00000000-0005-0000-0000-0000261E0000}"/>
    <cellStyle name="Calculation 13 2" xfId="7715" xr:uid="{00000000-0005-0000-0000-0000271E0000}"/>
    <cellStyle name="Calculation 13 2 2" xfId="7716" xr:uid="{00000000-0005-0000-0000-0000281E0000}"/>
    <cellStyle name="Calculation 13 2 2 2" xfId="7717" xr:uid="{00000000-0005-0000-0000-0000291E0000}"/>
    <cellStyle name="Calculation 13 2 2 2 2" xfId="7718" xr:uid="{00000000-0005-0000-0000-00002A1E0000}"/>
    <cellStyle name="Calculation 13 2 2 3" xfId="7719" xr:uid="{00000000-0005-0000-0000-00002B1E0000}"/>
    <cellStyle name="Calculation 13 2 3" xfId="7720" xr:uid="{00000000-0005-0000-0000-00002C1E0000}"/>
    <cellStyle name="Calculation 13 2 3 2" xfId="7721" xr:uid="{00000000-0005-0000-0000-00002D1E0000}"/>
    <cellStyle name="Calculation 13 2 4" xfId="7722" xr:uid="{00000000-0005-0000-0000-00002E1E0000}"/>
    <cellStyle name="Calculation 13 2 5" xfId="7723" xr:uid="{00000000-0005-0000-0000-00002F1E0000}"/>
    <cellStyle name="Calculation 13 3" xfId="7724" xr:uid="{00000000-0005-0000-0000-0000301E0000}"/>
    <cellStyle name="Calculation 13 3 2" xfId="7725" xr:uid="{00000000-0005-0000-0000-0000311E0000}"/>
    <cellStyle name="Calculation 13 3 2 2" xfId="7726" xr:uid="{00000000-0005-0000-0000-0000321E0000}"/>
    <cellStyle name="Calculation 13 3 2 2 2" xfId="7727" xr:uid="{00000000-0005-0000-0000-0000331E0000}"/>
    <cellStyle name="Calculation 13 3 2 3" xfId="7728" xr:uid="{00000000-0005-0000-0000-0000341E0000}"/>
    <cellStyle name="Calculation 13 3 3" xfId="7729" xr:uid="{00000000-0005-0000-0000-0000351E0000}"/>
    <cellStyle name="Calculation 13 3 3 2" xfId="7730" xr:uid="{00000000-0005-0000-0000-0000361E0000}"/>
    <cellStyle name="Calculation 13 3 4" xfId="7731" xr:uid="{00000000-0005-0000-0000-0000371E0000}"/>
    <cellStyle name="Calculation 13 3 5" xfId="7732" xr:uid="{00000000-0005-0000-0000-0000381E0000}"/>
    <cellStyle name="Calculation 13 4" xfId="7733" xr:uid="{00000000-0005-0000-0000-0000391E0000}"/>
    <cellStyle name="Calculation 13 4 2" xfId="7734" xr:uid="{00000000-0005-0000-0000-00003A1E0000}"/>
    <cellStyle name="Calculation 13 4 2 2" xfId="7735" xr:uid="{00000000-0005-0000-0000-00003B1E0000}"/>
    <cellStyle name="Calculation 13 4 2 2 2" xfId="7736" xr:uid="{00000000-0005-0000-0000-00003C1E0000}"/>
    <cellStyle name="Calculation 13 4 2 3" xfId="7737" xr:uid="{00000000-0005-0000-0000-00003D1E0000}"/>
    <cellStyle name="Calculation 13 4 3" xfId="7738" xr:uid="{00000000-0005-0000-0000-00003E1E0000}"/>
    <cellStyle name="Calculation 13 4 3 2" xfId="7739" xr:uid="{00000000-0005-0000-0000-00003F1E0000}"/>
    <cellStyle name="Calculation 13 4 4" xfId="7740" xr:uid="{00000000-0005-0000-0000-0000401E0000}"/>
    <cellStyle name="Calculation 13 4 5" xfId="7741" xr:uid="{00000000-0005-0000-0000-0000411E0000}"/>
    <cellStyle name="Calculation 13 5" xfId="7742" xr:uid="{00000000-0005-0000-0000-0000421E0000}"/>
    <cellStyle name="Calculation 13 5 2" xfId="7743" xr:uid="{00000000-0005-0000-0000-0000431E0000}"/>
    <cellStyle name="Calculation 13 5 2 2" xfId="7744" xr:uid="{00000000-0005-0000-0000-0000441E0000}"/>
    <cellStyle name="Calculation 13 5 2 2 2" xfId="7745" xr:uid="{00000000-0005-0000-0000-0000451E0000}"/>
    <cellStyle name="Calculation 13 5 2 3" xfId="7746" xr:uid="{00000000-0005-0000-0000-0000461E0000}"/>
    <cellStyle name="Calculation 13 5 3" xfId="7747" xr:uid="{00000000-0005-0000-0000-0000471E0000}"/>
    <cellStyle name="Calculation 13 5 3 2" xfId="7748" xr:uid="{00000000-0005-0000-0000-0000481E0000}"/>
    <cellStyle name="Calculation 13 5 4" xfId="7749" xr:uid="{00000000-0005-0000-0000-0000491E0000}"/>
    <cellStyle name="Calculation 13 5 5" xfId="7750" xr:uid="{00000000-0005-0000-0000-00004A1E0000}"/>
    <cellStyle name="Calculation 13 6" xfId="7751" xr:uid="{00000000-0005-0000-0000-00004B1E0000}"/>
    <cellStyle name="Calculation 13 6 2" xfId="7752" xr:uid="{00000000-0005-0000-0000-00004C1E0000}"/>
    <cellStyle name="Calculation 13 6 2 2" xfId="7753" xr:uid="{00000000-0005-0000-0000-00004D1E0000}"/>
    <cellStyle name="Calculation 13 6 2 2 2" xfId="7754" xr:uid="{00000000-0005-0000-0000-00004E1E0000}"/>
    <cellStyle name="Calculation 13 6 2 3" xfId="7755" xr:uid="{00000000-0005-0000-0000-00004F1E0000}"/>
    <cellStyle name="Calculation 13 6 3" xfId="7756" xr:uid="{00000000-0005-0000-0000-0000501E0000}"/>
    <cellStyle name="Calculation 13 6 3 2" xfId="7757" xr:uid="{00000000-0005-0000-0000-0000511E0000}"/>
    <cellStyle name="Calculation 13 6 4" xfId="7758" xr:uid="{00000000-0005-0000-0000-0000521E0000}"/>
    <cellStyle name="Calculation 13 6 5" xfId="7759" xr:uid="{00000000-0005-0000-0000-0000531E0000}"/>
    <cellStyle name="Calculation 13 7" xfId="7760" xr:uid="{00000000-0005-0000-0000-0000541E0000}"/>
    <cellStyle name="Calculation 13 7 2" xfId="7761" xr:uid="{00000000-0005-0000-0000-0000551E0000}"/>
    <cellStyle name="Calculation 13 7 2 2" xfId="7762" xr:uid="{00000000-0005-0000-0000-0000561E0000}"/>
    <cellStyle name="Calculation 13 7 2 2 2" xfId="7763" xr:uid="{00000000-0005-0000-0000-0000571E0000}"/>
    <cellStyle name="Calculation 13 7 2 3" xfId="7764" xr:uid="{00000000-0005-0000-0000-0000581E0000}"/>
    <cellStyle name="Calculation 13 7 3" xfId="7765" xr:uid="{00000000-0005-0000-0000-0000591E0000}"/>
    <cellStyle name="Calculation 13 7 3 2" xfId="7766" xr:uid="{00000000-0005-0000-0000-00005A1E0000}"/>
    <cellStyle name="Calculation 13 7 4" xfId="7767" xr:uid="{00000000-0005-0000-0000-00005B1E0000}"/>
    <cellStyle name="Calculation 13 7 5" xfId="7768" xr:uid="{00000000-0005-0000-0000-00005C1E0000}"/>
    <cellStyle name="Calculation 13 8" xfId="7769" xr:uid="{00000000-0005-0000-0000-00005D1E0000}"/>
    <cellStyle name="Calculation 13 8 2" xfId="7770" xr:uid="{00000000-0005-0000-0000-00005E1E0000}"/>
    <cellStyle name="Calculation 13 8 2 2" xfId="7771" xr:uid="{00000000-0005-0000-0000-00005F1E0000}"/>
    <cellStyle name="Calculation 13 8 2 2 2" xfId="7772" xr:uid="{00000000-0005-0000-0000-0000601E0000}"/>
    <cellStyle name="Calculation 13 8 2 3" xfId="7773" xr:uid="{00000000-0005-0000-0000-0000611E0000}"/>
    <cellStyle name="Calculation 13 8 3" xfId="7774" xr:uid="{00000000-0005-0000-0000-0000621E0000}"/>
    <cellStyle name="Calculation 13 8 3 2" xfId="7775" xr:uid="{00000000-0005-0000-0000-0000631E0000}"/>
    <cellStyle name="Calculation 13 8 4" xfId="7776" xr:uid="{00000000-0005-0000-0000-0000641E0000}"/>
    <cellStyle name="Calculation 13 8 5" xfId="7777" xr:uid="{00000000-0005-0000-0000-0000651E0000}"/>
    <cellStyle name="Calculation 13 9" xfId="7778" xr:uid="{00000000-0005-0000-0000-0000661E0000}"/>
    <cellStyle name="Calculation 13 9 2" xfId="7779" xr:uid="{00000000-0005-0000-0000-0000671E0000}"/>
    <cellStyle name="Calculation 13 9 2 2" xfId="7780" xr:uid="{00000000-0005-0000-0000-0000681E0000}"/>
    <cellStyle name="Calculation 13 9 2 2 2" xfId="7781" xr:uid="{00000000-0005-0000-0000-0000691E0000}"/>
    <cellStyle name="Calculation 13 9 2 3" xfId="7782" xr:uid="{00000000-0005-0000-0000-00006A1E0000}"/>
    <cellStyle name="Calculation 13 9 3" xfId="7783" xr:uid="{00000000-0005-0000-0000-00006B1E0000}"/>
    <cellStyle name="Calculation 13 9 3 2" xfId="7784" xr:uid="{00000000-0005-0000-0000-00006C1E0000}"/>
    <cellStyle name="Calculation 13 9 4" xfId="7785" xr:uid="{00000000-0005-0000-0000-00006D1E0000}"/>
    <cellStyle name="Calculation 13 9 5" xfId="7786" xr:uid="{00000000-0005-0000-0000-00006E1E0000}"/>
    <cellStyle name="Calculation 14" xfId="7787" xr:uid="{00000000-0005-0000-0000-00006F1E0000}"/>
    <cellStyle name="Calculation 14 2" xfId="7788" xr:uid="{00000000-0005-0000-0000-0000701E0000}"/>
    <cellStyle name="Calculation 14 2 2" xfId="7789" xr:uid="{00000000-0005-0000-0000-0000711E0000}"/>
    <cellStyle name="Calculation 14 2 2 2" xfId="7790" xr:uid="{00000000-0005-0000-0000-0000721E0000}"/>
    <cellStyle name="Calculation 14 2 3" xfId="7791" xr:uid="{00000000-0005-0000-0000-0000731E0000}"/>
    <cellStyle name="Calculation 14 2 4" xfId="7792" xr:uid="{00000000-0005-0000-0000-0000741E0000}"/>
    <cellStyle name="Calculation 14 2 5" xfId="7793" xr:uid="{00000000-0005-0000-0000-0000751E0000}"/>
    <cellStyle name="Calculation 14 3" xfId="7794" xr:uid="{00000000-0005-0000-0000-0000761E0000}"/>
    <cellStyle name="Calculation 14 3 2" xfId="7795" xr:uid="{00000000-0005-0000-0000-0000771E0000}"/>
    <cellStyle name="Calculation 14 3 3" xfId="7796" xr:uid="{00000000-0005-0000-0000-0000781E0000}"/>
    <cellStyle name="Calculation 14 4" xfId="7797" xr:uid="{00000000-0005-0000-0000-0000791E0000}"/>
    <cellStyle name="Calculation 14 5" xfId="7798" xr:uid="{00000000-0005-0000-0000-00007A1E0000}"/>
    <cellStyle name="Calculation 14 6" xfId="7799" xr:uid="{00000000-0005-0000-0000-00007B1E0000}"/>
    <cellStyle name="Calculation 15" xfId="7800" xr:uid="{00000000-0005-0000-0000-00007C1E0000}"/>
    <cellStyle name="Calculation 15 2" xfId="7801" xr:uid="{00000000-0005-0000-0000-00007D1E0000}"/>
    <cellStyle name="Calculation 15 2 2" xfId="7802" xr:uid="{00000000-0005-0000-0000-00007E1E0000}"/>
    <cellStyle name="Calculation 15 3" xfId="7803" xr:uid="{00000000-0005-0000-0000-00007F1E0000}"/>
    <cellStyle name="Calculation 15 3 2" xfId="7804" xr:uid="{00000000-0005-0000-0000-0000801E0000}"/>
    <cellStyle name="Calculation 15 3 3" xfId="7805" xr:uid="{00000000-0005-0000-0000-0000811E0000}"/>
    <cellStyle name="Calculation 15 4" xfId="7806" xr:uid="{00000000-0005-0000-0000-0000821E0000}"/>
    <cellStyle name="Calculation 15 5" xfId="7807" xr:uid="{00000000-0005-0000-0000-0000831E0000}"/>
    <cellStyle name="Calculation 15 6" xfId="7808" xr:uid="{00000000-0005-0000-0000-0000841E0000}"/>
    <cellStyle name="Calculation 16" xfId="7809" xr:uid="{00000000-0005-0000-0000-0000851E0000}"/>
    <cellStyle name="Calculation 16 2" xfId="7810" xr:uid="{00000000-0005-0000-0000-0000861E0000}"/>
    <cellStyle name="Calculation 17" xfId="7811" xr:uid="{00000000-0005-0000-0000-0000871E0000}"/>
    <cellStyle name="Calculation 2" xfId="7812" xr:uid="{00000000-0005-0000-0000-0000881E0000}"/>
    <cellStyle name="Calculation 2 10" xfId="7813" xr:uid="{00000000-0005-0000-0000-0000891E0000}"/>
    <cellStyle name="Calculation 2 10 2" xfId="7814" xr:uid="{00000000-0005-0000-0000-00008A1E0000}"/>
    <cellStyle name="Calculation 2 10 2 2" xfId="7815" xr:uid="{00000000-0005-0000-0000-00008B1E0000}"/>
    <cellStyle name="Calculation 2 10 2 2 2" xfId="7816" xr:uid="{00000000-0005-0000-0000-00008C1E0000}"/>
    <cellStyle name="Calculation 2 10 2 3" xfId="7817" xr:uid="{00000000-0005-0000-0000-00008D1E0000}"/>
    <cellStyle name="Calculation 2 10 3" xfId="7818" xr:uid="{00000000-0005-0000-0000-00008E1E0000}"/>
    <cellStyle name="Calculation 2 10 3 2" xfId="7819" xr:uid="{00000000-0005-0000-0000-00008F1E0000}"/>
    <cellStyle name="Calculation 2 10 4" xfId="7820" xr:uid="{00000000-0005-0000-0000-0000901E0000}"/>
    <cellStyle name="Calculation 2 10 5" xfId="7821" xr:uid="{00000000-0005-0000-0000-0000911E0000}"/>
    <cellStyle name="Calculation 2 11" xfId="7822" xr:uid="{00000000-0005-0000-0000-0000921E0000}"/>
    <cellStyle name="Calculation 2 11 2" xfId="7823" xr:uid="{00000000-0005-0000-0000-0000931E0000}"/>
    <cellStyle name="Calculation 2 11 2 2" xfId="7824" xr:uid="{00000000-0005-0000-0000-0000941E0000}"/>
    <cellStyle name="Calculation 2 11 3" xfId="7825" xr:uid="{00000000-0005-0000-0000-0000951E0000}"/>
    <cellStyle name="Calculation 2 12" xfId="7826" xr:uid="{00000000-0005-0000-0000-0000961E0000}"/>
    <cellStyle name="Calculation 2 12 2" xfId="7827" xr:uid="{00000000-0005-0000-0000-0000971E0000}"/>
    <cellStyle name="Calculation 2 13" xfId="7828" xr:uid="{00000000-0005-0000-0000-0000981E0000}"/>
    <cellStyle name="Calculation 2 14" xfId="7829" xr:uid="{00000000-0005-0000-0000-0000991E0000}"/>
    <cellStyle name="Calculation 2 15" xfId="7830" xr:uid="{00000000-0005-0000-0000-00009A1E0000}"/>
    <cellStyle name="Calculation 2 2" xfId="7831" xr:uid="{00000000-0005-0000-0000-00009B1E0000}"/>
    <cellStyle name="Calculation 2 2 2" xfId="7832" xr:uid="{00000000-0005-0000-0000-00009C1E0000}"/>
    <cellStyle name="Calculation 2 2 2 2" xfId="7833" xr:uid="{00000000-0005-0000-0000-00009D1E0000}"/>
    <cellStyle name="Calculation 2 2 2 2 2" xfId="7834" xr:uid="{00000000-0005-0000-0000-00009E1E0000}"/>
    <cellStyle name="Calculation 2 2 2 2 2 2" xfId="7835" xr:uid="{00000000-0005-0000-0000-00009F1E0000}"/>
    <cellStyle name="Calculation 2 2 2 2 2 2 2" xfId="7836" xr:uid="{00000000-0005-0000-0000-0000A01E0000}"/>
    <cellStyle name="Calculation 2 2 2 2 2 3" xfId="7837" xr:uid="{00000000-0005-0000-0000-0000A11E0000}"/>
    <cellStyle name="Calculation 2 2 2 2 2 3 2" xfId="7838" xr:uid="{00000000-0005-0000-0000-0000A21E0000}"/>
    <cellStyle name="Calculation 2 2 2 2 2 4" xfId="7839" xr:uid="{00000000-0005-0000-0000-0000A31E0000}"/>
    <cellStyle name="Calculation 2 2 2 2 2 4 2" xfId="7840" xr:uid="{00000000-0005-0000-0000-0000A41E0000}"/>
    <cellStyle name="Calculation 2 2 2 2 3" xfId="7841" xr:uid="{00000000-0005-0000-0000-0000A51E0000}"/>
    <cellStyle name="Calculation 2 2 2 2 3 2" xfId="7842" xr:uid="{00000000-0005-0000-0000-0000A61E0000}"/>
    <cellStyle name="Calculation 2 2 2 2 4" xfId="7843" xr:uid="{00000000-0005-0000-0000-0000A71E0000}"/>
    <cellStyle name="Calculation 2 2 2 2 4 2" xfId="7844" xr:uid="{00000000-0005-0000-0000-0000A81E0000}"/>
    <cellStyle name="Calculation 2 2 2 2 5" xfId="7845" xr:uid="{00000000-0005-0000-0000-0000A91E0000}"/>
    <cellStyle name="Calculation 2 2 2 2 5 2" xfId="7846" xr:uid="{00000000-0005-0000-0000-0000AA1E0000}"/>
    <cellStyle name="Calculation 2 2 2 3" xfId="7847" xr:uid="{00000000-0005-0000-0000-0000AB1E0000}"/>
    <cellStyle name="Calculation 2 2 2 3 2" xfId="7848" xr:uid="{00000000-0005-0000-0000-0000AC1E0000}"/>
    <cellStyle name="Calculation 2 2 2 3 2 2" xfId="7849" xr:uid="{00000000-0005-0000-0000-0000AD1E0000}"/>
    <cellStyle name="Calculation 2 2 2 3 3" xfId="7850" xr:uid="{00000000-0005-0000-0000-0000AE1E0000}"/>
    <cellStyle name="Calculation 2 2 2 3 3 2" xfId="7851" xr:uid="{00000000-0005-0000-0000-0000AF1E0000}"/>
    <cellStyle name="Calculation 2 2 2 3 4" xfId="7852" xr:uid="{00000000-0005-0000-0000-0000B01E0000}"/>
    <cellStyle name="Calculation 2 2 2 3 4 2" xfId="7853" xr:uid="{00000000-0005-0000-0000-0000B11E0000}"/>
    <cellStyle name="Calculation 2 2 2 4" xfId="7854" xr:uid="{00000000-0005-0000-0000-0000B21E0000}"/>
    <cellStyle name="Calculation 2 2 2 4 2" xfId="7855" xr:uid="{00000000-0005-0000-0000-0000B31E0000}"/>
    <cellStyle name="Calculation 2 2 2 5" xfId="7856" xr:uid="{00000000-0005-0000-0000-0000B41E0000}"/>
    <cellStyle name="Calculation 2 2 2 5 2" xfId="7857" xr:uid="{00000000-0005-0000-0000-0000B51E0000}"/>
    <cellStyle name="Calculation 2 2 2 6" xfId="7858" xr:uid="{00000000-0005-0000-0000-0000B61E0000}"/>
    <cellStyle name="Calculation 2 2 2 6 2" xfId="7859" xr:uid="{00000000-0005-0000-0000-0000B71E0000}"/>
    <cellStyle name="Calculation 2 2 3" xfId="7860" xr:uid="{00000000-0005-0000-0000-0000B81E0000}"/>
    <cellStyle name="Calculation 2 2 3 2" xfId="7861" xr:uid="{00000000-0005-0000-0000-0000B91E0000}"/>
    <cellStyle name="Calculation 2 2 3 2 2" xfId="7862" xr:uid="{00000000-0005-0000-0000-0000BA1E0000}"/>
    <cellStyle name="Calculation 2 2 3 2 2 2" xfId="7863" xr:uid="{00000000-0005-0000-0000-0000BB1E0000}"/>
    <cellStyle name="Calculation 2 2 3 3" xfId="7864" xr:uid="{00000000-0005-0000-0000-0000BC1E0000}"/>
    <cellStyle name="Calculation 2 2 3 3 2" xfId="7865" xr:uid="{00000000-0005-0000-0000-0000BD1E0000}"/>
    <cellStyle name="Calculation 2 2 3 4" xfId="7866" xr:uid="{00000000-0005-0000-0000-0000BE1E0000}"/>
    <cellStyle name="Calculation 2 2 3 4 2" xfId="7867" xr:uid="{00000000-0005-0000-0000-0000BF1E0000}"/>
    <cellStyle name="Calculation 2 2 4" xfId="7868" xr:uid="{00000000-0005-0000-0000-0000C01E0000}"/>
    <cellStyle name="Calculation 2 2 4 2" xfId="7869" xr:uid="{00000000-0005-0000-0000-0000C11E0000}"/>
    <cellStyle name="Calculation 2 2 4 2 2" xfId="7870" xr:uid="{00000000-0005-0000-0000-0000C21E0000}"/>
    <cellStyle name="Calculation 2 2 5" xfId="7871" xr:uid="{00000000-0005-0000-0000-0000C31E0000}"/>
    <cellStyle name="Calculation 2 2 5 2" xfId="7872" xr:uid="{00000000-0005-0000-0000-0000C41E0000}"/>
    <cellStyle name="Calculation 2 2 5 2 2" xfId="7873" xr:uid="{00000000-0005-0000-0000-0000C51E0000}"/>
    <cellStyle name="Calculation 2 2 6" xfId="7874" xr:uid="{00000000-0005-0000-0000-0000C61E0000}"/>
    <cellStyle name="Calculation 2 2 6 2" xfId="7875" xr:uid="{00000000-0005-0000-0000-0000C71E0000}"/>
    <cellStyle name="Calculation 2 3" xfId="7876" xr:uid="{00000000-0005-0000-0000-0000C81E0000}"/>
    <cellStyle name="Calculation 2 3 2" xfId="7877" xr:uid="{00000000-0005-0000-0000-0000C91E0000}"/>
    <cellStyle name="Calculation 2 3 2 2" xfId="7878" xr:uid="{00000000-0005-0000-0000-0000CA1E0000}"/>
    <cellStyle name="Calculation 2 3 2 2 2" xfId="7879" xr:uid="{00000000-0005-0000-0000-0000CB1E0000}"/>
    <cellStyle name="Calculation 2 3 2 2 2 2" xfId="7880" xr:uid="{00000000-0005-0000-0000-0000CC1E0000}"/>
    <cellStyle name="Calculation 2 3 2 2 2 2 2" xfId="7881" xr:uid="{00000000-0005-0000-0000-0000CD1E0000}"/>
    <cellStyle name="Calculation 2 3 2 2 3" xfId="7882" xr:uid="{00000000-0005-0000-0000-0000CE1E0000}"/>
    <cellStyle name="Calculation 2 3 2 2 3 2" xfId="7883" xr:uid="{00000000-0005-0000-0000-0000CF1E0000}"/>
    <cellStyle name="Calculation 2 3 2 2 4" xfId="7884" xr:uid="{00000000-0005-0000-0000-0000D01E0000}"/>
    <cellStyle name="Calculation 2 3 2 2 4 2" xfId="7885" xr:uid="{00000000-0005-0000-0000-0000D11E0000}"/>
    <cellStyle name="Calculation 2 3 2 3" xfId="7886" xr:uid="{00000000-0005-0000-0000-0000D21E0000}"/>
    <cellStyle name="Calculation 2 3 2 3 2" xfId="7887" xr:uid="{00000000-0005-0000-0000-0000D31E0000}"/>
    <cellStyle name="Calculation 2 3 2 3 2 2" xfId="7888" xr:uid="{00000000-0005-0000-0000-0000D41E0000}"/>
    <cellStyle name="Calculation 2 3 2 4" xfId="7889" xr:uid="{00000000-0005-0000-0000-0000D51E0000}"/>
    <cellStyle name="Calculation 2 3 2 4 2" xfId="7890" xr:uid="{00000000-0005-0000-0000-0000D61E0000}"/>
    <cellStyle name="Calculation 2 3 2 5" xfId="7891" xr:uid="{00000000-0005-0000-0000-0000D71E0000}"/>
    <cellStyle name="Calculation 2 3 2 5 2" xfId="7892" xr:uid="{00000000-0005-0000-0000-0000D81E0000}"/>
    <cellStyle name="Calculation 2 3 3" xfId="7893" xr:uid="{00000000-0005-0000-0000-0000D91E0000}"/>
    <cellStyle name="Calculation 2 3 3 2" xfId="7894" xr:uid="{00000000-0005-0000-0000-0000DA1E0000}"/>
    <cellStyle name="Calculation 2 3 3 2 2" xfId="7895" xr:uid="{00000000-0005-0000-0000-0000DB1E0000}"/>
    <cellStyle name="Calculation 2 3 3 2 2 2" xfId="7896" xr:uid="{00000000-0005-0000-0000-0000DC1E0000}"/>
    <cellStyle name="Calculation 2 3 3 3" xfId="7897" xr:uid="{00000000-0005-0000-0000-0000DD1E0000}"/>
    <cellStyle name="Calculation 2 3 3 3 2" xfId="7898" xr:uid="{00000000-0005-0000-0000-0000DE1E0000}"/>
    <cellStyle name="Calculation 2 3 3 4" xfId="7899" xr:uid="{00000000-0005-0000-0000-0000DF1E0000}"/>
    <cellStyle name="Calculation 2 3 3 4 2" xfId="7900" xr:uid="{00000000-0005-0000-0000-0000E01E0000}"/>
    <cellStyle name="Calculation 2 3 4" xfId="7901" xr:uid="{00000000-0005-0000-0000-0000E11E0000}"/>
    <cellStyle name="Calculation 2 3 4 2" xfId="7902" xr:uid="{00000000-0005-0000-0000-0000E21E0000}"/>
    <cellStyle name="Calculation 2 3 4 2 2" xfId="7903" xr:uid="{00000000-0005-0000-0000-0000E31E0000}"/>
    <cellStyle name="Calculation 2 3 5" xfId="7904" xr:uid="{00000000-0005-0000-0000-0000E41E0000}"/>
    <cellStyle name="Calculation 2 3 5 2" xfId="7905" xr:uid="{00000000-0005-0000-0000-0000E51E0000}"/>
    <cellStyle name="Calculation 2 3 5 2 2" xfId="7906" xr:uid="{00000000-0005-0000-0000-0000E61E0000}"/>
    <cellStyle name="Calculation 2 3 6" xfId="7907" xr:uid="{00000000-0005-0000-0000-0000E71E0000}"/>
    <cellStyle name="Calculation 2 3 6 2" xfId="7908" xr:uid="{00000000-0005-0000-0000-0000E81E0000}"/>
    <cellStyle name="Calculation 2 4" xfId="7909" xr:uid="{00000000-0005-0000-0000-0000E91E0000}"/>
    <cellStyle name="Calculation 2 4 2" xfId="7910" xr:uid="{00000000-0005-0000-0000-0000EA1E0000}"/>
    <cellStyle name="Calculation 2 4 2 2" xfId="7911" xr:uid="{00000000-0005-0000-0000-0000EB1E0000}"/>
    <cellStyle name="Calculation 2 4 2 2 2" xfId="7912" xr:uid="{00000000-0005-0000-0000-0000EC1E0000}"/>
    <cellStyle name="Calculation 2 4 2 2 3" xfId="7913" xr:uid="{00000000-0005-0000-0000-0000ED1E0000}"/>
    <cellStyle name="Calculation 2 4 2 3" xfId="7914" xr:uid="{00000000-0005-0000-0000-0000EE1E0000}"/>
    <cellStyle name="Calculation 2 4 2 4" xfId="7915" xr:uid="{00000000-0005-0000-0000-0000EF1E0000}"/>
    <cellStyle name="Calculation 2 4 3" xfId="7916" xr:uid="{00000000-0005-0000-0000-0000F01E0000}"/>
    <cellStyle name="Calculation 2 4 3 2" xfId="7917" xr:uid="{00000000-0005-0000-0000-0000F11E0000}"/>
    <cellStyle name="Calculation 2 4 3 2 2" xfId="7918" xr:uid="{00000000-0005-0000-0000-0000F21E0000}"/>
    <cellStyle name="Calculation 2 4 3 3" xfId="7919" xr:uid="{00000000-0005-0000-0000-0000F31E0000}"/>
    <cellStyle name="Calculation 2 4 4" xfId="7920" xr:uid="{00000000-0005-0000-0000-0000F41E0000}"/>
    <cellStyle name="Calculation 2 4 4 2" xfId="7921" xr:uid="{00000000-0005-0000-0000-0000F51E0000}"/>
    <cellStyle name="Calculation 2 4 5" xfId="7922" xr:uid="{00000000-0005-0000-0000-0000F61E0000}"/>
    <cellStyle name="Calculation 2 4 6" xfId="7923" xr:uid="{00000000-0005-0000-0000-0000F71E0000}"/>
    <cellStyle name="Calculation 2 5" xfId="7924" xr:uid="{00000000-0005-0000-0000-0000F81E0000}"/>
    <cellStyle name="Calculation 2 5 2" xfId="7925" xr:uid="{00000000-0005-0000-0000-0000F91E0000}"/>
    <cellStyle name="Calculation 2 5 2 2" xfId="7926" xr:uid="{00000000-0005-0000-0000-0000FA1E0000}"/>
    <cellStyle name="Calculation 2 5 2 2 2" xfId="7927" xr:uid="{00000000-0005-0000-0000-0000FB1E0000}"/>
    <cellStyle name="Calculation 2 5 2 3" xfId="7928" xr:uid="{00000000-0005-0000-0000-0000FC1E0000}"/>
    <cellStyle name="Calculation 2 5 2 4" xfId="7929" xr:uid="{00000000-0005-0000-0000-0000FD1E0000}"/>
    <cellStyle name="Calculation 2 5 3" xfId="7930" xr:uid="{00000000-0005-0000-0000-0000FE1E0000}"/>
    <cellStyle name="Calculation 2 5 3 2" xfId="7931" xr:uid="{00000000-0005-0000-0000-0000FF1E0000}"/>
    <cellStyle name="Calculation 2 5 4" xfId="7932" xr:uid="{00000000-0005-0000-0000-0000001F0000}"/>
    <cellStyle name="Calculation 2 5 5" xfId="7933" xr:uid="{00000000-0005-0000-0000-0000011F0000}"/>
    <cellStyle name="Calculation 2 5 6" xfId="7934" xr:uid="{00000000-0005-0000-0000-0000021F0000}"/>
    <cellStyle name="Calculation 2 6" xfId="7935" xr:uid="{00000000-0005-0000-0000-0000031F0000}"/>
    <cellStyle name="Calculation 2 6 2" xfId="7936" xr:uid="{00000000-0005-0000-0000-0000041F0000}"/>
    <cellStyle name="Calculation 2 6 2 2" xfId="7937" xr:uid="{00000000-0005-0000-0000-0000051F0000}"/>
    <cellStyle name="Calculation 2 6 2 2 2" xfId="7938" xr:uid="{00000000-0005-0000-0000-0000061F0000}"/>
    <cellStyle name="Calculation 2 6 2 3" xfId="7939" xr:uid="{00000000-0005-0000-0000-0000071F0000}"/>
    <cellStyle name="Calculation 2 6 2 4" xfId="7940" xr:uid="{00000000-0005-0000-0000-0000081F0000}"/>
    <cellStyle name="Calculation 2 6 3" xfId="7941" xr:uid="{00000000-0005-0000-0000-0000091F0000}"/>
    <cellStyle name="Calculation 2 6 3 2" xfId="7942" xr:uid="{00000000-0005-0000-0000-00000A1F0000}"/>
    <cellStyle name="Calculation 2 6 4" xfId="7943" xr:uid="{00000000-0005-0000-0000-00000B1F0000}"/>
    <cellStyle name="Calculation 2 6 5" xfId="7944" xr:uid="{00000000-0005-0000-0000-00000C1F0000}"/>
    <cellStyle name="Calculation 2 6 6" xfId="7945" xr:uid="{00000000-0005-0000-0000-00000D1F0000}"/>
    <cellStyle name="Calculation 2 7" xfId="7946" xr:uid="{00000000-0005-0000-0000-00000E1F0000}"/>
    <cellStyle name="Calculation 2 7 2" xfId="7947" xr:uid="{00000000-0005-0000-0000-00000F1F0000}"/>
    <cellStyle name="Calculation 2 7 2 2" xfId="7948" xr:uid="{00000000-0005-0000-0000-0000101F0000}"/>
    <cellStyle name="Calculation 2 7 2 2 2" xfId="7949" xr:uid="{00000000-0005-0000-0000-0000111F0000}"/>
    <cellStyle name="Calculation 2 7 2 3" xfId="7950" xr:uid="{00000000-0005-0000-0000-0000121F0000}"/>
    <cellStyle name="Calculation 2 7 3" xfId="7951" xr:uid="{00000000-0005-0000-0000-0000131F0000}"/>
    <cellStyle name="Calculation 2 7 3 2" xfId="7952" xr:uid="{00000000-0005-0000-0000-0000141F0000}"/>
    <cellStyle name="Calculation 2 7 4" xfId="7953" xr:uid="{00000000-0005-0000-0000-0000151F0000}"/>
    <cellStyle name="Calculation 2 7 5" xfId="7954" xr:uid="{00000000-0005-0000-0000-0000161F0000}"/>
    <cellStyle name="Calculation 2 7 6" xfId="7955" xr:uid="{00000000-0005-0000-0000-0000171F0000}"/>
    <cellStyle name="Calculation 2 8" xfId="7956" xr:uid="{00000000-0005-0000-0000-0000181F0000}"/>
    <cellStyle name="Calculation 2 8 2" xfId="7957" xr:uid="{00000000-0005-0000-0000-0000191F0000}"/>
    <cellStyle name="Calculation 2 8 2 2" xfId="7958" xr:uid="{00000000-0005-0000-0000-00001A1F0000}"/>
    <cellStyle name="Calculation 2 8 2 2 2" xfId="7959" xr:uid="{00000000-0005-0000-0000-00001B1F0000}"/>
    <cellStyle name="Calculation 2 8 2 3" xfId="7960" xr:uid="{00000000-0005-0000-0000-00001C1F0000}"/>
    <cellStyle name="Calculation 2 8 3" xfId="7961" xr:uid="{00000000-0005-0000-0000-00001D1F0000}"/>
    <cellStyle name="Calculation 2 8 3 2" xfId="7962" xr:uid="{00000000-0005-0000-0000-00001E1F0000}"/>
    <cellStyle name="Calculation 2 8 4" xfId="7963" xr:uid="{00000000-0005-0000-0000-00001F1F0000}"/>
    <cellStyle name="Calculation 2 8 5" xfId="7964" xr:uid="{00000000-0005-0000-0000-0000201F0000}"/>
    <cellStyle name="Calculation 2 8 6" xfId="7965" xr:uid="{00000000-0005-0000-0000-0000211F0000}"/>
    <cellStyle name="Calculation 2 9" xfId="7966" xr:uid="{00000000-0005-0000-0000-0000221F0000}"/>
    <cellStyle name="Calculation 2 9 2" xfId="7967" xr:uid="{00000000-0005-0000-0000-0000231F0000}"/>
    <cellStyle name="Calculation 2 9 2 2" xfId="7968" xr:uid="{00000000-0005-0000-0000-0000241F0000}"/>
    <cellStyle name="Calculation 2 9 2 2 2" xfId="7969" xr:uid="{00000000-0005-0000-0000-0000251F0000}"/>
    <cellStyle name="Calculation 2 9 2 3" xfId="7970" xr:uid="{00000000-0005-0000-0000-0000261F0000}"/>
    <cellStyle name="Calculation 2 9 3" xfId="7971" xr:uid="{00000000-0005-0000-0000-0000271F0000}"/>
    <cellStyle name="Calculation 2 9 3 2" xfId="7972" xr:uid="{00000000-0005-0000-0000-0000281F0000}"/>
    <cellStyle name="Calculation 2 9 4" xfId="7973" xr:uid="{00000000-0005-0000-0000-0000291F0000}"/>
    <cellStyle name="Calculation 2 9 5" xfId="7974" xr:uid="{00000000-0005-0000-0000-00002A1F0000}"/>
    <cellStyle name="Calculation 2 9 6" xfId="7975" xr:uid="{00000000-0005-0000-0000-00002B1F0000}"/>
    <cellStyle name="Calculation 2_TROŠKOVNIK PROJEKT OS 09092013." xfId="7976" xr:uid="{00000000-0005-0000-0000-00002C1F0000}"/>
    <cellStyle name="Calculation 3" xfId="7977" xr:uid="{00000000-0005-0000-0000-00002D1F0000}"/>
    <cellStyle name="Calculation 3 10" xfId="7978" xr:uid="{00000000-0005-0000-0000-00002E1F0000}"/>
    <cellStyle name="Calculation 3 10 2" xfId="7979" xr:uid="{00000000-0005-0000-0000-00002F1F0000}"/>
    <cellStyle name="Calculation 3 10 2 2" xfId="7980" xr:uid="{00000000-0005-0000-0000-0000301F0000}"/>
    <cellStyle name="Calculation 3 10 2 2 2" xfId="7981" xr:uid="{00000000-0005-0000-0000-0000311F0000}"/>
    <cellStyle name="Calculation 3 10 2 3" xfId="7982" xr:uid="{00000000-0005-0000-0000-0000321F0000}"/>
    <cellStyle name="Calculation 3 10 3" xfId="7983" xr:uid="{00000000-0005-0000-0000-0000331F0000}"/>
    <cellStyle name="Calculation 3 10 3 2" xfId="7984" xr:uid="{00000000-0005-0000-0000-0000341F0000}"/>
    <cellStyle name="Calculation 3 10 4" xfId="7985" xr:uid="{00000000-0005-0000-0000-0000351F0000}"/>
    <cellStyle name="Calculation 3 10 5" xfId="7986" xr:uid="{00000000-0005-0000-0000-0000361F0000}"/>
    <cellStyle name="Calculation 3 11" xfId="7987" xr:uid="{00000000-0005-0000-0000-0000371F0000}"/>
    <cellStyle name="Calculation 3 11 2" xfId="7988" xr:uid="{00000000-0005-0000-0000-0000381F0000}"/>
    <cellStyle name="Calculation 3 11 2 2" xfId="7989" xr:uid="{00000000-0005-0000-0000-0000391F0000}"/>
    <cellStyle name="Calculation 3 11 3" xfId="7990" xr:uid="{00000000-0005-0000-0000-00003A1F0000}"/>
    <cellStyle name="Calculation 3 12" xfId="7991" xr:uid="{00000000-0005-0000-0000-00003B1F0000}"/>
    <cellStyle name="Calculation 3 12 2" xfId="7992" xr:uid="{00000000-0005-0000-0000-00003C1F0000}"/>
    <cellStyle name="Calculation 3 13" xfId="7993" xr:uid="{00000000-0005-0000-0000-00003D1F0000}"/>
    <cellStyle name="Calculation 3 14" xfId="7994" xr:uid="{00000000-0005-0000-0000-00003E1F0000}"/>
    <cellStyle name="Calculation 3 15" xfId="7995" xr:uid="{00000000-0005-0000-0000-00003F1F0000}"/>
    <cellStyle name="Calculation 3 2" xfId="7996" xr:uid="{00000000-0005-0000-0000-0000401F0000}"/>
    <cellStyle name="Calculation 3 2 2" xfId="7997" xr:uid="{00000000-0005-0000-0000-0000411F0000}"/>
    <cellStyle name="Calculation 3 2 2 2" xfId="7998" xr:uid="{00000000-0005-0000-0000-0000421F0000}"/>
    <cellStyle name="Calculation 3 2 2 2 2" xfId="7999" xr:uid="{00000000-0005-0000-0000-0000431F0000}"/>
    <cellStyle name="Calculation 3 2 2 3" xfId="8000" xr:uid="{00000000-0005-0000-0000-0000441F0000}"/>
    <cellStyle name="Calculation 3 2 3" xfId="8001" xr:uid="{00000000-0005-0000-0000-0000451F0000}"/>
    <cellStyle name="Calculation 3 2 3 2" xfId="8002" xr:uid="{00000000-0005-0000-0000-0000461F0000}"/>
    <cellStyle name="Calculation 3 2 4" xfId="8003" xr:uid="{00000000-0005-0000-0000-0000471F0000}"/>
    <cellStyle name="Calculation 3 2 5" xfId="8004" xr:uid="{00000000-0005-0000-0000-0000481F0000}"/>
    <cellStyle name="Calculation 3 2 6" xfId="8005" xr:uid="{00000000-0005-0000-0000-0000491F0000}"/>
    <cellStyle name="Calculation 3 3" xfId="8006" xr:uid="{00000000-0005-0000-0000-00004A1F0000}"/>
    <cellStyle name="Calculation 3 3 2" xfId="8007" xr:uid="{00000000-0005-0000-0000-00004B1F0000}"/>
    <cellStyle name="Calculation 3 3 2 2" xfId="8008" xr:uid="{00000000-0005-0000-0000-00004C1F0000}"/>
    <cellStyle name="Calculation 3 3 2 2 2" xfId="8009" xr:uid="{00000000-0005-0000-0000-00004D1F0000}"/>
    <cellStyle name="Calculation 3 3 2 3" xfId="8010" xr:uid="{00000000-0005-0000-0000-00004E1F0000}"/>
    <cellStyle name="Calculation 3 3 3" xfId="8011" xr:uid="{00000000-0005-0000-0000-00004F1F0000}"/>
    <cellStyle name="Calculation 3 3 3 2" xfId="8012" xr:uid="{00000000-0005-0000-0000-0000501F0000}"/>
    <cellStyle name="Calculation 3 3 4" xfId="8013" xr:uid="{00000000-0005-0000-0000-0000511F0000}"/>
    <cellStyle name="Calculation 3 3 5" xfId="8014" xr:uid="{00000000-0005-0000-0000-0000521F0000}"/>
    <cellStyle name="Calculation 3 3 6" xfId="8015" xr:uid="{00000000-0005-0000-0000-0000531F0000}"/>
    <cellStyle name="Calculation 3 4" xfId="8016" xr:uid="{00000000-0005-0000-0000-0000541F0000}"/>
    <cellStyle name="Calculation 3 4 2" xfId="8017" xr:uid="{00000000-0005-0000-0000-0000551F0000}"/>
    <cellStyle name="Calculation 3 4 2 2" xfId="8018" xr:uid="{00000000-0005-0000-0000-0000561F0000}"/>
    <cellStyle name="Calculation 3 4 2 2 2" xfId="8019" xr:uid="{00000000-0005-0000-0000-0000571F0000}"/>
    <cellStyle name="Calculation 3 4 2 3" xfId="8020" xr:uid="{00000000-0005-0000-0000-0000581F0000}"/>
    <cellStyle name="Calculation 3 4 3" xfId="8021" xr:uid="{00000000-0005-0000-0000-0000591F0000}"/>
    <cellStyle name="Calculation 3 4 3 2" xfId="8022" xr:uid="{00000000-0005-0000-0000-00005A1F0000}"/>
    <cellStyle name="Calculation 3 4 4" xfId="8023" xr:uid="{00000000-0005-0000-0000-00005B1F0000}"/>
    <cellStyle name="Calculation 3 4 5" xfId="8024" xr:uid="{00000000-0005-0000-0000-00005C1F0000}"/>
    <cellStyle name="Calculation 3 5" xfId="8025" xr:uid="{00000000-0005-0000-0000-00005D1F0000}"/>
    <cellStyle name="Calculation 3 5 2" xfId="8026" xr:uid="{00000000-0005-0000-0000-00005E1F0000}"/>
    <cellStyle name="Calculation 3 5 2 2" xfId="8027" xr:uid="{00000000-0005-0000-0000-00005F1F0000}"/>
    <cellStyle name="Calculation 3 5 2 2 2" xfId="8028" xr:uid="{00000000-0005-0000-0000-0000601F0000}"/>
    <cellStyle name="Calculation 3 5 2 3" xfId="8029" xr:uid="{00000000-0005-0000-0000-0000611F0000}"/>
    <cellStyle name="Calculation 3 5 3" xfId="8030" xr:uid="{00000000-0005-0000-0000-0000621F0000}"/>
    <cellStyle name="Calculation 3 5 3 2" xfId="8031" xr:uid="{00000000-0005-0000-0000-0000631F0000}"/>
    <cellStyle name="Calculation 3 5 4" xfId="8032" xr:uid="{00000000-0005-0000-0000-0000641F0000}"/>
    <cellStyle name="Calculation 3 5 5" xfId="8033" xr:uid="{00000000-0005-0000-0000-0000651F0000}"/>
    <cellStyle name="Calculation 3 6" xfId="8034" xr:uid="{00000000-0005-0000-0000-0000661F0000}"/>
    <cellStyle name="Calculation 3 6 2" xfId="8035" xr:uid="{00000000-0005-0000-0000-0000671F0000}"/>
    <cellStyle name="Calculation 3 6 2 2" xfId="8036" xr:uid="{00000000-0005-0000-0000-0000681F0000}"/>
    <cellStyle name="Calculation 3 6 2 2 2" xfId="8037" xr:uid="{00000000-0005-0000-0000-0000691F0000}"/>
    <cellStyle name="Calculation 3 6 2 3" xfId="8038" xr:uid="{00000000-0005-0000-0000-00006A1F0000}"/>
    <cellStyle name="Calculation 3 6 3" xfId="8039" xr:uid="{00000000-0005-0000-0000-00006B1F0000}"/>
    <cellStyle name="Calculation 3 6 3 2" xfId="8040" xr:uid="{00000000-0005-0000-0000-00006C1F0000}"/>
    <cellStyle name="Calculation 3 6 4" xfId="8041" xr:uid="{00000000-0005-0000-0000-00006D1F0000}"/>
    <cellStyle name="Calculation 3 6 5" xfId="8042" xr:uid="{00000000-0005-0000-0000-00006E1F0000}"/>
    <cellStyle name="Calculation 3 7" xfId="8043" xr:uid="{00000000-0005-0000-0000-00006F1F0000}"/>
    <cellStyle name="Calculation 3 7 2" xfId="8044" xr:uid="{00000000-0005-0000-0000-0000701F0000}"/>
    <cellStyle name="Calculation 3 7 2 2" xfId="8045" xr:uid="{00000000-0005-0000-0000-0000711F0000}"/>
    <cellStyle name="Calculation 3 7 2 2 2" xfId="8046" xr:uid="{00000000-0005-0000-0000-0000721F0000}"/>
    <cellStyle name="Calculation 3 7 2 3" xfId="8047" xr:uid="{00000000-0005-0000-0000-0000731F0000}"/>
    <cellStyle name="Calculation 3 7 3" xfId="8048" xr:uid="{00000000-0005-0000-0000-0000741F0000}"/>
    <cellStyle name="Calculation 3 7 3 2" xfId="8049" xr:uid="{00000000-0005-0000-0000-0000751F0000}"/>
    <cellStyle name="Calculation 3 7 4" xfId="8050" xr:uid="{00000000-0005-0000-0000-0000761F0000}"/>
    <cellStyle name="Calculation 3 7 5" xfId="8051" xr:uid="{00000000-0005-0000-0000-0000771F0000}"/>
    <cellStyle name="Calculation 3 8" xfId="8052" xr:uid="{00000000-0005-0000-0000-0000781F0000}"/>
    <cellStyle name="Calculation 3 8 2" xfId="8053" xr:uid="{00000000-0005-0000-0000-0000791F0000}"/>
    <cellStyle name="Calculation 3 8 2 2" xfId="8054" xr:uid="{00000000-0005-0000-0000-00007A1F0000}"/>
    <cellStyle name="Calculation 3 8 2 2 2" xfId="8055" xr:uid="{00000000-0005-0000-0000-00007B1F0000}"/>
    <cellStyle name="Calculation 3 8 2 3" xfId="8056" xr:uid="{00000000-0005-0000-0000-00007C1F0000}"/>
    <cellStyle name="Calculation 3 8 3" xfId="8057" xr:uid="{00000000-0005-0000-0000-00007D1F0000}"/>
    <cellStyle name="Calculation 3 8 3 2" xfId="8058" xr:uid="{00000000-0005-0000-0000-00007E1F0000}"/>
    <cellStyle name="Calculation 3 8 4" xfId="8059" xr:uid="{00000000-0005-0000-0000-00007F1F0000}"/>
    <cellStyle name="Calculation 3 8 5" xfId="8060" xr:uid="{00000000-0005-0000-0000-0000801F0000}"/>
    <cellStyle name="Calculation 3 9" xfId="8061" xr:uid="{00000000-0005-0000-0000-0000811F0000}"/>
    <cellStyle name="Calculation 3 9 2" xfId="8062" xr:uid="{00000000-0005-0000-0000-0000821F0000}"/>
    <cellStyle name="Calculation 3 9 2 2" xfId="8063" xr:uid="{00000000-0005-0000-0000-0000831F0000}"/>
    <cellStyle name="Calculation 3 9 2 2 2" xfId="8064" xr:uid="{00000000-0005-0000-0000-0000841F0000}"/>
    <cellStyle name="Calculation 3 9 2 3" xfId="8065" xr:uid="{00000000-0005-0000-0000-0000851F0000}"/>
    <cellStyle name="Calculation 3 9 3" xfId="8066" xr:uid="{00000000-0005-0000-0000-0000861F0000}"/>
    <cellStyle name="Calculation 3 9 3 2" xfId="8067" xr:uid="{00000000-0005-0000-0000-0000871F0000}"/>
    <cellStyle name="Calculation 3 9 4" xfId="8068" xr:uid="{00000000-0005-0000-0000-0000881F0000}"/>
    <cellStyle name="Calculation 3 9 5" xfId="8069" xr:uid="{00000000-0005-0000-0000-0000891F0000}"/>
    <cellStyle name="Calculation 4" xfId="8070" xr:uid="{00000000-0005-0000-0000-00008A1F0000}"/>
    <cellStyle name="Calculation 4 10" xfId="8071" xr:uid="{00000000-0005-0000-0000-00008B1F0000}"/>
    <cellStyle name="Calculation 4 10 2" xfId="8072" xr:uid="{00000000-0005-0000-0000-00008C1F0000}"/>
    <cellStyle name="Calculation 4 10 2 2" xfId="8073" xr:uid="{00000000-0005-0000-0000-00008D1F0000}"/>
    <cellStyle name="Calculation 4 10 2 2 2" xfId="8074" xr:uid="{00000000-0005-0000-0000-00008E1F0000}"/>
    <cellStyle name="Calculation 4 10 2 3" xfId="8075" xr:uid="{00000000-0005-0000-0000-00008F1F0000}"/>
    <cellStyle name="Calculation 4 10 3" xfId="8076" xr:uid="{00000000-0005-0000-0000-0000901F0000}"/>
    <cellStyle name="Calculation 4 10 3 2" xfId="8077" xr:uid="{00000000-0005-0000-0000-0000911F0000}"/>
    <cellStyle name="Calculation 4 10 4" xfId="8078" xr:uid="{00000000-0005-0000-0000-0000921F0000}"/>
    <cellStyle name="Calculation 4 10 5" xfId="8079" xr:uid="{00000000-0005-0000-0000-0000931F0000}"/>
    <cellStyle name="Calculation 4 11" xfId="8080" xr:uid="{00000000-0005-0000-0000-0000941F0000}"/>
    <cellStyle name="Calculation 4 11 2" xfId="8081" xr:uid="{00000000-0005-0000-0000-0000951F0000}"/>
    <cellStyle name="Calculation 4 11 2 2" xfId="8082" xr:uid="{00000000-0005-0000-0000-0000961F0000}"/>
    <cellStyle name="Calculation 4 11 3" xfId="8083" xr:uid="{00000000-0005-0000-0000-0000971F0000}"/>
    <cellStyle name="Calculation 4 12" xfId="8084" xr:uid="{00000000-0005-0000-0000-0000981F0000}"/>
    <cellStyle name="Calculation 4 12 2" xfId="8085" xr:uid="{00000000-0005-0000-0000-0000991F0000}"/>
    <cellStyle name="Calculation 4 13" xfId="8086" xr:uid="{00000000-0005-0000-0000-00009A1F0000}"/>
    <cellStyle name="Calculation 4 14" xfId="8087" xr:uid="{00000000-0005-0000-0000-00009B1F0000}"/>
    <cellStyle name="Calculation 4 15" xfId="8088" xr:uid="{00000000-0005-0000-0000-00009C1F0000}"/>
    <cellStyle name="Calculation 4 2" xfId="8089" xr:uid="{00000000-0005-0000-0000-00009D1F0000}"/>
    <cellStyle name="Calculation 4 2 2" xfId="8090" xr:uid="{00000000-0005-0000-0000-00009E1F0000}"/>
    <cellStyle name="Calculation 4 2 2 2" xfId="8091" xr:uid="{00000000-0005-0000-0000-00009F1F0000}"/>
    <cellStyle name="Calculation 4 2 2 2 2" xfId="8092" xr:uid="{00000000-0005-0000-0000-0000A01F0000}"/>
    <cellStyle name="Calculation 4 2 2 3" xfId="8093" xr:uid="{00000000-0005-0000-0000-0000A11F0000}"/>
    <cellStyle name="Calculation 4 2 3" xfId="8094" xr:uid="{00000000-0005-0000-0000-0000A21F0000}"/>
    <cellStyle name="Calculation 4 2 3 2" xfId="8095" xr:uid="{00000000-0005-0000-0000-0000A31F0000}"/>
    <cellStyle name="Calculation 4 2 4" xfId="8096" xr:uid="{00000000-0005-0000-0000-0000A41F0000}"/>
    <cellStyle name="Calculation 4 2 5" xfId="8097" xr:uid="{00000000-0005-0000-0000-0000A51F0000}"/>
    <cellStyle name="Calculation 4 2 6" xfId="8098" xr:uid="{00000000-0005-0000-0000-0000A61F0000}"/>
    <cellStyle name="Calculation 4 3" xfId="8099" xr:uid="{00000000-0005-0000-0000-0000A71F0000}"/>
    <cellStyle name="Calculation 4 3 2" xfId="8100" xr:uid="{00000000-0005-0000-0000-0000A81F0000}"/>
    <cellStyle name="Calculation 4 3 2 2" xfId="8101" xr:uid="{00000000-0005-0000-0000-0000A91F0000}"/>
    <cellStyle name="Calculation 4 3 2 2 2" xfId="8102" xr:uid="{00000000-0005-0000-0000-0000AA1F0000}"/>
    <cellStyle name="Calculation 4 3 2 3" xfId="8103" xr:uid="{00000000-0005-0000-0000-0000AB1F0000}"/>
    <cellStyle name="Calculation 4 3 3" xfId="8104" xr:uid="{00000000-0005-0000-0000-0000AC1F0000}"/>
    <cellStyle name="Calculation 4 3 3 2" xfId="8105" xr:uid="{00000000-0005-0000-0000-0000AD1F0000}"/>
    <cellStyle name="Calculation 4 3 4" xfId="8106" xr:uid="{00000000-0005-0000-0000-0000AE1F0000}"/>
    <cellStyle name="Calculation 4 3 5" xfId="8107" xr:uid="{00000000-0005-0000-0000-0000AF1F0000}"/>
    <cellStyle name="Calculation 4 4" xfId="8108" xr:uid="{00000000-0005-0000-0000-0000B01F0000}"/>
    <cellStyle name="Calculation 4 4 2" xfId="8109" xr:uid="{00000000-0005-0000-0000-0000B11F0000}"/>
    <cellStyle name="Calculation 4 4 2 2" xfId="8110" xr:uid="{00000000-0005-0000-0000-0000B21F0000}"/>
    <cellStyle name="Calculation 4 4 2 2 2" xfId="8111" xr:uid="{00000000-0005-0000-0000-0000B31F0000}"/>
    <cellStyle name="Calculation 4 4 2 3" xfId="8112" xr:uid="{00000000-0005-0000-0000-0000B41F0000}"/>
    <cellStyle name="Calculation 4 4 3" xfId="8113" xr:uid="{00000000-0005-0000-0000-0000B51F0000}"/>
    <cellStyle name="Calculation 4 4 3 2" xfId="8114" xr:uid="{00000000-0005-0000-0000-0000B61F0000}"/>
    <cellStyle name="Calculation 4 4 4" xfId="8115" xr:uid="{00000000-0005-0000-0000-0000B71F0000}"/>
    <cellStyle name="Calculation 4 4 5" xfId="8116" xr:uid="{00000000-0005-0000-0000-0000B81F0000}"/>
    <cellStyle name="Calculation 4 5" xfId="8117" xr:uid="{00000000-0005-0000-0000-0000B91F0000}"/>
    <cellStyle name="Calculation 4 5 2" xfId="8118" xr:uid="{00000000-0005-0000-0000-0000BA1F0000}"/>
    <cellStyle name="Calculation 4 5 2 2" xfId="8119" xr:uid="{00000000-0005-0000-0000-0000BB1F0000}"/>
    <cellStyle name="Calculation 4 5 2 2 2" xfId="8120" xr:uid="{00000000-0005-0000-0000-0000BC1F0000}"/>
    <cellStyle name="Calculation 4 5 2 3" xfId="8121" xr:uid="{00000000-0005-0000-0000-0000BD1F0000}"/>
    <cellStyle name="Calculation 4 5 3" xfId="8122" xr:uid="{00000000-0005-0000-0000-0000BE1F0000}"/>
    <cellStyle name="Calculation 4 5 3 2" xfId="8123" xr:uid="{00000000-0005-0000-0000-0000BF1F0000}"/>
    <cellStyle name="Calculation 4 5 4" xfId="8124" xr:uid="{00000000-0005-0000-0000-0000C01F0000}"/>
    <cellStyle name="Calculation 4 5 5" xfId="8125" xr:uid="{00000000-0005-0000-0000-0000C11F0000}"/>
    <cellStyle name="Calculation 4 6" xfId="8126" xr:uid="{00000000-0005-0000-0000-0000C21F0000}"/>
    <cellStyle name="Calculation 4 6 2" xfId="8127" xr:uid="{00000000-0005-0000-0000-0000C31F0000}"/>
    <cellStyle name="Calculation 4 6 2 2" xfId="8128" xr:uid="{00000000-0005-0000-0000-0000C41F0000}"/>
    <cellStyle name="Calculation 4 6 2 2 2" xfId="8129" xr:uid="{00000000-0005-0000-0000-0000C51F0000}"/>
    <cellStyle name="Calculation 4 6 2 3" xfId="8130" xr:uid="{00000000-0005-0000-0000-0000C61F0000}"/>
    <cellStyle name="Calculation 4 6 3" xfId="8131" xr:uid="{00000000-0005-0000-0000-0000C71F0000}"/>
    <cellStyle name="Calculation 4 6 3 2" xfId="8132" xr:uid="{00000000-0005-0000-0000-0000C81F0000}"/>
    <cellStyle name="Calculation 4 6 4" xfId="8133" xr:uid="{00000000-0005-0000-0000-0000C91F0000}"/>
    <cellStyle name="Calculation 4 6 5" xfId="8134" xr:uid="{00000000-0005-0000-0000-0000CA1F0000}"/>
    <cellStyle name="Calculation 4 7" xfId="8135" xr:uid="{00000000-0005-0000-0000-0000CB1F0000}"/>
    <cellStyle name="Calculation 4 7 2" xfId="8136" xr:uid="{00000000-0005-0000-0000-0000CC1F0000}"/>
    <cellStyle name="Calculation 4 7 2 2" xfId="8137" xr:uid="{00000000-0005-0000-0000-0000CD1F0000}"/>
    <cellStyle name="Calculation 4 7 2 2 2" xfId="8138" xr:uid="{00000000-0005-0000-0000-0000CE1F0000}"/>
    <cellStyle name="Calculation 4 7 2 3" xfId="8139" xr:uid="{00000000-0005-0000-0000-0000CF1F0000}"/>
    <cellStyle name="Calculation 4 7 3" xfId="8140" xr:uid="{00000000-0005-0000-0000-0000D01F0000}"/>
    <cellStyle name="Calculation 4 7 3 2" xfId="8141" xr:uid="{00000000-0005-0000-0000-0000D11F0000}"/>
    <cellStyle name="Calculation 4 7 4" xfId="8142" xr:uid="{00000000-0005-0000-0000-0000D21F0000}"/>
    <cellStyle name="Calculation 4 7 5" xfId="8143" xr:uid="{00000000-0005-0000-0000-0000D31F0000}"/>
    <cellStyle name="Calculation 4 8" xfId="8144" xr:uid="{00000000-0005-0000-0000-0000D41F0000}"/>
    <cellStyle name="Calculation 4 8 2" xfId="8145" xr:uid="{00000000-0005-0000-0000-0000D51F0000}"/>
    <cellStyle name="Calculation 4 8 2 2" xfId="8146" xr:uid="{00000000-0005-0000-0000-0000D61F0000}"/>
    <cellStyle name="Calculation 4 8 2 2 2" xfId="8147" xr:uid="{00000000-0005-0000-0000-0000D71F0000}"/>
    <cellStyle name="Calculation 4 8 2 3" xfId="8148" xr:uid="{00000000-0005-0000-0000-0000D81F0000}"/>
    <cellStyle name="Calculation 4 8 3" xfId="8149" xr:uid="{00000000-0005-0000-0000-0000D91F0000}"/>
    <cellStyle name="Calculation 4 8 3 2" xfId="8150" xr:uid="{00000000-0005-0000-0000-0000DA1F0000}"/>
    <cellStyle name="Calculation 4 8 4" xfId="8151" xr:uid="{00000000-0005-0000-0000-0000DB1F0000}"/>
    <cellStyle name="Calculation 4 8 5" xfId="8152" xr:uid="{00000000-0005-0000-0000-0000DC1F0000}"/>
    <cellStyle name="Calculation 4 9" xfId="8153" xr:uid="{00000000-0005-0000-0000-0000DD1F0000}"/>
    <cellStyle name="Calculation 4 9 2" xfId="8154" xr:uid="{00000000-0005-0000-0000-0000DE1F0000}"/>
    <cellStyle name="Calculation 4 9 2 2" xfId="8155" xr:uid="{00000000-0005-0000-0000-0000DF1F0000}"/>
    <cellStyle name="Calculation 4 9 2 2 2" xfId="8156" xr:uid="{00000000-0005-0000-0000-0000E01F0000}"/>
    <cellStyle name="Calculation 4 9 2 3" xfId="8157" xr:uid="{00000000-0005-0000-0000-0000E11F0000}"/>
    <cellStyle name="Calculation 4 9 3" xfId="8158" xr:uid="{00000000-0005-0000-0000-0000E21F0000}"/>
    <cellStyle name="Calculation 4 9 3 2" xfId="8159" xr:uid="{00000000-0005-0000-0000-0000E31F0000}"/>
    <cellStyle name="Calculation 4 9 4" xfId="8160" xr:uid="{00000000-0005-0000-0000-0000E41F0000}"/>
    <cellStyle name="Calculation 4 9 5" xfId="8161" xr:uid="{00000000-0005-0000-0000-0000E51F0000}"/>
    <cellStyle name="Calculation 5" xfId="8162" xr:uid="{00000000-0005-0000-0000-0000E61F0000}"/>
    <cellStyle name="Calculation 5 10" xfId="8163" xr:uid="{00000000-0005-0000-0000-0000E71F0000}"/>
    <cellStyle name="Calculation 5 10 2" xfId="8164" xr:uid="{00000000-0005-0000-0000-0000E81F0000}"/>
    <cellStyle name="Calculation 5 10 2 2" xfId="8165" xr:uid="{00000000-0005-0000-0000-0000E91F0000}"/>
    <cellStyle name="Calculation 5 10 2 2 2" xfId="8166" xr:uid="{00000000-0005-0000-0000-0000EA1F0000}"/>
    <cellStyle name="Calculation 5 10 2 3" xfId="8167" xr:uid="{00000000-0005-0000-0000-0000EB1F0000}"/>
    <cellStyle name="Calculation 5 10 3" xfId="8168" xr:uid="{00000000-0005-0000-0000-0000EC1F0000}"/>
    <cellStyle name="Calculation 5 10 3 2" xfId="8169" xr:uid="{00000000-0005-0000-0000-0000ED1F0000}"/>
    <cellStyle name="Calculation 5 10 4" xfId="8170" xr:uid="{00000000-0005-0000-0000-0000EE1F0000}"/>
    <cellStyle name="Calculation 5 10 5" xfId="8171" xr:uid="{00000000-0005-0000-0000-0000EF1F0000}"/>
    <cellStyle name="Calculation 5 11" xfId="8172" xr:uid="{00000000-0005-0000-0000-0000F01F0000}"/>
    <cellStyle name="Calculation 5 11 2" xfId="8173" xr:uid="{00000000-0005-0000-0000-0000F11F0000}"/>
    <cellStyle name="Calculation 5 11 2 2" xfId="8174" xr:uid="{00000000-0005-0000-0000-0000F21F0000}"/>
    <cellStyle name="Calculation 5 11 3" xfId="8175" xr:uid="{00000000-0005-0000-0000-0000F31F0000}"/>
    <cellStyle name="Calculation 5 12" xfId="8176" xr:uid="{00000000-0005-0000-0000-0000F41F0000}"/>
    <cellStyle name="Calculation 5 12 2" xfId="8177" xr:uid="{00000000-0005-0000-0000-0000F51F0000}"/>
    <cellStyle name="Calculation 5 13" xfId="8178" xr:uid="{00000000-0005-0000-0000-0000F61F0000}"/>
    <cellStyle name="Calculation 5 14" xfId="8179" xr:uid="{00000000-0005-0000-0000-0000F71F0000}"/>
    <cellStyle name="Calculation 5 15" xfId="8180" xr:uid="{00000000-0005-0000-0000-0000F81F0000}"/>
    <cellStyle name="Calculation 5 2" xfId="8181" xr:uid="{00000000-0005-0000-0000-0000F91F0000}"/>
    <cellStyle name="Calculation 5 2 2" xfId="8182" xr:uid="{00000000-0005-0000-0000-0000FA1F0000}"/>
    <cellStyle name="Calculation 5 2 2 2" xfId="8183" xr:uid="{00000000-0005-0000-0000-0000FB1F0000}"/>
    <cellStyle name="Calculation 5 2 2 2 2" xfId="8184" xr:uid="{00000000-0005-0000-0000-0000FC1F0000}"/>
    <cellStyle name="Calculation 5 2 2 3" xfId="8185" xr:uid="{00000000-0005-0000-0000-0000FD1F0000}"/>
    <cellStyle name="Calculation 5 2 3" xfId="8186" xr:uid="{00000000-0005-0000-0000-0000FE1F0000}"/>
    <cellStyle name="Calculation 5 2 3 2" xfId="8187" xr:uid="{00000000-0005-0000-0000-0000FF1F0000}"/>
    <cellStyle name="Calculation 5 2 4" xfId="8188" xr:uid="{00000000-0005-0000-0000-000000200000}"/>
    <cellStyle name="Calculation 5 2 5" xfId="8189" xr:uid="{00000000-0005-0000-0000-000001200000}"/>
    <cellStyle name="Calculation 5 2 6" xfId="8190" xr:uid="{00000000-0005-0000-0000-000002200000}"/>
    <cellStyle name="Calculation 5 3" xfId="8191" xr:uid="{00000000-0005-0000-0000-000003200000}"/>
    <cellStyle name="Calculation 5 3 2" xfId="8192" xr:uid="{00000000-0005-0000-0000-000004200000}"/>
    <cellStyle name="Calculation 5 3 2 2" xfId="8193" xr:uid="{00000000-0005-0000-0000-000005200000}"/>
    <cellStyle name="Calculation 5 3 2 2 2" xfId="8194" xr:uid="{00000000-0005-0000-0000-000006200000}"/>
    <cellStyle name="Calculation 5 3 2 3" xfId="8195" xr:uid="{00000000-0005-0000-0000-000007200000}"/>
    <cellStyle name="Calculation 5 3 3" xfId="8196" xr:uid="{00000000-0005-0000-0000-000008200000}"/>
    <cellStyle name="Calculation 5 3 3 2" xfId="8197" xr:uid="{00000000-0005-0000-0000-000009200000}"/>
    <cellStyle name="Calculation 5 3 4" xfId="8198" xr:uid="{00000000-0005-0000-0000-00000A200000}"/>
    <cellStyle name="Calculation 5 3 5" xfId="8199" xr:uid="{00000000-0005-0000-0000-00000B200000}"/>
    <cellStyle name="Calculation 5 4" xfId="8200" xr:uid="{00000000-0005-0000-0000-00000C200000}"/>
    <cellStyle name="Calculation 5 4 2" xfId="8201" xr:uid="{00000000-0005-0000-0000-00000D200000}"/>
    <cellStyle name="Calculation 5 4 2 2" xfId="8202" xr:uid="{00000000-0005-0000-0000-00000E200000}"/>
    <cellStyle name="Calculation 5 4 2 2 2" xfId="8203" xr:uid="{00000000-0005-0000-0000-00000F200000}"/>
    <cellStyle name="Calculation 5 4 2 3" xfId="8204" xr:uid="{00000000-0005-0000-0000-000010200000}"/>
    <cellStyle name="Calculation 5 4 3" xfId="8205" xr:uid="{00000000-0005-0000-0000-000011200000}"/>
    <cellStyle name="Calculation 5 4 3 2" xfId="8206" xr:uid="{00000000-0005-0000-0000-000012200000}"/>
    <cellStyle name="Calculation 5 4 4" xfId="8207" xr:uid="{00000000-0005-0000-0000-000013200000}"/>
    <cellStyle name="Calculation 5 4 5" xfId="8208" xr:uid="{00000000-0005-0000-0000-000014200000}"/>
    <cellStyle name="Calculation 5 5" xfId="8209" xr:uid="{00000000-0005-0000-0000-000015200000}"/>
    <cellStyle name="Calculation 5 5 2" xfId="8210" xr:uid="{00000000-0005-0000-0000-000016200000}"/>
    <cellStyle name="Calculation 5 5 2 2" xfId="8211" xr:uid="{00000000-0005-0000-0000-000017200000}"/>
    <cellStyle name="Calculation 5 5 2 2 2" xfId="8212" xr:uid="{00000000-0005-0000-0000-000018200000}"/>
    <cellStyle name="Calculation 5 5 2 3" xfId="8213" xr:uid="{00000000-0005-0000-0000-000019200000}"/>
    <cellStyle name="Calculation 5 5 3" xfId="8214" xr:uid="{00000000-0005-0000-0000-00001A200000}"/>
    <cellStyle name="Calculation 5 5 3 2" xfId="8215" xr:uid="{00000000-0005-0000-0000-00001B200000}"/>
    <cellStyle name="Calculation 5 5 4" xfId="8216" xr:uid="{00000000-0005-0000-0000-00001C200000}"/>
    <cellStyle name="Calculation 5 5 5" xfId="8217" xr:uid="{00000000-0005-0000-0000-00001D200000}"/>
    <cellStyle name="Calculation 5 6" xfId="8218" xr:uid="{00000000-0005-0000-0000-00001E200000}"/>
    <cellStyle name="Calculation 5 6 2" xfId="8219" xr:uid="{00000000-0005-0000-0000-00001F200000}"/>
    <cellStyle name="Calculation 5 6 2 2" xfId="8220" xr:uid="{00000000-0005-0000-0000-000020200000}"/>
    <cellStyle name="Calculation 5 6 2 2 2" xfId="8221" xr:uid="{00000000-0005-0000-0000-000021200000}"/>
    <cellStyle name="Calculation 5 6 2 3" xfId="8222" xr:uid="{00000000-0005-0000-0000-000022200000}"/>
    <cellStyle name="Calculation 5 6 3" xfId="8223" xr:uid="{00000000-0005-0000-0000-000023200000}"/>
    <cellStyle name="Calculation 5 6 3 2" xfId="8224" xr:uid="{00000000-0005-0000-0000-000024200000}"/>
    <cellStyle name="Calculation 5 6 4" xfId="8225" xr:uid="{00000000-0005-0000-0000-000025200000}"/>
    <cellStyle name="Calculation 5 6 5" xfId="8226" xr:uid="{00000000-0005-0000-0000-000026200000}"/>
    <cellStyle name="Calculation 5 7" xfId="8227" xr:uid="{00000000-0005-0000-0000-000027200000}"/>
    <cellStyle name="Calculation 5 7 2" xfId="8228" xr:uid="{00000000-0005-0000-0000-000028200000}"/>
    <cellStyle name="Calculation 5 7 2 2" xfId="8229" xr:uid="{00000000-0005-0000-0000-000029200000}"/>
    <cellStyle name="Calculation 5 7 2 2 2" xfId="8230" xr:uid="{00000000-0005-0000-0000-00002A200000}"/>
    <cellStyle name="Calculation 5 7 2 3" xfId="8231" xr:uid="{00000000-0005-0000-0000-00002B200000}"/>
    <cellStyle name="Calculation 5 7 3" xfId="8232" xr:uid="{00000000-0005-0000-0000-00002C200000}"/>
    <cellStyle name="Calculation 5 7 3 2" xfId="8233" xr:uid="{00000000-0005-0000-0000-00002D200000}"/>
    <cellStyle name="Calculation 5 7 4" xfId="8234" xr:uid="{00000000-0005-0000-0000-00002E200000}"/>
    <cellStyle name="Calculation 5 7 5" xfId="8235" xr:uid="{00000000-0005-0000-0000-00002F200000}"/>
    <cellStyle name="Calculation 5 8" xfId="8236" xr:uid="{00000000-0005-0000-0000-000030200000}"/>
    <cellStyle name="Calculation 5 8 2" xfId="8237" xr:uid="{00000000-0005-0000-0000-000031200000}"/>
    <cellStyle name="Calculation 5 8 2 2" xfId="8238" xr:uid="{00000000-0005-0000-0000-000032200000}"/>
    <cellStyle name="Calculation 5 8 2 2 2" xfId="8239" xr:uid="{00000000-0005-0000-0000-000033200000}"/>
    <cellStyle name="Calculation 5 8 2 3" xfId="8240" xr:uid="{00000000-0005-0000-0000-000034200000}"/>
    <cellStyle name="Calculation 5 8 3" xfId="8241" xr:uid="{00000000-0005-0000-0000-000035200000}"/>
    <cellStyle name="Calculation 5 8 3 2" xfId="8242" xr:uid="{00000000-0005-0000-0000-000036200000}"/>
    <cellStyle name="Calculation 5 8 4" xfId="8243" xr:uid="{00000000-0005-0000-0000-000037200000}"/>
    <cellStyle name="Calculation 5 8 5" xfId="8244" xr:uid="{00000000-0005-0000-0000-000038200000}"/>
    <cellStyle name="Calculation 5 9" xfId="8245" xr:uid="{00000000-0005-0000-0000-000039200000}"/>
    <cellStyle name="Calculation 5 9 2" xfId="8246" xr:uid="{00000000-0005-0000-0000-00003A200000}"/>
    <cellStyle name="Calculation 5 9 2 2" xfId="8247" xr:uid="{00000000-0005-0000-0000-00003B200000}"/>
    <cellStyle name="Calculation 5 9 2 2 2" xfId="8248" xr:uid="{00000000-0005-0000-0000-00003C200000}"/>
    <cellStyle name="Calculation 5 9 2 3" xfId="8249" xr:uid="{00000000-0005-0000-0000-00003D200000}"/>
    <cellStyle name="Calculation 5 9 3" xfId="8250" xr:uid="{00000000-0005-0000-0000-00003E200000}"/>
    <cellStyle name="Calculation 5 9 3 2" xfId="8251" xr:uid="{00000000-0005-0000-0000-00003F200000}"/>
    <cellStyle name="Calculation 5 9 4" xfId="8252" xr:uid="{00000000-0005-0000-0000-000040200000}"/>
    <cellStyle name="Calculation 5 9 5" xfId="8253" xr:uid="{00000000-0005-0000-0000-000041200000}"/>
    <cellStyle name="Calculation 6" xfId="8254" xr:uid="{00000000-0005-0000-0000-000042200000}"/>
    <cellStyle name="Calculation 6 10" xfId="8255" xr:uid="{00000000-0005-0000-0000-000043200000}"/>
    <cellStyle name="Calculation 6 10 2" xfId="8256" xr:uid="{00000000-0005-0000-0000-000044200000}"/>
    <cellStyle name="Calculation 6 10 2 2" xfId="8257" xr:uid="{00000000-0005-0000-0000-000045200000}"/>
    <cellStyle name="Calculation 6 10 2 2 2" xfId="8258" xr:uid="{00000000-0005-0000-0000-000046200000}"/>
    <cellStyle name="Calculation 6 10 2 3" xfId="8259" xr:uid="{00000000-0005-0000-0000-000047200000}"/>
    <cellStyle name="Calculation 6 10 3" xfId="8260" xr:uid="{00000000-0005-0000-0000-000048200000}"/>
    <cellStyle name="Calculation 6 10 3 2" xfId="8261" xr:uid="{00000000-0005-0000-0000-000049200000}"/>
    <cellStyle name="Calculation 6 10 4" xfId="8262" xr:uid="{00000000-0005-0000-0000-00004A200000}"/>
    <cellStyle name="Calculation 6 10 5" xfId="8263" xr:uid="{00000000-0005-0000-0000-00004B200000}"/>
    <cellStyle name="Calculation 6 11" xfId="8264" xr:uid="{00000000-0005-0000-0000-00004C200000}"/>
    <cellStyle name="Calculation 6 11 2" xfId="8265" xr:uid="{00000000-0005-0000-0000-00004D200000}"/>
    <cellStyle name="Calculation 6 11 2 2" xfId="8266" xr:uid="{00000000-0005-0000-0000-00004E200000}"/>
    <cellStyle name="Calculation 6 11 3" xfId="8267" xr:uid="{00000000-0005-0000-0000-00004F200000}"/>
    <cellStyle name="Calculation 6 12" xfId="8268" xr:uid="{00000000-0005-0000-0000-000050200000}"/>
    <cellStyle name="Calculation 6 12 2" xfId="8269" xr:uid="{00000000-0005-0000-0000-000051200000}"/>
    <cellStyle name="Calculation 6 13" xfId="8270" xr:uid="{00000000-0005-0000-0000-000052200000}"/>
    <cellStyle name="Calculation 6 14" xfId="8271" xr:uid="{00000000-0005-0000-0000-000053200000}"/>
    <cellStyle name="Calculation 6 15" xfId="8272" xr:uid="{00000000-0005-0000-0000-000054200000}"/>
    <cellStyle name="Calculation 6 2" xfId="8273" xr:uid="{00000000-0005-0000-0000-000055200000}"/>
    <cellStyle name="Calculation 6 2 2" xfId="8274" xr:uid="{00000000-0005-0000-0000-000056200000}"/>
    <cellStyle name="Calculation 6 2 2 2" xfId="8275" xr:uid="{00000000-0005-0000-0000-000057200000}"/>
    <cellStyle name="Calculation 6 2 2 2 2" xfId="8276" xr:uid="{00000000-0005-0000-0000-000058200000}"/>
    <cellStyle name="Calculation 6 2 2 3" xfId="8277" xr:uid="{00000000-0005-0000-0000-000059200000}"/>
    <cellStyle name="Calculation 6 2 3" xfId="8278" xr:uid="{00000000-0005-0000-0000-00005A200000}"/>
    <cellStyle name="Calculation 6 2 3 2" xfId="8279" xr:uid="{00000000-0005-0000-0000-00005B200000}"/>
    <cellStyle name="Calculation 6 2 4" xfId="8280" xr:uid="{00000000-0005-0000-0000-00005C200000}"/>
    <cellStyle name="Calculation 6 2 5" xfId="8281" xr:uid="{00000000-0005-0000-0000-00005D200000}"/>
    <cellStyle name="Calculation 6 2 6" xfId="8282" xr:uid="{00000000-0005-0000-0000-00005E200000}"/>
    <cellStyle name="Calculation 6 3" xfId="8283" xr:uid="{00000000-0005-0000-0000-00005F200000}"/>
    <cellStyle name="Calculation 6 3 2" xfId="8284" xr:uid="{00000000-0005-0000-0000-000060200000}"/>
    <cellStyle name="Calculation 6 3 2 2" xfId="8285" xr:uid="{00000000-0005-0000-0000-000061200000}"/>
    <cellStyle name="Calculation 6 3 2 2 2" xfId="8286" xr:uid="{00000000-0005-0000-0000-000062200000}"/>
    <cellStyle name="Calculation 6 3 2 3" xfId="8287" xr:uid="{00000000-0005-0000-0000-000063200000}"/>
    <cellStyle name="Calculation 6 3 3" xfId="8288" xr:uid="{00000000-0005-0000-0000-000064200000}"/>
    <cellStyle name="Calculation 6 3 3 2" xfId="8289" xr:uid="{00000000-0005-0000-0000-000065200000}"/>
    <cellStyle name="Calculation 6 3 4" xfId="8290" xr:uid="{00000000-0005-0000-0000-000066200000}"/>
    <cellStyle name="Calculation 6 3 5" xfId="8291" xr:uid="{00000000-0005-0000-0000-000067200000}"/>
    <cellStyle name="Calculation 6 4" xfId="8292" xr:uid="{00000000-0005-0000-0000-000068200000}"/>
    <cellStyle name="Calculation 6 4 2" xfId="8293" xr:uid="{00000000-0005-0000-0000-000069200000}"/>
    <cellStyle name="Calculation 6 4 2 2" xfId="8294" xr:uid="{00000000-0005-0000-0000-00006A200000}"/>
    <cellStyle name="Calculation 6 4 2 2 2" xfId="8295" xr:uid="{00000000-0005-0000-0000-00006B200000}"/>
    <cellStyle name="Calculation 6 4 2 3" xfId="8296" xr:uid="{00000000-0005-0000-0000-00006C200000}"/>
    <cellStyle name="Calculation 6 4 3" xfId="8297" xr:uid="{00000000-0005-0000-0000-00006D200000}"/>
    <cellStyle name="Calculation 6 4 3 2" xfId="8298" xr:uid="{00000000-0005-0000-0000-00006E200000}"/>
    <cellStyle name="Calculation 6 4 4" xfId="8299" xr:uid="{00000000-0005-0000-0000-00006F200000}"/>
    <cellStyle name="Calculation 6 4 5" xfId="8300" xr:uid="{00000000-0005-0000-0000-000070200000}"/>
    <cellStyle name="Calculation 6 5" xfId="8301" xr:uid="{00000000-0005-0000-0000-000071200000}"/>
    <cellStyle name="Calculation 6 5 2" xfId="8302" xr:uid="{00000000-0005-0000-0000-000072200000}"/>
    <cellStyle name="Calculation 6 5 2 2" xfId="8303" xr:uid="{00000000-0005-0000-0000-000073200000}"/>
    <cellStyle name="Calculation 6 5 2 2 2" xfId="8304" xr:uid="{00000000-0005-0000-0000-000074200000}"/>
    <cellStyle name="Calculation 6 5 2 3" xfId="8305" xr:uid="{00000000-0005-0000-0000-000075200000}"/>
    <cellStyle name="Calculation 6 5 3" xfId="8306" xr:uid="{00000000-0005-0000-0000-000076200000}"/>
    <cellStyle name="Calculation 6 5 3 2" xfId="8307" xr:uid="{00000000-0005-0000-0000-000077200000}"/>
    <cellStyle name="Calculation 6 5 4" xfId="8308" xr:uid="{00000000-0005-0000-0000-000078200000}"/>
    <cellStyle name="Calculation 6 5 5" xfId="8309" xr:uid="{00000000-0005-0000-0000-000079200000}"/>
    <cellStyle name="Calculation 6 6" xfId="8310" xr:uid="{00000000-0005-0000-0000-00007A200000}"/>
    <cellStyle name="Calculation 6 6 2" xfId="8311" xr:uid="{00000000-0005-0000-0000-00007B200000}"/>
    <cellStyle name="Calculation 6 6 2 2" xfId="8312" xr:uid="{00000000-0005-0000-0000-00007C200000}"/>
    <cellStyle name="Calculation 6 6 2 2 2" xfId="8313" xr:uid="{00000000-0005-0000-0000-00007D200000}"/>
    <cellStyle name="Calculation 6 6 2 3" xfId="8314" xr:uid="{00000000-0005-0000-0000-00007E200000}"/>
    <cellStyle name="Calculation 6 6 3" xfId="8315" xr:uid="{00000000-0005-0000-0000-00007F200000}"/>
    <cellStyle name="Calculation 6 6 3 2" xfId="8316" xr:uid="{00000000-0005-0000-0000-000080200000}"/>
    <cellStyle name="Calculation 6 6 4" xfId="8317" xr:uid="{00000000-0005-0000-0000-000081200000}"/>
    <cellStyle name="Calculation 6 6 5" xfId="8318" xr:uid="{00000000-0005-0000-0000-000082200000}"/>
    <cellStyle name="Calculation 6 7" xfId="8319" xr:uid="{00000000-0005-0000-0000-000083200000}"/>
    <cellStyle name="Calculation 6 7 2" xfId="8320" xr:uid="{00000000-0005-0000-0000-000084200000}"/>
    <cellStyle name="Calculation 6 7 2 2" xfId="8321" xr:uid="{00000000-0005-0000-0000-000085200000}"/>
    <cellStyle name="Calculation 6 7 2 2 2" xfId="8322" xr:uid="{00000000-0005-0000-0000-000086200000}"/>
    <cellStyle name="Calculation 6 7 2 3" xfId="8323" xr:uid="{00000000-0005-0000-0000-000087200000}"/>
    <cellStyle name="Calculation 6 7 3" xfId="8324" xr:uid="{00000000-0005-0000-0000-000088200000}"/>
    <cellStyle name="Calculation 6 7 3 2" xfId="8325" xr:uid="{00000000-0005-0000-0000-000089200000}"/>
    <cellStyle name="Calculation 6 7 4" xfId="8326" xr:uid="{00000000-0005-0000-0000-00008A200000}"/>
    <cellStyle name="Calculation 6 7 5" xfId="8327" xr:uid="{00000000-0005-0000-0000-00008B200000}"/>
    <cellStyle name="Calculation 6 8" xfId="8328" xr:uid="{00000000-0005-0000-0000-00008C200000}"/>
    <cellStyle name="Calculation 6 8 2" xfId="8329" xr:uid="{00000000-0005-0000-0000-00008D200000}"/>
    <cellStyle name="Calculation 6 8 2 2" xfId="8330" xr:uid="{00000000-0005-0000-0000-00008E200000}"/>
    <cellStyle name="Calculation 6 8 2 2 2" xfId="8331" xr:uid="{00000000-0005-0000-0000-00008F200000}"/>
    <cellStyle name="Calculation 6 8 2 3" xfId="8332" xr:uid="{00000000-0005-0000-0000-000090200000}"/>
    <cellStyle name="Calculation 6 8 3" xfId="8333" xr:uid="{00000000-0005-0000-0000-000091200000}"/>
    <cellStyle name="Calculation 6 8 3 2" xfId="8334" xr:uid="{00000000-0005-0000-0000-000092200000}"/>
    <cellStyle name="Calculation 6 8 4" xfId="8335" xr:uid="{00000000-0005-0000-0000-000093200000}"/>
    <cellStyle name="Calculation 6 8 5" xfId="8336" xr:uid="{00000000-0005-0000-0000-000094200000}"/>
    <cellStyle name="Calculation 6 9" xfId="8337" xr:uid="{00000000-0005-0000-0000-000095200000}"/>
    <cellStyle name="Calculation 6 9 2" xfId="8338" xr:uid="{00000000-0005-0000-0000-000096200000}"/>
    <cellStyle name="Calculation 6 9 2 2" xfId="8339" xr:uid="{00000000-0005-0000-0000-000097200000}"/>
    <cellStyle name="Calculation 6 9 2 2 2" xfId="8340" xr:uid="{00000000-0005-0000-0000-000098200000}"/>
    <cellStyle name="Calculation 6 9 2 3" xfId="8341" xr:uid="{00000000-0005-0000-0000-000099200000}"/>
    <cellStyle name="Calculation 6 9 3" xfId="8342" xr:uid="{00000000-0005-0000-0000-00009A200000}"/>
    <cellStyle name="Calculation 6 9 3 2" xfId="8343" xr:uid="{00000000-0005-0000-0000-00009B200000}"/>
    <cellStyle name="Calculation 6 9 4" xfId="8344" xr:uid="{00000000-0005-0000-0000-00009C200000}"/>
    <cellStyle name="Calculation 6 9 5" xfId="8345" xr:uid="{00000000-0005-0000-0000-00009D200000}"/>
    <cellStyle name="Calculation 7" xfId="8346" xr:uid="{00000000-0005-0000-0000-00009E200000}"/>
    <cellStyle name="Calculation 7 10" xfId="8347" xr:uid="{00000000-0005-0000-0000-00009F200000}"/>
    <cellStyle name="Calculation 7 10 2" xfId="8348" xr:uid="{00000000-0005-0000-0000-0000A0200000}"/>
    <cellStyle name="Calculation 7 10 2 2" xfId="8349" xr:uid="{00000000-0005-0000-0000-0000A1200000}"/>
    <cellStyle name="Calculation 7 10 2 2 2" xfId="8350" xr:uid="{00000000-0005-0000-0000-0000A2200000}"/>
    <cellStyle name="Calculation 7 10 2 3" xfId="8351" xr:uid="{00000000-0005-0000-0000-0000A3200000}"/>
    <cellStyle name="Calculation 7 10 3" xfId="8352" xr:uid="{00000000-0005-0000-0000-0000A4200000}"/>
    <cellStyle name="Calculation 7 10 3 2" xfId="8353" xr:uid="{00000000-0005-0000-0000-0000A5200000}"/>
    <cellStyle name="Calculation 7 10 4" xfId="8354" xr:uid="{00000000-0005-0000-0000-0000A6200000}"/>
    <cellStyle name="Calculation 7 10 5" xfId="8355" xr:uid="{00000000-0005-0000-0000-0000A7200000}"/>
    <cellStyle name="Calculation 7 11" xfId="8356" xr:uid="{00000000-0005-0000-0000-0000A8200000}"/>
    <cellStyle name="Calculation 7 11 2" xfId="8357" xr:uid="{00000000-0005-0000-0000-0000A9200000}"/>
    <cellStyle name="Calculation 7 11 2 2" xfId="8358" xr:uid="{00000000-0005-0000-0000-0000AA200000}"/>
    <cellStyle name="Calculation 7 11 3" xfId="8359" xr:uid="{00000000-0005-0000-0000-0000AB200000}"/>
    <cellStyle name="Calculation 7 12" xfId="8360" xr:uid="{00000000-0005-0000-0000-0000AC200000}"/>
    <cellStyle name="Calculation 7 12 2" xfId="8361" xr:uid="{00000000-0005-0000-0000-0000AD200000}"/>
    <cellStyle name="Calculation 7 13" xfId="8362" xr:uid="{00000000-0005-0000-0000-0000AE200000}"/>
    <cellStyle name="Calculation 7 14" xfId="8363" xr:uid="{00000000-0005-0000-0000-0000AF200000}"/>
    <cellStyle name="Calculation 7 15" xfId="8364" xr:uid="{00000000-0005-0000-0000-0000B0200000}"/>
    <cellStyle name="Calculation 7 2" xfId="8365" xr:uid="{00000000-0005-0000-0000-0000B1200000}"/>
    <cellStyle name="Calculation 7 2 2" xfId="8366" xr:uid="{00000000-0005-0000-0000-0000B2200000}"/>
    <cellStyle name="Calculation 7 2 2 2" xfId="8367" xr:uid="{00000000-0005-0000-0000-0000B3200000}"/>
    <cellStyle name="Calculation 7 2 2 2 2" xfId="8368" xr:uid="{00000000-0005-0000-0000-0000B4200000}"/>
    <cellStyle name="Calculation 7 2 2 3" xfId="8369" xr:uid="{00000000-0005-0000-0000-0000B5200000}"/>
    <cellStyle name="Calculation 7 2 3" xfId="8370" xr:uid="{00000000-0005-0000-0000-0000B6200000}"/>
    <cellStyle name="Calculation 7 2 3 2" xfId="8371" xr:uid="{00000000-0005-0000-0000-0000B7200000}"/>
    <cellStyle name="Calculation 7 2 4" xfId="8372" xr:uid="{00000000-0005-0000-0000-0000B8200000}"/>
    <cellStyle name="Calculation 7 2 5" xfId="8373" xr:uid="{00000000-0005-0000-0000-0000B9200000}"/>
    <cellStyle name="Calculation 7 2 6" xfId="8374" xr:uid="{00000000-0005-0000-0000-0000BA200000}"/>
    <cellStyle name="Calculation 7 3" xfId="8375" xr:uid="{00000000-0005-0000-0000-0000BB200000}"/>
    <cellStyle name="Calculation 7 3 2" xfId="8376" xr:uid="{00000000-0005-0000-0000-0000BC200000}"/>
    <cellStyle name="Calculation 7 3 2 2" xfId="8377" xr:uid="{00000000-0005-0000-0000-0000BD200000}"/>
    <cellStyle name="Calculation 7 3 2 2 2" xfId="8378" xr:uid="{00000000-0005-0000-0000-0000BE200000}"/>
    <cellStyle name="Calculation 7 3 2 3" xfId="8379" xr:uid="{00000000-0005-0000-0000-0000BF200000}"/>
    <cellStyle name="Calculation 7 3 3" xfId="8380" xr:uid="{00000000-0005-0000-0000-0000C0200000}"/>
    <cellStyle name="Calculation 7 3 3 2" xfId="8381" xr:uid="{00000000-0005-0000-0000-0000C1200000}"/>
    <cellStyle name="Calculation 7 3 4" xfId="8382" xr:uid="{00000000-0005-0000-0000-0000C2200000}"/>
    <cellStyle name="Calculation 7 3 5" xfId="8383" xr:uid="{00000000-0005-0000-0000-0000C3200000}"/>
    <cellStyle name="Calculation 7 4" xfId="8384" xr:uid="{00000000-0005-0000-0000-0000C4200000}"/>
    <cellStyle name="Calculation 7 4 2" xfId="8385" xr:uid="{00000000-0005-0000-0000-0000C5200000}"/>
    <cellStyle name="Calculation 7 4 2 2" xfId="8386" xr:uid="{00000000-0005-0000-0000-0000C6200000}"/>
    <cellStyle name="Calculation 7 4 2 2 2" xfId="8387" xr:uid="{00000000-0005-0000-0000-0000C7200000}"/>
    <cellStyle name="Calculation 7 4 2 3" xfId="8388" xr:uid="{00000000-0005-0000-0000-0000C8200000}"/>
    <cellStyle name="Calculation 7 4 3" xfId="8389" xr:uid="{00000000-0005-0000-0000-0000C9200000}"/>
    <cellStyle name="Calculation 7 4 3 2" xfId="8390" xr:uid="{00000000-0005-0000-0000-0000CA200000}"/>
    <cellStyle name="Calculation 7 4 4" xfId="8391" xr:uid="{00000000-0005-0000-0000-0000CB200000}"/>
    <cellStyle name="Calculation 7 4 5" xfId="8392" xr:uid="{00000000-0005-0000-0000-0000CC200000}"/>
    <cellStyle name="Calculation 7 5" xfId="8393" xr:uid="{00000000-0005-0000-0000-0000CD200000}"/>
    <cellStyle name="Calculation 7 5 2" xfId="8394" xr:uid="{00000000-0005-0000-0000-0000CE200000}"/>
    <cellStyle name="Calculation 7 5 2 2" xfId="8395" xr:uid="{00000000-0005-0000-0000-0000CF200000}"/>
    <cellStyle name="Calculation 7 5 2 2 2" xfId="8396" xr:uid="{00000000-0005-0000-0000-0000D0200000}"/>
    <cellStyle name="Calculation 7 5 2 3" xfId="8397" xr:uid="{00000000-0005-0000-0000-0000D1200000}"/>
    <cellStyle name="Calculation 7 5 3" xfId="8398" xr:uid="{00000000-0005-0000-0000-0000D2200000}"/>
    <cellStyle name="Calculation 7 5 3 2" xfId="8399" xr:uid="{00000000-0005-0000-0000-0000D3200000}"/>
    <cellStyle name="Calculation 7 5 4" xfId="8400" xr:uid="{00000000-0005-0000-0000-0000D4200000}"/>
    <cellStyle name="Calculation 7 5 5" xfId="8401" xr:uid="{00000000-0005-0000-0000-0000D5200000}"/>
    <cellStyle name="Calculation 7 6" xfId="8402" xr:uid="{00000000-0005-0000-0000-0000D6200000}"/>
    <cellStyle name="Calculation 7 6 2" xfId="8403" xr:uid="{00000000-0005-0000-0000-0000D7200000}"/>
    <cellStyle name="Calculation 7 6 2 2" xfId="8404" xr:uid="{00000000-0005-0000-0000-0000D8200000}"/>
    <cellStyle name="Calculation 7 6 2 2 2" xfId="8405" xr:uid="{00000000-0005-0000-0000-0000D9200000}"/>
    <cellStyle name="Calculation 7 6 2 3" xfId="8406" xr:uid="{00000000-0005-0000-0000-0000DA200000}"/>
    <cellStyle name="Calculation 7 6 3" xfId="8407" xr:uid="{00000000-0005-0000-0000-0000DB200000}"/>
    <cellStyle name="Calculation 7 6 3 2" xfId="8408" xr:uid="{00000000-0005-0000-0000-0000DC200000}"/>
    <cellStyle name="Calculation 7 6 4" xfId="8409" xr:uid="{00000000-0005-0000-0000-0000DD200000}"/>
    <cellStyle name="Calculation 7 6 5" xfId="8410" xr:uid="{00000000-0005-0000-0000-0000DE200000}"/>
    <cellStyle name="Calculation 7 7" xfId="8411" xr:uid="{00000000-0005-0000-0000-0000DF200000}"/>
    <cellStyle name="Calculation 7 7 2" xfId="8412" xr:uid="{00000000-0005-0000-0000-0000E0200000}"/>
    <cellStyle name="Calculation 7 7 2 2" xfId="8413" xr:uid="{00000000-0005-0000-0000-0000E1200000}"/>
    <cellStyle name="Calculation 7 7 2 2 2" xfId="8414" xr:uid="{00000000-0005-0000-0000-0000E2200000}"/>
    <cellStyle name="Calculation 7 7 2 3" xfId="8415" xr:uid="{00000000-0005-0000-0000-0000E3200000}"/>
    <cellStyle name="Calculation 7 7 3" xfId="8416" xr:uid="{00000000-0005-0000-0000-0000E4200000}"/>
    <cellStyle name="Calculation 7 7 3 2" xfId="8417" xr:uid="{00000000-0005-0000-0000-0000E5200000}"/>
    <cellStyle name="Calculation 7 7 4" xfId="8418" xr:uid="{00000000-0005-0000-0000-0000E6200000}"/>
    <cellStyle name="Calculation 7 7 5" xfId="8419" xr:uid="{00000000-0005-0000-0000-0000E7200000}"/>
    <cellStyle name="Calculation 7 8" xfId="8420" xr:uid="{00000000-0005-0000-0000-0000E8200000}"/>
    <cellStyle name="Calculation 7 8 2" xfId="8421" xr:uid="{00000000-0005-0000-0000-0000E9200000}"/>
    <cellStyle name="Calculation 7 8 2 2" xfId="8422" xr:uid="{00000000-0005-0000-0000-0000EA200000}"/>
    <cellStyle name="Calculation 7 8 2 2 2" xfId="8423" xr:uid="{00000000-0005-0000-0000-0000EB200000}"/>
    <cellStyle name="Calculation 7 8 2 3" xfId="8424" xr:uid="{00000000-0005-0000-0000-0000EC200000}"/>
    <cellStyle name="Calculation 7 8 3" xfId="8425" xr:uid="{00000000-0005-0000-0000-0000ED200000}"/>
    <cellStyle name="Calculation 7 8 3 2" xfId="8426" xr:uid="{00000000-0005-0000-0000-0000EE200000}"/>
    <cellStyle name="Calculation 7 8 4" xfId="8427" xr:uid="{00000000-0005-0000-0000-0000EF200000}"/>
    <cellStyle name="Calculation 7 8 5" xfId="8428" xr:uid="{00000000-0005-0000-0000-0000F0200000}"/>
    <cellStyle name="Calculation 7 9" xfId="8429" xr:uid="{00000000-0005-0000-0000-0000F1200000}"/>
    <cellStyle name="Calculation 7 9 2" xfId="8430" xr:uid="{00000000-0005-0000-0000-0000F2200000}"/>
    <cellStyle name="Calculation 7 9 2 2" xfId="8431" xr:uid="{00000000-0005-0000-0000-0000F3200000}"/>
    <cellStyle name="Calculation 7 9 2 2 2" xfId="8432" xr:uid="{00000000-0005-0000-0000-0000F4200000}"/>
    <cellStyle name="Calculation 7 9 2 3" xfId="8433" xr:uid="{00000000-0005-0000-0000-0000F5200000}"/>
    <cellStyle name="Calculation 7 9 3" xfId="8434" xr:uid="{00000000-0005-0000-0000-0000F6200000}"/>
    <cellStyle name="Calculation 7 9 3 2" xfId="8435" xr:uid="{00000000-0005-0000-0000-0000F7200000}"/>
    <cellStyle name="Calculation 7 9 4" xfId="8436" xr:uid="{00000000-0005-0000-0000-0000F8200000}"/>
    <cellStyle name="Calculation 7 9 5" xfId="8437" xr:uid="{00000000-0005-0000-0000-0000F9200000}"/>
    <cellStyle name="Calculation 8" xfId="8438" xr:uid="{00000000-0005-0000-0000-0000FA200000}"/>
    <cellStyle name="Calculation 8 10" xfId="8439" xr:uid="{00000000-0005-0000-0000-0000FB200000}"/>
    <cellStyle name="Calculation 8 10 2" xfId="8440" xr:uid="{00000000-0005-0000-0000-0000FC200000}"/>
    <cellStyle name="Calculation 8 10 2 2" xfId="8441" xr:uid="{00000000-0005-0000-0000-0000FD200000}"/>
    <cellStyle name="Calculation 8 10 2 2 2" xfId="8442" xr:uid="{00000000-0005-0000-0000-0000FE200000}"/>
    <cellStyle name="Calculation 8 10 2 3" xfId="8443" xr:uid="{00000000-0005-0000-0000-0000FF200000}"/>
    <cellStyle name="Calculation 8 10 3" xfId="8444" xr:uid="{00000000-0005-0000-0000-000000210000}"/>
    <cellStyle name="Calculation 8 10 3 2" xfId="8445" xr:uid="{00000000-0005-0000-0000-000001210000}"/>
    <cellStyle name="Calculation 8 10 4" xfId="8446" xr:uid="{00000000-0005-0000-0000-000002210000}"/>
    <cellStyle name="Calculation 8 10 5" xfId="8447" xr:uid="{00000000-0005-0000-0000-000003210000}"/>
    <cellStyle name="Calculation 8 11" xfId="8448" xr:uid="{00000000-0005-0000-0000-000004210000}"/>
    <cellStyle name="Calculation 8 11 2" xfId="8449" xr:uid="{00000000-0005-0000-0000-000005210000}"/>
    <cellStyle name="Calculation 8 11 2 2" xfId="8450" xr:uid="{00000000-0005-0000-0000-000006210000}"/>
    <cellStyle name="Calculation 8 11 3" xfId="8451" xr:uid="{00000000-0005-0000-0000-000007210000}"/>
    <cellStyle name="Calculation 8 12" xfId="8452" xr:uid="{00000000-0005-0000-0000-000008210000}"/>
    <cellStyle name="Calculation 8 12 2" xfId="8453" xr:uid="{00000000-0005-0000-0000-000009210000}"/>
    <cellStyle name="Calculation 8 13" xfId="8454" xr:uid="{00000000-0005-0000-0000-00000A210000}"/>
    <cellStyle name="Calculation 8 14" xfId="8455" xr:uid="{00000000-0005-0000-0000-00000B210000}"/>
    <cellStyle name="Calculation 8 15" xfId="8456" xr:uid="{00000000-0005-0000-0000-00000C210000}"/>
    <cellStyle name="Calculation 8 2" xfId="8457" xr:uid="{00000000-0005-0000-0000-00000D210000}"/>
    <cellStyle name="Calculation 8 2 2" xfId="8458" xr:uid="{00000000-0005-0000-0000-00000E210000}"/>
    <cellStyle name="Calculation 8 2 2 2" xfId="8459" xr:uid="{00000000-0005-0000-0000-00000F210000}"/>
    <cellStyle name="Calculation 8 2 2 2 2" xfId="8460" xr:uid="{00000000-0005-0000-0000-000010210000}"/>
    <cellStyle name="Calculation 8 2 2 3" xfId="8461" xr:uid="{00000000-0005-0000-0000-000011210000}"/>
    <cellStyle name="Calculation 8 2 3" xfId="8462" xr:uid="{00000000-0005-0000-0000-000012210000}"/>
    <cellStyle name="Calculation 8 2 3 2" xfId="8463" xr:uid="{00000000-0005-0000-0000-000013210000}"/>
    <cellStyle name="Calculation 8 2 4" xfId="8464" xr:uid="{00000000-0005-0000-0000-000014210000}"/>
    <cellStyle name="Calculation 8 2 5" xfId="8465" xr:uid="{00000000-0005-0000-0000-000015210000}"/>
    <cellStyle name="Calculation 8 2 6" xfId="8466" xr:uid="{00000000-0005-0000-0000-000016210000}"/>
    <cellStyle name="Calculation 8 3" xfId="8467" xr:uid="{00000000-0005-0000-0000-000017210000}"/>
    <cellStyle name="Calculation 8 3 2" xfId="8468" xr:uid="{00000000-0005-0000-0000-000018210000}"/>
    <cellStyle name="Calculation 8 3 2 2" xfId="8469" xr:uid="{00000000-0005-0000-0000-000019210000}"/>
    <cellStyle name="Calculation 8 3 2 2 2" xfId="8470" xr:uid="{00000000-0005-0000-0000-00001A210000}"/>
    <cellStyle name="Calculation 8 3 2 3" xfId="8471" xr:uid="{00000000-0005-0000-0000-00001B210000}"/>
    <cellStyle name="Calculation 8 3 3" xfId="8472" xr:uid="{00000000-0005-0000-0000-00001C210000}"/>
    <cellStyle name="Calculation 8 3 3 2" xfId="8473" xr:uid="{00000000-0005-0000-0000-00001D210000}"/>
    <cellStyle name="Calculation 8 3 4" xfId="8474" xr:uid="{00000000-0005-0000-0000-00001E210000}"/>
    <cellStyle name="Calculation 8 3 5" xfId="8475" xr:uid="{00000000-0005-0000-0000-00001F210000}"/>
    <cellStyle name="Calculation 8 4" xfId="8476" xr:uid="{00000000-0005-0000-0000-000020210000}"/>
    <cellStyle name="Calculation 8 4 2" xfId="8477" xr:uid="{00000000-0005-0000-0000-000021210000}"/>
    <cellStyle name="Calculation 8 4 2 2" xfId="8478" xr:uid="{00000000-0005-0000-0000-000022210000}"/>
    <cellStyle name="Calculation 8 4 2 2 2" xfId="8479" xr:uid="{00000000-0005-0000-0000-000023210000}"/>
    <cellStyle name="Calculation 8 4 2 3" xfId="8480" xr:uid="{00000000-0005-0000-0000-000024210000}"/>
    <cellStyle name="Calculation 8 4 3" xfId="8481" xr:uid="{00000000-0005-0000-0000-000025210000}"/>
    <cellStyle name="Calculation 8 4 3 2" xfId="8482" xr:uid="{00000000-0005-0000-0000-000026210000}"/>
    <cellStyle name="Calculation 8 4 4" xfId="8483" xr:uid="{00000000-0005-0000-0000-000027210000}"/>
    <cellStyle name="Calculation 8 4 5" xfId="8484" xr:uid="{00000000-0005-0000-0000-000028210000}"/>
    <cellStyle name="Calculation 8 5" xfId="8485" xr:uid="{00000000-0005-0000-0000-000029210000}"/>
    <cellStyle name="Calculation 8 5 2" xfId="8486" xr:uid="{00000000-0005-0000-0000-00002A210000}"/>
    <cellStyle name="Calculation 8 5 2 2" xfId="8487" xr:uid="{00000000-0005-0000-0000-00002B210000}"/>
    <cellStyle name="Calculation 8 5 2 2 2" xfId="8488" xr:uid="{00000000-0005-0000-0000-00002C210000}"/>
    <cellStyle name="Calculation 8 5 2 3" xfId="8489" xr:uid="{00000000-0005-0000-0000-00002D210000}"/>
    <cellStyle name="Calculation 8 5 3" xfId="8490" xr:uid="{00000000-0005-0000-0000-00002E210000}"/>
    <cellStyle name="Calculation 8 5 3 2" xfId="8491" xr:uid="{00000000-0005-0000-0000-00002F210000}"/>
    <cellStyle name="Calculation 8 5 4" xfId="8492" xr:uid="{00000000-0005-0000-0000-000030210000}"/>
    <cellStyle name="Calculation 8 5 5" xfId="8493" xr:uid="{00000000-0005-0000-0000-000031210000}"/>
    <cellStyle name="Calculation 8 6" xfId="8494" xr:uid="{00000000-0005-0000-0000-000032210000}"/>
    <cellStyle name="Calculation 8 6 2" xfId="8495" xr:uid="{00000000-0005-0000-0000-000033210000}"/>
    <cellStyle name="Calculation 8 6 2 2" xfId="8496" xr:uid="{00000000-0005-0000-0000-000034210000}"/>
    <cellStyle name="Calculation 8 6 2 2 2" xfId="8497" xr:uid="{00000000-0005-0000-0000-000035210000}"/>
    <cellStyle name="Calculation 8 6 2 3" xfId="8498" xr:uid="{00000000-0005-0000-0000-000036210000}"/>
    <cellStyle name="Calculation 8 6 3" xfId="8499" xr:uid="{00000000-0005-0000-0000-000037210000}"/>
    <cellStyle name="Calculation 8 6 3 2" xfId="8500" xr:uid="{00000000-0005-0000-0000-000038210000}"/>
    <cellStyle name="Calculation 8 6 4" xfId="8501" xr:uid="{00000000-0005-0000-0000-000039210000}"/>
    <cellStyle name="Calculation 8 6 5" xfId="8502" xr:uid="{00000000-0005-0000-0000-00003A210000}"/>
    <cellStyle name="Calculation 8 7" xfId="8503" xr:uid="{00000000-0005-0000-0000-00003B210000}"/>
    <cellStyle name="Calculation 8 7 2" xfId="8504" xr:uid="{00000000-0005-0000-0000-00003C210000}"/>
    <cellStyle name="Calculation 8 7 2 2" xfId="8505" xr:uid="{00000000-0005-0000-0000-00003D210000}"/>
    <cellStyle name="Calculation 8 7 2 2 2" xfId="8506" xr:uid="{00000000-0005-0000-0000-00003E210000}"/>
    <cellStyle name="Calculation 8 7 2 3" xfId="8507" xr:uid="{00000000-0005-0000-0000-00003F210000}"/>
    <cellStyle name="Calculation 8 7 3" xfId="8508" xr:uid="{00000000-0005-0000-0000-000040210000}"/>
    <cellStyle name="Calculation 8 7 3 2" xfId="8509" xr:uid="{00000000-0005-0000-0000-000041210000}"/>
    <cellStyle name="Calculation 8 7 4" xfId="8510" xr:uid="{00000000-0005-0000-0000-000042210000}"/>
    <cellStyle name="Calculation 8 7 5" xfId="8511" xr:uid="{00000000-0005-0000-0000-000043210000}"/>
    <cellStyle name="Calculation 8 8" xfId="8512" xr:uid="{00000000-0005-0000-0000-000044210000}"/>
    <cellStyle name="Calculation 8 8 2" xfId="8513" xr:uid="{00000000-0005-0000-0000-000045210000}"/>
    <cellStyle name="Calculation 8 8 2 2" xfId="8514" xr:uid="{00000000-0005-0000-0000-000046210000}"/>
    <cellStyle name="Calculation 8 8 2 2 2" xfId="8515" xr:uid="{00000000-0005-0000-0000-000047210000}"/>
    <cellStyle name="Calculation 8 8 2 3" xfId="8516" xr:uid="{00000000-0005-0000-0000-000048210000}"/>
    <cellStyle name="Calculation 8 8 3" xfId="8517" xr:uid="{00000000-0005-0000-0000-000049210000}"/>
    <cellStyle name="Calculation 8 8 3 2" xfId="8518" xr:uid="{00000000-0005-0000-0000-00004A210000}"/>
    <cellStyle name="Calculation 8 8 4" xfId="8519" xr:uid="{00000000-0005-0000-0000-00004B210000}"/>
    <cellStyle name="Calculation 8 8 5" xfId="8520" xr:uid="{00000000-0005-0000-0000-00004C210000}"/>
    <cellStyle name="Calculation 8 9" xfId="8521" xr:uid="{00000000-0005-0000-0000-00004D210000}"/>
    <cellStyle name="Calculation 8 9 2" xfId="8522" xr:uid="{00000000-0005-0000-0000-00004E210000}"/>
    <cellStyle name="Calculation 8 9 2 2" xfId="8523" xr:uid="{00000000-0005-0000-0000-00004F210000}"/>
    <cellStyle name="Calculation 8 9 2 2 2" xfId="8524" xr:uid="{00000000-0005-0000-0000-000050210000}"/>
    <cellStyle name="Calculation 8 9 2 3" xfId="8525" xr:uid="{00000000-0005-0000-0000-000051210000}"/>
    <cellStyle name="Calculation 8 9 3" xfId="8526" xr:uid="{00000000-0005-0000-0000-000052210000}"/>
    <cellStyle name="Calculation 8 9 3 2" xfId="8527" xr:uid="{00000000-0005-0000-0000-000053210000}"/>
    <cellStyle name="Calculation 8 9 4" xfId="8528" xr:uid="{00000000-0005-0000-0000-000054210000}"/>
    <cellStyle name="Calculation 8 9 5" xfId="8529" xr:uid="{00000000-0005-0000-0000-000055210000}"/>
    <cellStyle name="Calculation 9" xfId="8530" xr:uid="{00000000-0005-0000-0000-000056210000}"/>
    <cellStyle name="Calculation 9 10" xfId="8531" xr:uid="{00000000-0005-0000-0000-000057210000}"/>
    <cellStyle name="Calculation 9 10 2" xfId="8532" xr:uid="{00000000-0005-0000-0000-000058210000}"/>
    <cellStyle name="Calculation 9 10 2 2" xfId="8533" xr:uid="{00000000-0005-0000-0000-000059210000}"/>
    <cellStyle name="Calculation 9 10 2 2 2" xfId="8534" xr:uid="{00000000-0005-0000-0000-00005A210000}"/>
    <cellStyle name="Calculation 9 10 2 3" xfId="8535" xr:uid="{00000000-0005-0000-0000-00005B210000}"/>
    <cellStyle name="Calculation 9 10 3" xfId="8536" xr:uid="{00000000-0005-0000-0000-00005C210000}"/>
    <cellStyle name="Calculation 9 10 3 2" xfId="8537" xr:uid="{00000000-0005-0000-0000-00005D210000}"/>
    <cellStyle name="Calculation 9 10 4" xfId="8538" xr:uid="{00000000-0005-0000-0000-00005E210000}"/>
    <cellStyle name="Calculation 9 10 5" xfId="8539" xr:uid="{00000000-0005-0000-0000-00005F210000}"/>
    <cellStyle name="Calculation 9 11" xfId="8540" xr:uid="{00000000-0005-0000-0000-000060210000}"/>
    <cellStyle name="Calculation 9 11 2" xfId="8541" xr:uid="{00000000-0005-0000-0000-000061210000}"/>
    <cellStyle name="Calculation 9 11 2 2" xfId="8542" xr:uid="{00000000-0005-0000-0000-000062210000}"/>
    <cellStyle name="Calculation 9 11 3" xfId="8543" xr:uid="{00000000-0005-0000-0000-000063210000}"/>
    <cellStyle name="Calculation 9 12" xfId="8544" xr:uid="{00000000-0005-0000-0000-000064210000}"/>
    <cellStyle name="Calculation 9 12 2" xfId="8545" xr:uid="{00000000-0005-0000-0000-000065210000}"/>
    <cellStyle name="Calculation 9 13" xfId="8546" xr:uid="{00000000-0005-0000-0000-000066210000}"/>
    <cellStyle name="Calculation 9 14" xfId="8547" xr:uid="{00000000-0005-0000-0000-000067210000}"/>
    <cellStyle name="Calculation 9 15" xfId="8548" xr:uid="{00000000-0005-0000-0000-000068210000}"/>
    <cellStyle name="Calculation 9 2" xfId="8549" xr:uid="{00000000-0005-0000-0000-000069210000}"/>
    <cellStyle name="Calculation 9 2 2" xfId="8550" xr:uid="{00000000-0005-0000-0000-00006A210000}"/>
    <cellStyle name="Calculation 9 2 2 2" xfId="8551" xr:uid="{00000000-0005-0000-0000-00006B210000}"/>
    <cellStyle name="Calculation 9 2 2 2 2" xfId="8552" xr:uid="{00000000-0005-0000-0000-00006C210000}"/>
    <cellStyle name="Calculation 9 2 2 3" xfId="8553" xr:uid="{00000000-0005-0000-0000-00006D210000}"/>
    <cellStyle name="Calculation 9 2 3" xfId="8554" xr:uid="{00000000-0005-0000-0000-00006E210000}"/>
    <cellStyle name="Calculation 9 2 3 2" xfId="8555" xr:uid="{00000000-0005-0000-0000-00006F210000}"/>
    <cellStyle name="Calculation 9 2 4" xfId="8556" xr:uid="{00000000-0005-0000-0000-000070210000}"/>
    <cellStyle name="Calculation 9 2 5" xfId="8557" xr:uid="{00000000-0005-0000-0000-000071210000}"/>
    <cellStyle name="Calculation 9 2 6" xfId="8558" xr:uid="{00000000-0005-0000-0000-000072210000}"/>
    <cellStyle name="Calculation 9 3" xfId="8559" xr:uid="{00000000-0005-0000-0000-000073210000}"/>
    <cellStyle name="Calculation 9 3 2" xfId="8560" xr:uid="{00000000-0005-0000-0000-000074210000}"/>
    <cellStyle name="Calculation 9 3 2 2" xfId="8561" xr:uid="{00000000-0005-0000-0000-000075210000}"/>
    <cellStyle name="Calculation 9 3 2 2 2" xfId="8562" xr:uid="{00000000-0005-0000-0000-000076210000}"/>
    <cellStyle name="Calculation 9 3 2 3" xfId="8563" xr:uid="{00000000-0005-0000-0000-000077210000}"/>
    <cellStyle name="Calculation 9 3 3" xfId="8564" xr:uid="{00000000-0005-0000-0000-000078210000}"/>
    <cellStyle name="Calculation 9 3 3 2" xfId="8565" xr:uid="{00000000-0005-0000-0000-000079210000}"/>
    <cellStyle name="Calculation 9 3 4" xfId="8566" xr:uid="{00000000-0005-0000-0000-00007A210000}"/>
    <cellStyle name="Calculation 9 3 5" xfId="8567" xr:uid="{00000000-0005-0000-0000-00007B210000}"/>
    <cellStyle name="Calculation 9 4" xfId="8568" xr:uid="{00000000-0005-0000-0000-00007C210000}"/>
    <cellStyle name="Calculation 9 4 2" xfId="8569" xr:uid="{00000000-0005-0000-0000-00007D210000}"/>
    <cellStyle name="Calculation 9 4 2 2" xfId="8570" xr:uid="{00000000-0005-0000-0000-00007E210000}"/>
    <cellStyle name="Calculation 9 4 2 2 2" xfId="8571" xr:uid="{00000000-0005-0000-0000-00007F210000}"/>
    <cellStyle name="Calculation 9 4 2 3" xfId="8572" xr:uid="{00000000-0005-0000-0000-000080210000}"/>
    <cellStyle name="Calculation 9 4 3" xfId="8573" xr:uid="{00000000-0005-0000-0000-000081210000}"/>
    <cellStyle name="Calculation 9 4 3 2" xfId="8574" xr:uid="{00000000-0005-0000-0000-000082210000}"/>
    <cellStyle name="Calculation 9 4 4" xfId="8575" xr:uid="{00000000-0005-0000-0000-000083210000}"/>
    <cellStyle name="Calculation 9 4 5" xfId="8576" xr:uid="{00000000-0005-0000-0000-000084210000}"/>
    <cellStyle name="Calculation 9 5" xfId="8577" xr:uid="{00000000-0005-0000-0000-000085210000}"/>
    <cellStyle name="Calculation 9 5 2" xfId="8578" xr:uid="{00000000-0005-0000-0000-000086210000}"/>
    <cellStyle name="Calculation 9 5 2 2" xfId="8579" xr:uid="{00000000-0005-0000-0000-000087210000}"/>
    <cellStyle name="Calculation 9 5 2 2 2" xfId="8580" xr:uid="{00000000-0005-0000-0000-000088210000}"/>
    <cellStyle name="Calculation 9 5 2 3" xfId="8581" xr:uid="{00000000-0005-0000-0000-000089210000}"/>
    <cellStyle name="Calculation 9 5 3" xfId="8582" xr:uid="{00000000-0005-0000-0000-00008A210000}"/>
    <cellStyle name="Calculation 9 5 3 2" xfId="8583" xr:uid="{00000000-0005-0000-0000-00008B210000}"/>
    <cellStyle name="Calculation 9 5 4" xfId="8584" xr:uid="{00000000-0005-0000-0000-00008C210000}"/>
    <cellStyle name="Calculation 9 5 5" xfId="8585" xr:uid="{00000000-0005-0000-0000-00008D210000}"/>
    <cellStyle name="Calculation 9 6" xfId="8586" xr:uid="{00000000-0005-0000-0000-00008E210000}"/>
    <cellStyle name="Calculation 9 6 2" xfId="8587" xr:uid="{00000000-0005-0000-0000-00008F210000}"/>
    <cellStyle name="Calculation 9 6 2 2" xfId="8588" xr:uid="{00000000-0005-0000-0000-000090210000}"/>
    <cellStyle name="Calculation 9 6 2 2 2" xfId="8589" xr:uid="{00000000-0005-0000-0000-000091210000}"/>
    <cellStyle name="Calculation 9 6 2 3" xfId="8590" xr:uid="{00000000-0005-0000-0000-000092210000}"/>
    <cellStyle name="Calculation 9 6 3" xfId="8591" xr:uid="{00000000-0005-0000-0000-000093210000}"/>
    <cellStyle name="Calculation 9 6 3 2" xfId="8592" xr:uid="{00000000-0005-0000-0000-000094210000}"/>
    <cellStyle name="Calculation 9 6 4" xfId="8593" xr:uid="{00000000-0005-0000-0000-000095210000}"/>
    <cellStyle name="Calculation 9 6 5" xfId="8594" xr:uid="{00000000-0005-0000-0000-000096210000}"/>
    <cellStyle name="Calculation 9 7" xfId="8595" xr:uid="{00000000-0005-0000-0000-000097210000}"/>
    <cellStyle name="Calculation 9 7 2" xfId="8596" xr:uid="{00000000-0005-0000-0000-000098210000}"/>
    <cellStyle name="Calculation 9 7 2 2" xfId="8597" xr:uid="{00000000-0005-0000-0000-000099210000}"/>
    <cellStyle name="Calculation 9 7 2 2 2" xfId="8598" xr:uid="{00000000-0005-0000-0000-00009A210000}"/>
    <cellStyle name="Calculation 9 7 2 3" xfId="8599" xr:uid="{00000000-0005-0000-0000-00009B210000}"/>
    <cellStyle name="Calculation 9 7 3" xfId="8600" xr:uid="{00000000-0005-0000-0000-00009C210000}"/>
    <cellStyle name="Calculation 9 7 3 2" xfId="8601" xr:uid="{00000000-0005-0000-0000-00009D210000}"/>
    <cellStyle name="Calculation 9 7 4" xfId="8602" xr:uid="{00000000-0005-0000-0000-00009E210000}"/>
    <cellStyle name="Calculation 9 7 5" xfId="8603" xr:uid="{00000000-0005-0000-0000-00009F210000}"/>
    <cellStyle name="Calculation 9 8" xfId="8604" xr:uid="{00000000-0005-0000-0000-0000A0210000}"/>
    <cellStyle name="Calculation 9 8 2" xfId="8605" xr:uid="{00000000-0005-0000-0000-0000A1210000}"/>
    <cellStyle name="Calculation 9 8 2 2" xfId="8606" xr:uid="{00000000-0005-0000-0000-0000A2210000}"/>
    <cellStyle name="Calculation 9 8 2 2 2" xfId="8607" xr:uid="{00000000-0005-0000-0000-0000A3210000}"/>
    <cellStyle name="Calculation 9 8 2 3" xfId="8608" xr:uid="{00000000-0005-0000-0000-0000A4210000}"/>
    <cellStyle name="Calculation 9 8 3" xfId="8609" xr:uid="{00000000-0005-0000-0000-0000A5210000}"/>
    <cellStyle name="Calculation 9 8 3 2" xfId="8610" xr:uid="{00000000-0005-0000-0000-0000A6210000}"/>
    <cellStyle name="Calculation 9 8 4" xfId="8611" xr:uid="{00000000-0005-0000-0000-0000A7210000}"/>
    <cellStyle name="Calculation 9 8 5" xfId="8612" xr:uid="{00000000-0005-0000-0000-0000A8210000}"/>
    <cellStyle name="Calculation 9 9" xfId="8613" xr:uid="{00000000-0005-0000-0000-0000A9210000}"/>
    <cellStyle name="Calculation 9 9 2" xfId="8614" xr:uid="{00000000-0005-0000-0000-0000AA210000}"/>
    <cellStyle name="Calculation 9 9 2 2" xfId="8615" xr:uid="{00000000-0005-0000-0000-0000AB210000}"/>
    <cellStyle name="Calculation 9 9 2 2 2" xfId="8616" xr:uid="{00000000-0005-0000-0000-0000AC210000}"/>
    <cellStyle name="Calculation 9 9 2 3" xfId="8617" xr:uid="{00000000-0005-0000-0000-0000AD210000}"/>
    <cellStyle name="Calculation 9 9 3" xfId="8618" xr:uid="{00000000-0005-0000-0000-0000AE210000}"/>
    <cellStyle name="Calculation 9 9 3 2" xfId="8619" xr:uid="{00000000-0005-0000-0000-0000AF210000}"/>
    <cellStyle name="Calculation 9 9 4" xfId="8620" xr:uid="{00000000-0005-0000-0000-0000B0210000}"/>
    <cellStyle name="Calculation 9 9 5" xfId="8621" xr:uid="{00000000-0005-0000-0000-0000B1210000}"/>
    <cellStyle name="Check Cell" xfId="8622" xr:uid="{00000000-0005-0000-0000-0000B2210000}"/>
    <cellStyle name="Check Cell 2" xfId="8623" xr:uid="{00000000-0005-0000-0000-0000B3210000}"/>
    <cellStyle name="Check Cell 2 2" xfId="8624" xr:uid="{00000000-0005-0000-0000-0000B4210000}"/>
    <cellStyle name="Check Cell 2 2 2" xfId="8625" xr:uid="{00000000-0005-0000-0000-0000B5210000}"/>
    <cellStyle name="Check Cell 2 2 2 2" xfId="8626" xr:uid="{00000000-0005-0000-0000-0000B6210000}"/>
    <cellStyle name="Check Cell 2 2 3" xfId="8627" xr:uid="{00000000-0005-0000-0000-0000B7210000}"/>
    <cellStyle name="Check Cell 2 2 4" xfId="8628" xr:uid="{00000000-0005-0000-0000-0000B8210000}"/>
    <cellStyle name="Check Cell 2 2 5" xfId="8629" xr:uid="{00000000-0005-0000-0000-0000B9210000}"/>
    <cellStyle name="Check Cell 2 3" xfId="8630" xr:uid="{00000000-0005-0000-0000-0000BA210000}"/>
    <cellStyle name="Check Cell 2 3 2" xfId="8631" xr:uid="{00000000-0005-0000-0000-0000BB210000}"/>
    <cellStyle name="Check Cell 2 4" xfId="8632" xr:uid="{00000000-0005-0000-0000-0000BC210000}"/>
    <cellStyle name="Check Cell 3" xfId="8633" xr:uid="{00000000-0005-0000-0000-0000BD210000}"/>
    <cellStyle name="Check Cell 3 2" xfId="8634" xr:uid="{00000000-0005-0000-0000-0000BE210000}"/>
    <cellStyle name="Check Cell 3 3" xfId="8635" xr:uid="{00000000-0005-0000-0000-0000BF210000}"/>
    <cellStyle name="Check Cell 3 4" xfId="8636" xr:uid="{00000000-0005-0000-0000-0000C0210000}"/>
    <cellStyle name="Check Cell 4" xfId="8637" xr:uid="{00000000-0005-0000-0000-0000C1210000}"/>
    <cellStyle name="Check Cell 5" xfId="8638" xr:uid="{00000000-0005-0000-0000-0000C2210000}"/>
    <cellStyle name="Check Cell 6" xfId="8639" xr:uid="{00000000-0005-0000-0000-0000C3210000}"/>
    <cellStyle name="Cijeli broj" xfId="8640" xr:uid="{00000000-0005-0000-0000-0000C4210000}"/>
    <cellStyle name="Cijena" xfId="8641" xr:uid="{00000000-0005-0000-0000-0000C5210000}"/>
    <cellStyle name="Comma" xfId="8642" xr:uid="{00000000-0005-0000-0000-0000C6210000}"/>
    <cellStyle name="Comma [0]" xfId="9063" xr:uid="{00000000-0005-0000-0000-00006B230000}"/>
    <cellStyle name="Comma [0] 2" xfId="9064" xr:uid="{00000000-0005-0000-0000-00006C230000}"/>
    <cellStyle name="Comma [0] 2 2" xfId="9065" xr:uid="{00000000-0005-0000-0000-00006D230000}"/>
    <cellStyle name="Comma [0] 2 2 2" xfId="9066" xr:uid="{00000000-0005-0000-0000-00006E230000}"/>
    <cellStyle name="Comma [0] 2 3" xfId="9067" xr:uid="{00000000-0005-0000-0000-00006F230000}"/>
    <cellStyle name="Comma [0] 2 4" xfId="9068" xr:uid="{00000000-0005-0000-0000-000070230000}"/>
    <cellStyle name="Comma [0] 3" xfId="9069" xr:uid="{00000000-0005-0000-0000-000071230000}"/>
    <cellStyle name="Comma [0] 3 2" xfId="9070" xr:uid="{00000000-0005-0000-0000-000072230000}"/>
    <cellStyle name="Comma [0] 3 2 2" xfId="9071" xr:uid="{00000000-0005-0000-0000-000073230000}"/>
    <cellStyle name="Comma [0] 3 2 3" xfId="9072" xr:uid="{00000000-0005-0000-0000-000074230000}"/>
    <cellStyle name="Comma [0] 3 3" xfId="9073" xr:uid="{00000000-0005-0000-0000-000075230000}"/>
    <cellStyle name="Comma [0] 3 4" xfId="9074" xr:uid="{00000000-0005-0000-0000-000076230000}"/>
    <cellStyle name="Comma [0] 3 5" xfId="9075" xr:uid="{00000000-0005-0000-0000-000077230000}"/>
    <cellStyle name="Comma [0] 3 6" xfId="9076" xr:uid="{00000000-0005-0000-0000-000078230000}"/>
    <cellStyle name="Comma [0] 4" xfId="9077" xr:uid="{00000000-0005-0000-0000-000079230000}"/>
    <cellStyle name="Comma [0] 5" xfId="9078" xr:uid="{00000000-0005-0000-0000-00007A230000}"/>
    <cellStyle name="Comma [0] 6" xfId="9079" xr:uid="{00000000-0005-0000-0000-00007B230000}"/>
    <cellStyle name="Comma [0] 6 2" xfId="9080" xr:uid="{00000000-0005-0000-0000-00007C230000}"/>
    <cellStyle name="Comma [0] 6 3" xfId="9081" xr:uid="{00000000-0005-0000-0000-00007D230000}"/>
    <cellStyle name="Comma [0] 6 4" xfId="9082" xr:uid="{00000000-0005-0000-0000-00007E230000}"/>
    <cellStyle name="Comma [0] 7" xfId="9083" xr:uid="{00000000-0005-0000-0000-00007F230000}"/>
    <cellStyle name="Comma [0] 7 2" xfId="9084" xr:uid="{00000000-0005-0000-0000-000080230000}"/>
    <cellStyle name="Comma [0] 8" xfId="9085" xr:uid="{00000000-0005-0000-0000-000081230000}"/>
    <cellStyle name="Comma [0] 9" xfId="9086" xr:uid="{00000000-0005-0000-0000-000082230000}"/>
    <cellStyle name="Comma 10" xfId="8643" xr:uid="{00000000-0005-0000-0000-0000C7210000}"/>
    <cellStyle name="Comma 10 2" xfId="8644" xr:uid="{00000000-0005-0000-0000-0000C8210000}"/>
    <cellStyle name="Comma 100" xfId="8645" xr:uid="{00000000-0005-0000-0000-0000C9210000}"/>
    <cellStyle name="Comma 101" xfId="8646" xr:uid="{00000000-0005-0000-0000-0000CA210000}"/>
    <cellStyle name="Comma 102" xfId="8647" xr:uid="{00000000-0005-0000-0000-0000CB210000}"/>
    <cellStyle name="Comma 103" xfId="8648" xr:uid="{00000000-0005-0000-0000-0000CC210000}"/>
    <cellStyle name="Comma 104" xfId="8649" xr:uid="{00000000-0005-0000-0000-0000CD210000}"/>
    <cellStyle name="Comma 105" xfId="8650" xr:uid="{00000000-0005-0000-0000-0000CE210000}"/>
    <cellStyle name="Comma 106" xfId="8651" xr:uid="{00000000-0005-0000-0000-0000CF210000}"/>
    <cellStyle name="Comma 107" xfId="8652" xr:uid="{00000000-0005-0000-0000-0000D0210000}"/>
    <cellStyle name="Comma 108" xfId="8653" xr:uid="{00000000-0005-0000-0000-0000D1210000}"/>
    <cellStyle name="Comma 109" xfId="8654" xr:uid="{00000000-0005-0000-0000-0000D2210000}"/>
    <cellStyle name="Comma 11" xfId="8655" xr:uid="{00000000-0005-0000-0000-0000D3210000}"/>
    <cellStyle name="Comma 11 2" xfId="8656" xr:uid="{00000000-0005-0000-0000-0000D4210000}"/>
    <cellStyle name="Comma 110" xfId="8657" xr:uid="{00000000-0005-0000-0000-0000D5210000}"/>
    <cellStyle name="Comma 111" xfId="8658" xr:uid="{00000000-0005-0000-0000-0000D6210000}"/>
    <cellStyle name="Comma 112" xfId="8659" xr:uid="{00000000-0005-0000-0000-0000D7210000}"/>
    <cellStyle name="Comma 113" xfId="8660" xr:uid="{00000000-0005-0000-0000-0000D8210000}"/>
    <cellStyle name="Comma 114" xfId="8661" xr:uid="{00000000-0005-0000-0000-0000D9210000}"/>
    <cellStyle name="Comma 115" xfId="8662" xr:uid="{00000000-0005-0000-0000-0000DA210000}"/>
    <cellStyle name="Comma 116" xfId="8663" xr:uid="{00000000-0005-0000-0000-0000DB210000}"/>
    <cellStyle name="Comma 117" xfId="8664" xr:uid="{00000000-0005-0000-0000-0000DC210000}"/>
    <cellStyle name="Comma 118" xfId="8665" xr:uid="{00000000-0005-0000-0000-0000DD210000}"/>
    <cellStyle name="Comma 119" xfId="8666" xr:uid="{00000000-0005-0000-0000-0000DE210000}"/>
    <cellStyle name="Comma 12" xfId="8667" xr:uid="{00000000-0005-0000-0000-0000DF210000}"/>
    <cellStyle name="Comma 12 2" xfId="8668" xr:uid="{00000000-0005-0000-0000-0000E0210000}"/>
    <cellStyle name="Comma 120" xfId="8669" xr:uid="{00000000-0005-0000-0000-0000E1210000}"/>
    <cellStyle name="Comma 121" xfId="8670" xr:uid="{00000000-0005-0000-0000-0000E2210000}"/>
    <cellStyle name="Comma 122" xfId="8671" xr:uid="{00000000-0005-0000-0000-0000E3210000}"/>
    <cellStyle name="Comma 123" xfId="8672" xr:uid="{00000000-0005-0000-0000-0000E4210000}"/>
    <cellStyle name="Comma 124" xfId="8673" xr:uid="{00000000-0005-0000-0000-0000E5210000}"/>
    <cellStyle name="Comma 125" xfId="8674" xr:uid="{00000000-0005-0000-0000-0000E6210000}"/>
    <cellStyle name="Comma 126" xfId="8675" xr:uid="{00000000-0005-0000-0000-0000E7210000}"/>
    <cellStyle name="Comma 127" xfId="8676" xr:uid="{00000000-0005-0000-0000-0000E8210000}"/>
    <cellStyle name="Comma 128" xfId="8677" xr:uid="{00000000-0005-0000-0000-0000E9210000}"/>
    <cellStyle name="Comma 129" xfId="8678" xr:uid="{00000000-0005-0000-0000-0000EA210000}"/>
    <cellStyle name="Comma 13" xfId="8679" xr:uid="{00000000-0005-0000-0000-0000EB210000}"/>
    <cellStyle name="Comma 13 2" xfId="8680" xr:uid="{00000000-0005-0000-0000-0000EC210000}"/>
    <cellStyle name="Comma 130" xfId="8681" xr:uid="{00000000-0005-0000-0000-0000ED210000}"/>
    <cellStyle name="Comma 131" xfId="8682" xr:uid="{00000000-0005-0000-0000-0000EE210000}"/>
    <cellStyle name="Comma 132" xfId="8683" xr:uid="{00000000-0005-0000-0000-0000EF210000}"/>
    <cellStyle name="Comma 133" xfId="8684" xr:uid="{00000000-0005-0000-0000-0000F0210000}"/>
    <cellStyle name="Comma 134" xfId="8685" xr:uid="{00000000-0005-0000-0000-0000F1210000}"/>
    <cellStyle name="Comma 135" xfId="8686" xr:uid="{00000000-0005-0000-0000-0000F2210000}"/>
    <cellStyle name="Comma 136" xfId="8687" xr:uid="{00000000-0005-0000-0000-0000F3210000}"/>
    <cellStyle name="Comma 137" xfId="8688" xr:uid="{00000000-0005-0000-0000-0000F4210000}"/>
    <cellStyle name="Comma 138" xfId="8689" xr:uid="{00000000-0005-0000-0000-0000F5210000}"/>
    <cellStyle name="Comma 139" xfId="8690" xr:uid="{00000000-0005-0000-0000-0000F6210000}"/>
    <cellStyle name="Comma 14" xfId="8691" xr:uid="{00000000-0005-0000-0000-0000F7210000}"/>
    <cellStyle name="Comma 14 2" xfId="8692" xr:uid="{00000000-0005-0000-0000-0000F8210000}"/>
    <cellStyle name="Comma 140" xfId="8693" xr:uid="{00000000-0005-0000-0000-0000F9210000}"/>
    <cellStyle name="Comma 141" xfId="8694" xr:uid="{00000000-0005-0000-0000-0000FA210000}"/>
    <cellStyle name="Comma 142" xfId="8695" xr:uid="{00000000-0005-0000-0000-0000FB210000}"/>
    <cellStyle name="Comma 143" xfId="8696" xr:uid="{00000000-0005-0000-0000-0000FC210000}"/>
    <cellStyle name="Comma 144" xfId="8697" xr:uid="{00000000-0005-0000-0000-0000FD210000}"/>
    <cellStyle name="Comma 145" xfId="8698" xr:uid="{00000000-0005-0000-0000-0000FE210000}"/>
    <cellStyle name="Comma 146" xfId="8699" xr:uid="{00000000-0005-0000-0000-0000FF210000}"/>
    <cellStyle name="Comma 147" xfId="8700" xr:uid="{00000000-0005-0000-0000-000000220000}"/>
    <cellStyle name="Comma 148" xfId="8701" xr:uid="{00000000-0005-0000-0000-000001220000}"/>
    <cellStyle name="Comma 149" xfId="8702" xr:uid="{00000000-0005-0000-0000-000002220000}"/>
    <cellStyle name="Comma 15" xfId="8703" xr:uid="{00000000-0005-0000-0000-000003220000}"/>
    <cellStyle name="Comma 15 2" xfId="8704" xr:uid="{00000000-0005-0000-0000-000004220000}"/>
    <cellStyle name="Comma 150" xfId="8705" xr:uid="{00000000-0005-0000-0000-000005220000}"/>
    <cellStyle name="Comma 151" xfId="8706" xr:uid="{00000000-0005-0000-0000-000006220000}"/>
    <cellStyle name="Comma 152" xfId="8707" xr:uid="{00000000-0005-0000-0000-000007220000}"/>
    <cellStyle name="Comma 153" xfId="8708" xr:uid="{00000000-0005-0000-0000-000008220000}"/>
    <cellStyle name="Comma 154" xfId="8709" xr:uid="{00000000-0005-0000-0000-000009220000}"/>
    <cellStyle name="Comma 155" xfId="8710" xr:uid="{00000000-0005-0000-0000-00000A220000}"/>
    <cellStyle name="Comma 156" xfId="8711" xr:uid="{00000000-0005-0000-0000-00000B220000}"/>
    <cellStyle name="Comma 157" xfId="8712" xr:uid="{00000000-0005-0000-0000-00000C220000}"/>
    <cellStyle name="Comma 158" xfId="8713" xr:uid="{00000000-0005-0000-0000-00000D220000}"/>
    <cellStyle name="Comma 159" xfId="8714" xr:uid="{00000000-0005-0000-0000-00000E220000}"/>
    <cellStyle name="Comma 16" xfId="8715" xr:uid="{00000000-0005-0000-0000-00000F220000}"/>
    <cellStyle name="Comma 16 2" xfId="8716" xr:uid="{00000000-0005-0000-0000-000010220000}"/>
    <cellStyle name="Comma 160" xfId="8717" xr:uid="{00000000-0005-0000-0000-000011220000}"/>
    <cellStyle name="Comma 161" xfId="8718" xr:uid="{00000000-0005-0000-0000-000012220000}"/>
    <cellStyle name="Comma 162" xfId="8719" xr:uid="{00000000-0005-0000-0000-000013220000}"/>
    <cellStyle name="Comma 163" xfId="8720" xr:uid="{00000000-0005-0000-0000-000014220000}"/>
    <cellStyle name="Comma 164" xfId="8721" xr:uid="{00000000-0005-0000-0000-000015220000}"/>
    <cellStyle name="Comma 165" xfId="8722" xr:uid="{00000000-0005-0000-0000-000016220000}"/>
    <cellStyle name="Comma 166" xfId="8723" xr:uid="{00000000-0005-0000-0000-000017220000}"/>
    <cellStyle name="Comma 167" xfId="8724" xr:uid="{00000000-0005-0000-0000-000018220000}"/>
    <cellStyle name="Comma 168" xfId="8725" xr:uid="{00000000-0005-0000-0000-000019220000}"/>
    <cellStyle name="Comma 169" xfId="8726" xr:uid="{00000000-0005-0000-0000-00001A220000}"/>
    <cellStyle name="Comma 17" xfId="8727" xr:uid="{00000000-0005-0000-0000-00001B220000}"/>
    <cellStyle name="Comma 17 2" xfId="8728" xr:uid="{00000000-0005-0000-0000-00001C220000}"/>
    <cellStyle name="Comma 170" xfId="8729" xr:uid="{00000000-0005-0000-0000-00001D220000}"/>
    <cellStyle name="Comma 171" xfId="8730" xr:uid="{00000000-0005-0000-0000-00001E220000}"/>
    <cellStyle name="Comma 172" xfId="8731" xr:uid="{00000000-0005-0000-0000-00001F220000}"/>
    <cellStyle name="Comma 173" xfId="8732" xr:uid="{00000000-0005-0000-0000-000020220000}"/>
    <cellStyle name="Comma 174" xfId="8733" xr:uid="{00000000-0005-0000-0000-000021220000}"/>
    <cellStyle name="Comma 175" xfId="8734" xr:uid="{00000000-0005-0000-0000-000022220000}"/>
    <cellStyle name="Comma 176" xfId="8735" xr:uid="{00000000-0005-0000-0000-000023220000}"/>
    <cellStyle name="Comma 177" xfId="8736" xr:uid="{00000000-0005-0000-0000-000024220000}"/>
    <cellStyle name="Comma 178" xfId="8737" xr:uid="{00000000-0005-0000-0000-000025220000}"/>
    <cellStyle name="Comma 179" xfId="8738" xr:uid="{00000000-0005-0000-0000-000026220000}"/>
    <cellStyle name="Comma 18" xfId="8739" xr:uid="{00000000-0005-0000-0000-000027220000}"/>
    <cellStyle name="Comma 18 2" xfId="8740" xr:uid="{00000000-0005-0000-0000-000028220000}"/>
    <cellStyle name="Comma 180" xfId="8741" xr:uid="{00000000-0005-0000-0000-000029220000}"/>
    <cellStyle name="Comma 181" xfId="8742" xr:uid="{00000000-0005-0000-0000-00002A220000}"/>
    <cellStyle name="Comma 182" xfId="8743" xr:uid="{00000000-0005-0000-0000-00002B220000}"/>
    <cellStyle name="Comma 183" xfId="8744" xr:uid="{00000000-0005-0000-0000-00002C220000}"/>
    <cellStyle name="Comma 184" xfId="8745" xr:uid="{00000000-0005-0000-0000-00002D220000}"/>
    <cellStyle name="Comma 185" xfId="8746" xr:uid="{00000000-0005-0000-0000-00002E220000}"/>
    <cellStyle name="Comma 186" xfId="8747" xr:uid="{00000000-0005-0000-0000-00002F220000}"/>
    <cellStyle name="Comma 187" xfId="8748" xr:uid="{00000000-0005-0000-0000-000030220000}"/>
    <cellStyle name="Comma 188" xfId="8749" xr:uid="{00000000-0005-0000-0000-000031220000}"/>
    <cellStyle name="Comma 189" xfId="8750" xr:uid="{00000000-0005-0000-0000-000032220000}"/>
    <cellStyle name="Comma 19" xfId="8751" xr:uid="{00000000-0005-0000-0000-000033220000}"/>
    <cellStyle name="Comma 19 2" xfId="8752" xr:uid="{00000000-0005-0000-0000-000034220000}"/>
    <cellStyle name="Comma 190" xfId="8753" xr:uid="{00000000-0005-0000-0000-000035220000}"/>
    <cellStyle name="Comma 191" xfId="8754" xr:uid="{00000000-0005-0000-0000-000036220000}"/>
    <cellStyle name="Comma 192" xfId="8755" xr:uid="{00000000-0005-0000-0000-000037220000}"/>
    <cellStyle name="Comma 192 2" xfId="8756" xr:uid="{00000000-0005-0000-0000-000038220000}"/>
    <cellStyle name="Comma 193" xfId="8757" xr:uid="{00000000-0005-0000-0000-000039220000}"/>
    <cellStyle name="Comma 194" xfId="8758" xr:uid="{00000000-0005-0000-0000-00003A220000}"/>
    <cellStyle name="Comma 195" xfId="8759" xr:uid="{00000000-0005-0000-0000-00003B220000}"/>
    <cellStyle name="Comma 196" xfId="8760" xr:uid="{00000000-0005-0000-0000-00003C220000}"/>
    <cellStyle name="Comma 197" xfId="8761" xr:uid="{00000000-0005-0000-0000-00003D220000}"/>
    <cellStyle name="Comma 198" xfId="8762" xr:uid="{00000000-0005-0000-0000-00003E220000}"/>
    <cellStyle name="Comma 2" xfId="8763" xr:uid="{00000000-0005-0000-0000-00003F220000}"/>
    <cellStyle name="Comma 2 10" xfId="8764" xr:uid="{00000000-0005-0000-0000-000040220000}"/>
    <cellStyle name="Comma 2 11" xfId="8765" xr:uid="{00000000-0005-0000-0000-000041220000}"/>
    <cellStyle name="Comma 2 2" xfId="8766" xr:uid="{00000000-0005-0000-0000-000042220000}"/>
    <cellStyle name="Comma 2 2 2" xfId="8767" xr:uid="{00000000-0005-0000-0000-000043220000}"/>
    <cellStyle name="Comma 2 2 2 2" xfId="8768" xr:uid="{00000000-0005-0000-0000-000044220000}"/>
    <cellStyle name="Comma 2 2 2 2 2" xfId="8769" xr:uid="{00000000-0005-0000-0000-000045220000}"/>
    <cellStyle name="Comma 2 2 2 3" xfId="8770" xr:uid="{00000000-0005-0000-0000-000046220000}"/>
    <cellStyle name="Comma 2 2 3" xfId="8771" xr:uid="{00000000-0005-0000-0000-000047220000}"/>
    <cellStyle name="Comma 2 2 3 2" xfId="8772" xr:uid="{00000000-0005-0000-0000-000048220000}"/>
    <cellStyle name="Comma 2 2 4" xfId="8773" xr:uid="{00000000-0005-0000-0000-000049220000}"/>
    <cellStyle name="Comma 2 2 5" xfId="8774" xr:uid="{00000000-0005-0000-0000-00004A220000}"/>
    <cellStyle name="Comma 2 3" xfId="8775" xr:uid="{00000000-0005-0000-0000-00004B220000}"/>
    <cellStyle name="Comma 2 3 2" xfId="8776" xr:uid="{00000000-0005-0000-0000-00004C220000}"/>
    <cellStyle name="Comma 2 3 3" xfId="8777" xr:uid="{00000000-0005-0000-0000-00004D220000}"/>
    <cellStyle name="Comma 2 4" xfId="8778" xr:uid="{00000000-0005-0000-0000-00004E220000}"/>
    <cellStyle name="Comma 2 4 2" xfId="8779" xr:uid="{00000000-0005-0000-0000-00004F220000}"/>
    <cellStyle name="Comma 2 4 2 2" xfId="8780" xr:uid="{00000000-0005-0000-0000-000050220000}"/>
    <cellStyle name="Comma 2 4 2 3" xfId="8781" xr:uid="{00000000-0005-0000-0000-000051220000}"/>
    <cellStyle name="Comma 2 4 3" xfId="8782" xr:uid="{00000000-0005-0000-0000-000052220000}"/>
    <cellStyle name="Comma 2 5" xfId="8783" xr:uid="{00000000-0005-0000-0000-000053220000}"/>
    <cellStyle name="Comma 2 5 2" xfId="8784" xr:uid="{00000000-0005-0000-0000-000054220000}"/>
    <cellStyle name="Comma 2 5 2 2" xfId="8785" xr:uid="{00000000-0005-0000-0000-000055220000}"/>
    <cellStyle name="Comma 2 5 3" xfId="8786" xr:uid="{00000000-0005-0000-0000-000056220000}"/>
    <cellStyle name="Comma 2 6" xfId="8787" xr:uid="{00000000-0005-0000-0000-000057220000}"/>
    <cellStyle name="Comma 2 6 2" xfId="8788" xr:uid="{00000000-0005-0000-0000-000058220000}"/>
    <cellStyle name="Comma 2 6 3" xfId="8789" xr:uid="{00000000-0005-0000-0000-000059220000}"/>
    <cellStyle name="Comma 2 7" xfId="8790" xr:uid="{00000000-0005-0000-0000-00005A220000}"/>
    <cellStyle name="Comma 2 7 2" xfId="8791" xr:uid="{00000000-0005-0000-0000-00005B220000}"/>
    <cellStyle name="Comma 2 8" xfId="8792" xr:uid="{00000000-0005-0000-0000-00005C220000}"/>
    <cellStyle name="Comma 2 9" xfId="8793" xr:uid="{00000000-0005-0000-0000-00005D220000}"/>
    <cellStyle name="Comma 20" xfId="8794" xr:uid="{00000000-0005-0000-0000-00005E220000}"/>
    <cellStyle name="Comma 20 2" xfId="8795" xr:uid="{00000000-0005-0000-0000-00005F220000}"/>
    <cellStyle name="Comma 21" xfId="8796" xr:uid="{00000000-0005-0000-0000-000060220000}"/>
    <cellStyle name="Comma 21 2" xfId="8797" xr:uid="{00000000-0005-0000-0000-000061220000}"/>
    <cellStyle name="Comma 22" xfId="8798" xr:uid="{00000000-0005-0000-0000-000062220000}"/>
    <cellStyle name="Comma 22 2" xfId="8799" xr:uid="{00000000-0005-0000-0000-000063220000}"/>
    <cellStyle name="Comma 23" xfId="8800" xr:uid="{00000000-0005-0000-0000-000064220000}"/>
    <cellStyle name="Comma 23 2" xfId="8801" xr:uid="{00000000-0005-0000-0000-000065220000}"/>
    <cellStyle name="Comma 24" xfId="8802" xr:uid="{00000000-0005-0000-0000-000066220000}"/>
    <cellStyle name="Comma 24 2" xfId="8803" xr:uid="{00000000-0005-0000-0000-000067220000}"/>
    <cellStyle name="Comma 25" xfId="8804" xr:uid="{00000000-0005-0000-0000-000068220000}"/>
    <cellStyle name="Comma 25 2" xfId="8805" xr:uid="{00000000-0005-0000-0000-000069220000}"/>
    <cellStyle name="Comma 26" xfId="8806" xr:uid="{00000000-0005-0000-0000-00006A220000}"/>
    <cellStyle name="Comma 27" xfId="8807" xr:uid="{00000000-0005-0000-0000-00006B220000}"/>
    <cellStyle name="Comma 28" xfId="8808" xr:uid="{00000000-0005-0000-0000-00006C220000}"/>
    <cellStyle name="Comma 29" xfId="8809" xr:uid="{00000000-0005-0000-0000-00006D220000}"/>
    <cellStyle name="Comma 3" xfId="8810" xr:uid="{00000000-0005-0000-0000-00006E220000}"/>
    <cellStyle name="Comma 3 2" xfId="8811" xr:uid="{00000000-0005-0000-0000-00006F220000}"/>
    <cellStyle name="Comma 3 2 2" xfId="8812" xr:uid="{00000000-0005-0000-0000-000070220000}"/>
    <cellStyle name="Comma 3 2 3" xfId="8813" xr:uid="{00000000-0005-0000-0000-000071220000}"/>
    <cellStyle name="Comma 3 3" xfId="8814" xr:uid="{00000000-0005-0000-0000-000072220000}"/>
    <cellStyle name="Comma 3 3 2" xfId="8815" xr:uid="{00000000-0005-0000-0000-000073220000}"/>
    <cellStyle name="Comma 3 4" xfId="8816" xr:uid="{00000000-0005-0000-0000-000074220000}"/>
    <cellStyle name="Comma 3 4 2" xfId="8817" xr:uid="{00000000-0005-0000-0000-000075220000}"/>
    <cellStyle name="Comma 30" xfId="8818" xr:uid="{00000000-0005-0000-0000-000076220000}"/>
    <cellStyle name="Comma 30 2" xfId="8819" xr:uid="{00000000-0005-0000-0000-000077220000}"/>
    <cellStyle name="Comma 31" xfId="8820" xr:uid="{00000000-0005-0000-0000-000078220000}"/>
    <cellStyle name="Comma 31 2" xfId="8821" xr:uid="{00000000-0005-0000-0000-000079220000}"/>
    <cellStyle name="Comma 32" xfId="8822" xr:uid="{00000000-0005-0000-0000-00007A220000}"/>
    <cellStyle name="Comma 32 2" xfId="8823" xr:uid="{00000000-0005-0000-0000-00007B220000}"/>
    <cellStyle name="Comma 32 3" xfId="8824" xr:uid="{00000000-0005-0000-0000-00007C220000}"/>
    <cellStyle name="Comma 32 4" xfId="8825" xr:uid="{00000000-0005-0000-0000-00007D220000}"/>
    <cellStyle name="Comma 33" xfId="8826" xr:uid="{00000000-0005-0000-0000-00007E220000}"/>
    <cellStyle name="Comma 33 2" xfId="8827" xr:uid="{00000000-0005-0000-0000-00007F220000}"/>
    <cellStyle name="Comma 33 3" xfId="8828" xr:uid="{00000000-0005-0000-0000-000080220000}"/>
    <cellStyle name="Comma 33 4" xfId="8829" xr:uid="{00000000-0005-0000-0000-000081220000}"/>
    <cellStyle name="Comma 34" xfId="8830" xr:uid="{00000000-0005-0000-0000-000082220000}"/>
    <cellStyle name="Comma 34 2" xfId="8831" xr:uid="{00000000-0005-0000-0000-000083220000}"/>
    <cellStyle name="Comma 35" xfId="8832" xr:uid="{00000000-0005-0000-0000-000084220000}"/>
    <cellStyle name="Comma 35 2" xfId="8833" xr:uid="{00000000-0005-0000-0000-000085220000}"/>
    <cellStyle name="Comma 36" xfId="8834" xr:uid="{00000000-0005-0000-0000-000086220000}"/>
    <cellStyle name="Comma 36 2" xfId="8835" xr:uid="{00000000-0005-0000-0000-000087220000}"/>
    <cellStyle name="Comma 37" xfId="8836" xr:uid="{00000000-0005-0000-0000-000088220000}"/>
    <cellStyle name="Comma 37 2" xfId="8837" xr:uid="{00000000-0005-0000-0000-000089220000}"/>
    <cellStyle name="Comma 38" xfId="8838" xr:uid="{00000000-0005-0000-0000-00008A220000}"/>
    <cellStyle name="Comma 38 2" xfId="8839" xr:uid="{00000000-0005-0000-0000-00008B220000}"/>
    <cellStyle name="Comma 39" xfId="8840" xr:uid="{00000000-0005-0000-0000-00008C220000}"/>
    <cellStyle name="Comma 39 2" xfId="8841" xr:uid="{00000000-0005-0000-0000-00008D220000}"/>
    <cellStyle name="Comma 4" xfId="8842" xr:uid="{00000000-0005-0000-0000-00008E220000}"/>
    <cellStyle name="Comma 4 2" xfId="8843" xr:uid="{00000000-0005-0000-0000-00008F220000}"/>
    <cellStyle name="Comma 4 2 2" xfId="8844" xr:uid="{00000000-0005-0000-0000-000090220000}"/>
    <cellStyle name="Comma 4 3" xfId="8845" xr:uid="{00000000-0005-0000-0000-000091220000}"/>
    <cellStyle name="Comma 4 3 2" xfId="8846" xr:uid="{00000000-0005-0000-0000-000092220000}"/>
    <cellStyle name="Comma 4 4" xfId="8847" xr:uid="{00000000-0005-0000-0000-000093220000}"/>
    <cellStyle name="Comma 40" xfId="8848" xr:uid="{00000000-0005-0000-0000-000094220000}"/>
    <cellStyle name="Comma 40 2" xfId="8849" xr:uid="{00000000-0005-0000-0000-000095220000}"/>
    <cellStyle name="Comma 41" xfId="8850" xr:uid="{00000000-0005-0000-0000-000096220000}"/>
    <cellStyle name="Comma 41 2" xfId="8851" xr:uid="{00000000-0005-0000-0000-000097220000}"/>
    <cellStyle name="Comma 41 3" xfId="8852" xr:uid="{00000000-0005-0000-0000-000098220000}"/>
    <cellStyle name="Comma 41 4" xfId="8853" xr:uid="{00000000-0005-0000-0000-000099220000}"/>
    <cellStyle name="Comma 42" xfId="8854" xr:uid="{00000000-0005-0000-0000-00009A220000}"/>
    <cellStyle name="Comma 42 2" xfId="8855" xr:uid="{00000000-0005-0000-0000-00009B220000}"/>
    <cellStyle name="Comma 42 3" xfId="8856" xr:uid="{00000000-0005-0000-0000-00009C220000}"/>
    <cellStyle name="Comma 42 4" xfId="8857" xr:uid="{00000000-0005-0000-0000-00009D220000}"/>
    <cellStyle name="Comma 43" xfId="8858" xr:uid="{00000000-0005-0000-0000-00009E220000}"/>
    <cellStyle name="Comma 43 2" xfId="8859" xr:uid="{00000000-0005-0000-0000-00009F220000}"/>
    <cellStyle name="Comma 43 3" xfId="8860" xr:uid="{00000000-0005-0000-0000-0000A0220000}"/>
    <cellStyle name="Comma 43 4" xfId="8861" xr:uid="{00000000-0005-0000-0000-0000A1220000}"/>
    <cellStyle name="Comma 44" xfId="8862" xr:uid="{00000000-0005-0000-0000-0000A2220000}"/>
    <cellStyle name="Comma 44 2" xfId="8863" xr:uid="{00000000-0005-0000-0000-0000A3220000}"/>
    <cellStyle name="Comma 44 3" xfId="8864" xr:uid="{00000000-0005-0000-0000-0000A4220000}"/>
    <cellStyle name="Comma 44 4" xfId="8865" xr:uid="{00000000-0005-0000-0000-0000A5220000}"/>
    <cellStyle name="Comma 45" xfId="8866" xr:uid="{00000000-0005-0000-0000-0000A6220000}"/>
    <cellStyle name="Comma 45 2" xfId="8867" xr:uid="{00000000-0005-0000-0000-0000A7220000}"/>
    <cellStyle name="Comma 45 3" xfId="8868" xr:uid="{00000000-0005-0000-0000-0000A8220000}"/>
    <cellStyle name="Comma 45 4" xfId="8869" xr:uid="{00000000-0005-0000-0000-0000A9220000}"/>
    <cellStyle name="Comma 46" xfId="8870" xr:uid="{00000000-0005-0000-0000-0000AA220000}"/>
    <cellStyle name="Comma 46 2" xfId="8871" xr:uid="{00000000-0005-0000-0000-0000AB220000}"/>
    <cellStyle name="Comma 46 3" xfId="8872" xr:uid="{00000000-0005-0000-0000-0000AC220000}"/>
    <cellStyle name="Comma 46 4" xfId="8873" xr:uid="{00000000-0005-0000-0000-0000AD220000}"/>
    <cellStyle name="Comma 47" xfId="8874" xr:uid="{00000000-0005-0000-0000-0000AE220000}"/>
    <cellStyle name="Comma 47 2" xfId="8875" xr:uid="{00000000-0005-0000-0000-0000AF220000}"/>
    <cellStyle name="Comma 47 3" xfId="8876" xr:uid="{00000000-0005-0000-0000-0000B0220000}"/>
    <cellStyle name="Comma 47 4" xfId="8877" xr:uid="{00000000-0005-0000-0000-0000B1220000}"/>
    <cellStyle name="Comma 48" xfId="8878" xr:uid="{00000000-0005-0000-0000-0000B2220000}"/>
    <cellStyle name="Comma 48 2" xfId="8879" xr:uid="{00000000-0005-0000-0000-0000B3220000}"/>
    <cellStyle name="Comma 48 3" xfId="8880" xr:uid="{00000000-0005-0000-0000-0000B4220000}"/>
    <cellStyle name="Comma 48 4" xfId="8881" xr:uid="{00000000-0005-0000-0000-0000B5220000}"/>
    <cellStyle name="Comma 49" xfId="8882" xr:uid="{00000000-0005-0000-0000-0000B6220000}"/>
    <cellStyle name="Comma 49 2" xfId="8883" xr:uid="{00000000-0005-0000-0000-0000B7220000}"/>
    <cellStyle name="Comma 49 3" xfId="8884" xr:uid="{00000000-0005-0000-0000-0000B8220000}"/>
    <cellStyle name="Comma 49 4" xfId="8885" xr:uid="{00000000-0005-0000-0000-0000B9220000}"/>
    <cellStyle name="Comma 5" xfId="8886" xr:uid="{00000000-0005-0000-0000-0000BA220000}"/>
    <cellStyle name="Comma 5 2" xfId="8887" xr:uid="{00000000-0005-0000-0000-0000BB220000}"/>
    <cellStyle name="Comma 5 2 2" xfId="8888" xr:uid="{00000000-0005-0000-0000-0000BC220000}"/>
    <cellStyle name="Comma 5 2 2 2" xfId="8889" xr:uid="{00000000-0005-0000-0000-0000BD220000}"/>
    <cellStyle name="Comma 5 2 3" xfId="8890" xr:uid="{00000000-0005-0000-0000-0000BE220000}"/>
    <cellStyle name="Comma 5 2 4" xfId="8891" xr:uid="{00000000-0005-0000-0000-0000BF220000}"/>
    <cellStyle name="Comma 5 3" xfId="8892" xr:uid="{00000000-0005-0000-0000-0000C0220000}"/>
    <cellStyle name="Comma 5 3 2" xfId="8893" xr:uid="{00000000-0005-0000-0000-0000C1220000}"/>
    <cellStyle name="Comma 5 4" xfId="8894" xr:uid="{00000000-0005-0000-0000-0000C2220000}"/>
    <cellStyle name="Comma 5 5" xfId="8895" xr:uid="{00000000-0005-0000-0000-0000C3220000}"/>
    <cellStyle name="Comma 5 6" xfId="8896" xr:uid="{00000000-0005-0000-0000-0000C4220000}"/>
    <cellStyle name="Comma 50" xfId="8897" xr:uid="{00000000-0005-0000-0000-0000C5220000}"/>
    <cellStyle name="Comma 50 2" xfId="8898" xr:uid="{00000000-0005-0000-0000-0000C6220000}"/>
    <cellStyle name="Comma 50 3" xfId="8899" xr:uid="{00000000-0005-0000-0000-0000C7220000}"/>
    <cellStyle name="Comma 50 4" xfId="8900" xr:uid="{00000000-0005-0000-0000-0000C8220000}"/>
    <cellStyle name="Comma 51" xfId="8901" xr:uid="{00000000-0005-0000-0000-0000C9220000}"/>
    <cellStyle name="Comma 51 2" xfId="8902" xr:uid="{00000000-0005-0000-0000-0000CA220000}"/>
    <cellStyle name="Comma 51 3" xfId="8903" xr:uid="{00000000-0005-0000-0000-0000CB220000}"/>
    <cellStyle name="Comma 51 4" xfId="8904" xr:uid="{00000000-0005-0000-0000-0000CC220000}"/>
    <cellStyle name="Comma 52" xfId="8905" xr:uid="{00000000-0005-0000-0000-0000CD220000}"/>
    <cellStyle name="Comma 52 2" xfId="8906" xr:uid="{00000000-0005-0000-0000-0000CE220000}"/>
    <cellStyle name="Comma 52 3" xfId="8907" xr:uid="{00000000-0005-0000-0000-0000CF220000}"/>
    <cellStyle name="Comma 52 4" xfId="8908" xr:uid="{00000000-0005-0000-0000-0000D0220000}"/>
    <cellStyle name="Comma 53" xfId="8909" xr:uid="{00000000-0005-0000-0000-0000D1220000}"/>
    <cellStyle name="Comma 53 2" xfId="8910" xr:uid="{00000000-0005-0000-0000-0000D2220000}"/>
    <cellStyle name="Comma 53 3" xfId="8911" xr:uid="{00000000-0005-0000-0000-0000D3220000}"/>
    <cellStyle name="Comma 53 4" xfId="8912" xr:uid="{00000000-0005-0000-0000-0000D4220000}"/>
    <cellStyle name="Comma 54" xfId="8913" xr:uid="{00000000-0005-0000-0000-0000D5220000}"/>
    <cellStyle name="Comma 54 2" xfId="8914" xr:uid="{00000000-0005-0000-0000-0000D6220000}"/>
    <cellStyle name="Comma 54 3" xfId="8915" xr:uid="{00000000-0005-0000-0000-0000D7220000}"/>
    <cellStyle name="Comma 54 4" xfId="8916" xr:uid="{00000000-0005-0000-0000-0000D8220000}"/>
    <cellStyle name="Comma 55" xfId="8917" xr:uid="{00000000-0005-0000-0000-0000D9220000}"/>
    <cellStyle name="Comma 55 2" xfId="8918" xr:uid="{00000000-0005-0000-0000-0000DA220000}"/>
    <cellStyle name="Comma 55 3" xfId="8919" xr:uid="{00000000-0005-0000-0000-0000DB220000}"/>
    <cellStyle name="Comma 55 4" xfId="8920" xr:uid="{00000000-0005-0000-0000-0000DC220000}"/>
    <cellStyle name="Comma 56" xfId="8921" xr:uid="{00000000-0005-0000-0000-0000DD220000}"/>
    <cellStyle name="Comma 56 2" xfId="8922" xr:uid="{00000000-0005-0000-0000-0000DE220000}"/>
    <cellStyle name="Comma 56 3" xfId="8923" xr:uid="{00000000-0005-0000-0000-0000DF220000}"/>
    <cellStyle name="Comma 56 4" xfId="8924" xr:uid="{00000000-0005-0000-0000-0000E0220000}"/>
    <cellStyle name="Comma 57" xfId="8925" xr:uid="{00000000-0005-0000-0000-0000E1220000}"/>
    <cellStyle name="Comma 57 2" xfId="8926" xr:uid="{00000000-0005-0000-0000-0000E2220000}"/>
    <cellStyle name="Comma 57 3" xfId="8927" xr:uid="{00000000-0005-0000-0000-0000E3220000}"/>
    <cellStyle name="Comma 57 4" xfId="8928" xr:uid="{00000000-0005-0000-0000-0000E4220000}"/>
    <cellStyle name="Comma 58" xfId="8929" xr:uid="{00000000-0005-0000-0000-0000E5220000}"/>
    <cellStyle name="Comma 58 2" xfId="8930" xr:uid="{00000000-0005-0000-0000-0000E6220000}"/>
    <cellStyle name="Comma 58 3" xfId="8931" xr:uid="{00000000-0005-0000-0000-0000E7220000}"/>
    <cellStyle name="Comma 58 4" xfId="8932" xr:uid="{00000000-0005-0000-0000-0000E8220000}"/>
    <cellStyle name="Comma 59" xfId="8933" xr:uid="{00000000-0005-0000-0000-0000E9220000}"/>
    <cellStyle name="Comma 59 2" xfId="8934" xr:uid="{00000000-0005-0000-0000-0000EA220000}"/>
    <cellStyle name="Comma 59 3" xfId="8935" xr:uid="{00000000-0005-0000-0000-0000EB220000}"/>
    <cellStyle name="Comma 59 4" xfId="8936" xr:uid="{00000000-0005-0000-0000-0000EC220000}"/>
    <cellStyle name="Comma 6" xfId="8937" xr:uid="{00000000-0005-0000-0000-0000ED220000}"/>
    <cellStyle name="Comma 6 2" xfId="8938" xr:uid="{00000000-0005-0000-0000-0000EE220000}"/>
    <cellStyle name="Comma 6 2 2" xfId="8939" xr:uid="{00000000-0005-0000-0000-0000EF220000}"/>
    <cellStyle name="Comma 6 2 3" xfId="8940" xr:uid="{00000000-0005-0000-0000-0000F0220000}"/>
    <cellStyle name="Comma 6 3" xfId="8941" xr:uid="{00000000-0005-0000-0000-0000F1220000}"/>
    <cellStyle name="Comma 6 4" xfId="8942" xr:uid="{00000000-0005-0000-0000-0000F2220000}"/>
    <cellStyle name="Comma 6 5" xfId="8943" xr:uid="{00000000-0005-0000-0000-0000F3220000}"/>
    <cellStyle name="Comma 60" xfId="8944" xr:uid="{00000000-0005-0000-0000-0000F4220000}"/>
    <cellStyle name="Comma 60 2" xfId="8945" xr:uid="{00000000-0005-0000-0000-0000F5220000}"/>
    <cellStyle name="Comma 60 3" xfId="8946" xr:uid="{00000000-0005-0000-0000-0000F6220000}"/>
    <cellStyle name="Comma 60 4" xfId="8947" xr:uid="{00000000-0005-0000-0000-0000F7220000}"/>
    <cellStyle name="Comma 61" xfId="8948" xr:uid="{00000000-0005-0000-0000-0000F8220000}"/>
    <cellStyle name="Comma 61 2" xfId="8949" xr:uid="{00000000-0005-0000-0000-0000F9220000}"/>
    <cellStyle name="Comma 61 3" xfId="8950" xr:uid="{00000000-0005-0000-0000-0000FA220000}"/>
    <cellStyle name="Comma 61 4" xfId="8951" xr:uid="{00000000-0005-0000-0000-0000FB220000}"/>
    <cellStyle name="Comma 62" xfId="8952" xr:uid="{00000000-0005-0000-0000-0000FC220000}"/>
    <cellStyle name="Comma 62 2" xfId="8953" xr:uid="{00000000-0005-0000-0000-0000FD220000}"/>
    <cellStyle name="Comma 62 3" xfId="8954" xr:uid="{00000000-0005-0000-0000-0000FE220000}"/>
    <cellStyle name="Comma 62 4" xfId="8955" xr:uid="{00000000-0005-0000-0000-0000FF220000}"/>
    <cellStyle name="Comma 63" xfId="8956" xr:uid="{00000000-0005-0000-0000-000000230000}"/>
    <cellStyle name="Comma 63 2" xfId="8957" xr:uid="{00000000-0005-0000-0000-000001230000}"/>
    <cellStyle name="Comma 63 3" xfId="8958" xr:uid="{00000000-0005-0000-0000-000002230000}"/>
    <cellStyle name="Comma 63 4" xfId="8959" xr:uid="{00000000-0005-0000-0000-000003230000}"/>
    <cellStyle name="Comma 64" xfId="8960" xr:uid="{00000000-0005-0000-0000-000004230000}"/>
    <cellStyle name="Comma 64 2" xfId="8961" xr:uid="{00000000-0005-0000-0000-000005230000}"/>
    <cellStyle name="Comma 64 3" xfId="8962" xr:uid="{00000000-0005-0000-0000-000006230000}"/>
    <cellStyle name="Comma 64 4" xfId="8963" xr:uid="{00000000-0005-0000-0000-000007230000}"/>
    <cellStyle name="Comma 65" xfId="8964" xr:uid="{00000000-0005-0000-0000-000008230000}"/>
    <cellStyle name="Comma 65 2" xfId="8965" xr:uid="{00000000-0005-0000-0000-000009230000}"/>
    <cellStyle name="Comma 65 3" xfId="8966" xr:uid="{00000000-0005-0000-0000-00000A230000}"/>
    <cellStyle name="Comma 65 4" xfId="8967" xr:uid="{00000000-0005-0000-0000-00000B230000}"/>
    <cellStyle name="Comma 66" xfId="8968" xr:uid="{00000000-0005-0000-0000-00000C230000}"/>
    <cellStyle name="Comma 66 2" xfId="8969" xr:uid="{00000000-0005-0000-0000-00000D230000}"/>
    <cellStyle name="Comma 66 3" xfId="8970" xr:uid="{00000000-0005-0000-0000-00000E230000}"/>
    <cellStyle name="Comma 66 4" xfId="8971" xr:uid="{00000000-0005-0000-0000-00000F230000}"/>
    <cellStyle name="Comma 67" xfId="8972" xr:uid="{00000000-0005-0000-0000-000010230000}"/>
    <cellStyle name="Comma 67 2" xfId="8973" xr:uid="{00000000-0005-0000-0000-000011230000}"/>
    <cellStyle name="Comma 67 3" xfId="8974" xr:uid="{00000000-0005-0000-0000-000012230000}"/>
    <cellStyle name="Comma 67 4" xfId="8975" xr:uid="{00000000-0005-0000-0000-000013230000}"/>
    <cellStyle name="Comma 68" xfId="8976" xr:uid="{00000000-0005-0000-0000-000014230000}"/>
    <cellStyle name="Comma 68 2" xfId="8977" xr:uid="{00000000-0005-0000-0000-000015230000}"/>
    <cellStyle name="Comma 68 3" xfId="8978" xr:uid="{00000000-0005-0000-0000-000016230000}"/>
    <cellStyle name="Comma 68 4" xfId="8979" xr:uid="{00000000-0005-0000-0000-000017230000}"/>
    <cellStyle name="Comma 69" xfId="8980" xr:uid="{00000000-0005-0000-0000-000018230000}"/>
    <cellStyle name="Comma 69 2" xfId="8981" xr:uid="{00000000-0005-0000-0000-000019230000}"/>
    <cellStyle name="Comma 69 3" xfId="8982" xr:uid="{00000000-0005-0000-0000-00001A230000}"/>
    <cellStyle name="Comma 69 4" xfId="8983" xr:uid="{00000000-0005-0000-0000-00001B230000}"/>
    <cellStyle name="Comma 7" xfId="8984" xr:uid="{00000000-0005-0000-0000-00001C230000}"/>
    <cellStyle name="Comma 7 2" xfId="8985" xr:uid="{00000000-0005-0000-0000-00001D230000}"/>
    <cellStyle name="Comma 7 2 2" xfId="8986" xr:uid="{00000000-0005-0000-0000-00001E230000}"/>
    <cellStyle name="Comma 7 2 3" xfId="8987" xr:uid="{00000000-0005-0000-0000-00001F230000}"/>
    <cellStyle name="Comma 7 3" xfId="8988" xr:uid="{00000000-0005-0000-0000-000020230000}"/>
    <cellStyle name="Comma 7 4" xfId="8989" xr:uid="{00000000-0005-0000-0000-000021230000}"/>
    <cellStyle name="Comma 7 5" xfId="8990" xr:uid="{00000000-0005-0000-0000-000022230000}"/>
    <cellStyle name="Comma 70" xfId="8991" xr:uid="{00000000-0005-0000-0000-000023230000}"/>
    <cellStyle name="Comma 70 2" xfId="8992" xr:uid="{00000000-0005-0000-0000-000024230000}"/>
    <cellStyle name="Comma 70 3" xfId="8993" xr:uid="{00000000-0005-0000-0000-000025230000}"/>
    <cellStyle name="Comma 70 4" xfId="8994" xr:uid="{00000000-0005-0000-0000-000026230000}"/>
    <cellStyle name="Comma 71" xfId="8995" xr:uid="{00000000-0005-0000-0000-000027230000}"/>
    <cellStyle name="Comma 71 2" xfId="8996" xr:uid="{00000000-0005-0000-0000-000028230000}"/>
    <cellStyle name="Comma 71 3" xfId="8997" xr:uid="{00000000-0005-0000-0000-000029230000}"/>
    <cellStyle name="Comma 71 4" xfId="8998" xr:uid="{00000000-0005-0000-0000-00002A230000}"/>
    <cellStyle name="Comma 72" xfId="8999" xr:uid="{00000000-0005-0000-0000-00002B230000}"/>
    <cellStyle name="Comma 72 2" xfId="9000" xr:uid="{00000000-0005-0000-0000-00002C230000}"/>
    <cellStyle name="Comma 72 3" xfId="9001" xr:uid="{00000000-0005-0000-0000-00002D230000}"/>
    <cellStyle name="Comma 72 4" xfId="9002" xr:uid="{00000000-0005-0000-0000-00002E230000}"/>
    <cellStyle name="Comma 73" xfId="9003" xr:uid="{00000000-0005-0000-0000-00002F230000}"/>
    <cellStyle name="Comma 73 2" xfId="9004" xr:uid="{00000000-0005-0000-0000-000030230000}"/>
    <cellStyle name="Comma 73 3" xfId="9005" xr:uid="{00000000-0005-0000-0000-000031230000}"/>
    <cellStyle name="Comma 73 4" xfId="9006" xr:uid="{00000000-0005-0000-0000-000032230000}"/>
    <cellStyle name="Comma 74" xfId="9007" xr:uid="{00000000-0005-0000-0000-000033230000}"/>
    <cellStyle name="Comma 74 2" xfId="9008" xr:uid="{00000000-0005-0000-0000-000034230000}"/>
    <cellStyle name="Comma 74 3" xfId="9009" xr:uid="{00000000-0005-0000-0000-000035230000}"/>
    <cellStyle name="Comma 74 4" xfId="9010" xr:uid="{00000000-0005-0000-0000-000036230000}"/>
    <cellStyle name="Comma 75" xfId="9011" xr:uid="{00000000-0005-0000-0000-000037230000}"/>
    <cellStyle name="Comma 75 2" xfId="9012" xr:uid="{00000000-0005-0000-0000-000038230000}"/>
    <cellStyle name="Comma 75 3" xfId="9013" xr:uid="{00000000-0005-0000-0000-000039230000}"/>
    <cellStyle name="Comma 75 4" xfId="9014" xr:uid="{00000000-0005-0000-0000-00003A230000}"/>
    <cellStyle name="Comma 76" xfId="9015" xr:uid="{00000000-0005-0000-0000-00003B230000}"/>
    <cellStyle name="Comma 76 2" xfId="9016" xr:uid="{00000000-0005-0000-0000-00003C230000}"/>
    <cellStyle name="Comma 76 3" xfId="9017" xr:uid="{00000000-0005-0000-0000-00003D230000}"/>
    <cellStyle name="Comma 76 4" xfId="9018" xr:uid="{00000000-0005-0000-0000-00003E230000}"/>
    <cellStyle name="Comma 77" xfId="9019" xr:uid="{00000000-0005-0000-0000-00003F230000}"/>
    <cellStyle name="Comma 77 2" xfId="9020" xr:uid="{00000000-0005-0000-0000-000040230000}"/>
    <cellStyle name="Comma 77 3" xfId="9021" xr:uid="{00000000-0005-0000-0000-000041230000}"/>
    <cellStyle name="Comma 77 4" xfId="9022" xr:uid="{00000000-0005-0000-0000-000042230000}"/>
    <cellStyle name="Comma 78" xfId="9023" xr:uid="{00000000-0005-0000-0000-000043230000}"/>
    <cellStyle name="Comma 78 2" xfId="9024" xr:uid="{00000000-0005-0000-0000-000044230000}"/>
    <cellStyle name="Comma 78 3" xfId="9025" xr:uid="{00000000-0005-0000-0000-000045230000}"/>
    <cellStyle name="Comma 78 4" xfId="9026" xr:uid="{00000000-0005-0000-0000-000046230000}"/>
    <cellStyle name="Comma 79" xfId="9027" xr:uid="{00000000-0005-0000-0000-000047230000}"/>
    <cellStyle name="Comma 79 2" xfId="9028" xr:uid="{00000000-0005-0000-0000-000048230000}"/>
    <cellStyle name="Comma 79 3" xfId="9029" xr:uid="{00000000-0005-0000-0000-000049230000}"/>
    <cellStyle name="Comma 79 4" xfId="9030" xr:uid="{00000000-0005-0000-0000-00004A230000}"/>
    <cellStyle name="Comma 8" xfId="9031" xr:uid="{00000000-0005-0000-0000-00004B230000}"/>
    <cellStyle name="Comma 8 2" xfId="9032" xr:uid="{00000000-0005-0000-0000-00004C230000}"/>
    <cellStyle name="Comma 8 2 2" xfId="9033" xr:uid="{00000000-0005-0000-0000-00004D230000}"/>
    <cellStyle name="Comma 80" xfId="9034" xr:uid="{00000000-0005-0000-0000-00004E230000}"/>
    <cellStyle name="Comma 80 2" xfId="9035" xr:uid="{00000000-0005-0000-0000-00004F230000}"/>
    <cellStyle name="Comma 80 3" xfId="9036" xr:uid="{00000000-0005-0000-0000-000050230000}"/>
    <cellStyle name="Comma 80 4" xfId="9037" xr:uid="{00000000-0005-0000-0000-000051230000}"/>
    <cellStyle name="Comma 81" xfId="9038" xr:uid="{00000000-0005-0000-0000-000052230000}"/>
    <cellStyle name="Comma 81 2" xfId="9039" xr:uid="{00000000-0005-0000-0000-000053230000}"/>
    <cellStyle name="Comma 81 3" xfId="9040" xr:uid="{00000000-0005-0000-0000-000054230000}"/>
    <cellStyle name="Comma 81 4" xfId="9041" xr:uid="{00000000-0005-0000-0000-000055230000}"/>
    <cellStyle name="Comma 82" xfId="9042" xr:uid="{00000000-0005-0000-0000-000056230000}"/>
    <cellStyle name="Comma 83" xfId="9043" xr:uid="{00000000-0005-0000-0000-000057230000}"/>
    <cellStyle name="Comma 84" xfId="9044" xr:uid="{00000000-0005-0000-0000-000058230000}"/>
    <cellStyle name="Comma 85" xfId="9045" xr:uid="{00000000-0005-0000-0000-000059230000}"/>
    <cellStyle name="Comma 86" xfId="9046" xr:uid="{00000000-0005-0000-0000-00005A230000}"/>
    <cellStyle name="Comma 87" xfId="9047" xr:uid="{00000000-0005-0000-0000-00005B230000}"/>
    <cellStyle name="Comma 88" xfId="9048" xr:uid="{00000000-0005-0000-0000-00005C230000}"/>
    <cellStyle name="Comma 89" xfId="9049" xr:uid="{00000000-0005-0000-0000-00005D230000}"/>
    <cellStyle name="Comma 9" xfId="9050" xr:uid="{00000000-0005-0000-0000-00005E230000}"/>
    <cellStyle name="Comma 9 2" xfId="9051" xr:uid="{00000000-0005-0000-0000-00005F230000}"/>
    <cellStyle name="Comma 9 2 2" xfId="9052" xr:uid="{00000000-0005-0000-0000-000060230000}"/>
    <cellStyle name="Comma 90" xfId="9053" xr:uid="{00000000-0005-0000-0000-000061230000}"/>
    <cellStyle name="Comma 91" xfId="9054" xr:uid="{00000000-0005-0000-0000-000062230000}"/>
    <cellStyle name="Comma 92" xfId="9055" xr:uid="{00000000-0005-0000-0000-000063230000}"/>
    <cellStyle name="Comma 93" xfId="9056" xr:uid="{00000000-0005-0000-0000-000064230000}"/>
    <cellStyle name="Comma 94" xfId="9057" xr:uid="{00000000-0005-0000-0000-000065230000}"/>
    <cellStyle name="Comma 95" xfId="9058" xr:uid="{00000000-0005-0000-0000-000066230000}"/>
    <cellStyle name="Comma 96" xfId="9059" xr:uid="{00000000-0005-0000-0000-000067230000}"/>
    <cellStyle name="Comma 97" xfId="9060" xr:uid="{00000000-0005-0000-0000-000068230000}"/>
    <cellStyle name="Comma 98" xfId="9061" xr:uid="{00000000-0005-0000-0000-000069230000}"/>
    <cellStyle name="Comma 99" xfId="9062" xr:uid="{00000000-0005-0000-0000-00006A230000}"/>
    <cellStyle name="Comma_osnovni troskovnik 02" xfId="9087" xr:uid="{00000000-0005-0000-0000-000083230000}"/>
    <cellStyle name="Currency" xfId="9088" xr:uid="{00000000-0005-0000-0000-000084230000}"/>
    <cellStyle name="Currency [0]" xfId="9600" xr:uid="{00000000-0005-0000-0000-000084250000}"/>
    <cellStyle name="Currency [0] 2" xfId="9601" xr:uid="{00000000-0005-0000-0000-000085250000}"/>
    <cellStyle name="Currency [0] 2 2" xfId="9602" xr:uid="{00000000-0005-0000-0000-000086250000}"/>
    <cellStyle name="Currency [0] 2 2 2" xfId="9603" xr:uid="{00000000-0005-0000-0000-000087250000}"/>
    <cellStyle name="Currency [0] 2 3" xfId="9604" xr:uid="{00000000-0005-0000-0000-000088250000}"/>
    <cellStyle name="Currency [0] 3" xfId="9605" xr:uid="{00000000-0005-0000-0000-000089250000}"/>
    <cellStyle name="Currency [0] 3 2" xfId="9606" xr:uid="{00000000-0005-0000-0000-00008A250000}"/>
    <cellStyle name="Currency [0] 3 2 2" xfId="9607" xr:uid="{00000000-0005-0000-0000-00008B250000}"/>
    <cellStyle name="Currency [0] 4" xfId="9608" xr:uid="{00000000-0005-0000-0000-00008C250000}"/>
    <cellStyle name="Currency [0] 5" xfId="9609" xr:uid="{00000000-0005-0000-0000-00008D250000}"/>
    <cellStyle name="Currency 10" xfId="9089" xr:uid="{00000000-0005-0000-0000-000085230000}"/>
    <cellStyle name="Currency 10 2" xfId="9090" xr:uid="{00000000-0005-0000-0000-000086230000}"/>
    <cellStyle name="Currency 100" xfId="9091" xr:uid="{00000000-0005-0000-0000-000087230000}"/>
    <cellStyle name="Currency 100 2" xfId="9092" xr:uid="{00000000-0005-0000-0000-000088230000}"/>
    <cellStyle name="Currency 101" xfId="9093" xr:uid="{00000000-0005-0000-0000-000089230000}"/>
    <cellStyle name="Currency 101 2" xfId="9094" xr:uid="{00000000-0005-0000-0000-00008A230000}"/>
    <cellStyle name="Currency 102" xfId="9095" xr:uid="{00000000-0005-0000-0000-00008B230000}"/>
    <cellStyle name="Currency 102 2" xfId="9096" xr:uid="{00000000-0005-0000-0000-00008C230000}"/>
    <cellStyle name="Currency 103" xfId="9097" xr:uid="{00000000-0005-0000-0000-00008D230000}"/>
    <cellStyle name="Currency 103 2" xfId="9098" xr:uid="{00000000-0005-0000-0000-00008E230000}"/>
    <cellStyle name="Currency 104" xfId="9099" xr:uid="{00000000-0005-0000-0000-00008F230000}"/>
    <cellStyle name="Currency 104 2" xfId="9100" xr:uid="{00000000-0005-0000-0000-000090230000}"/>
    <cellStyle name="Currency 105" xfId="9101" xr:uid="{00000000-0005-0000-0000-000091230000}"/>
    <cellStyle name="Currency 105 2" xfId="9102" xr:uid="{00000000-0005-0000-0000-000092230000}"/>
    <cellStyle name="Currency 106" xfId="9103" xr:uid="{00000000-0005-0000-0000-000093230000}"/>
    <cellStyle name="Currency 106 2" xfId="9104" xr:uid="{00000000-0005-0000-0000-000094230000}"/>
    <cellStyle name="Currency 107" xfId="9105" xr:uid="{00000000-0005-0000-0000-000095230000}"/>
    <cellStyle name="Currency 107 2" xfId="9106" xr:uid="{00000000-0005-0000-0000-000096230000}"/>
    <cellStyle name="Currency 108" xfId="9107" xr:uid="{00000000-0005-0000-0000-000097230000}"/>
    <cellStyle name="Currency 108 2" xfId="9108" xr:uid="{00000000-0005-0000-0000-000098230000}"/>
    <cellStyle name="Currency 109" xfId="9109" xr:uid="{00000000-0005-0000-0000-000099230000}"/>
    <cellStyle name="Currency 109 2" xfId="9110" xr:uid="{00000000-0005-0000-0000-00009A230000}"/>
    <cellStyle name="Currency 11" xfId="9111" xr:uid="{00000000-0005-0000-0000-00009B230000}"/>
    <cellStyle name="Currency 11 2" xfId="9112" xr:uid="{00000000-0005-0000-0000-00009C230000}"/>
    <cellStyle name="Currency 110" xfId="9113" xr:uid="{00000000-0005-0000-0000-00009D230000}"/>
    <cellStyle name="Currency 110 2" xfId="9114" xr:uid="{00000000-0005-0000-0000-00009E230000}"/>
    <cellStyle name="Currency 111" xfId="9115" xr:uid="{00000000-0005-0000-0000-00009F230000}"/>
    <cellStyle name="Currency 111 2" xfId="9116" xr:uid="{00000000-0005-0000-0000-0000A0230000}"/>
    <cellStyle name="Currency 112" xfId="9117" xr:uid="{00000000-0005-0000-0000-0000A1230000}"/>
    <cellStyle name="Currency 112 2" xfId="9118" xr:uid="{00000000-0005-0000-0000-0000A2230000}"/>
    <cellStyle name="Currency 113" xfId="9119" xr:uid="{00000000-0005-0000-0000-0000A3230000}"/>
    <cellStyle name="Currency 113 2" xfId="9120" xr:uid="{00000000-0005-0000-0000-0000A4230000}"/>
    <cellStyle name="Currency 114" xfId="9121" xr:uid="{00000000-0005-0000-0000-0000A5230000}"/>
    <cellStyle name="Currency 114 2" xfId="9122" xr:uid="{00000000-0005-0000-0000-0000A6230000}"/>
    <cellStyle name="Currency 115" xfId="9123" xr:uid="{00000000-0005-0000-0000-0000A7230000}"/>
    <cellStyle name="Currency 115 2" xfId="9124" xr:uid="{00000000-0005-0000-0000-0000A8230000}"/>
    <cellStyle name="Currency 116" xfId="9125" xr:uid="{00000000-0005-0000-0000-0000A9230000}"/>
    <cellStyle name="Currency 116 2" xfId="9126" xr:uid="{00000000-0005-0000-0000-0000AA230000}"/>
    <cellStyle name="Currency 117" xfId="9127" xr:uid="{00000000-0005-0000-0000-0000AB230000}"/>
    <cellStyle name="Currency 117 2" xfId="9128" xr:uid="{00000000-0005-0000-0000-0000AC230000}"/>
    <cellStyle name="Currency 118" xfId="9129" xr:uid="{00000000-0005-0000-0000-0000AD230000}"/>
    <cellStyle name="Currency 119" xfId="9130" xr:uid="{00000000-0005-0000-0000-0000AE230000}"/>
    <cellStyle name="Currency 12" xfId="9131" xr:uid="{00000000-0005-0000-0000-0000AF230000}"/>
    <cellStyle name="Currency 12 2" xfId="9132" xr:uid="{00000000-0005-0000-0000-0000B0230000}"/>
    <cellStyle name="Currency 120" xfId="9133" xr:uid="{00000000-0005-0000-0000-0000B1230000}"/>
    <cellStyle name="Currency 121" xfId="9134" xr:uid="{00000000-0005-0000-0000-0000B2230000}"/>
    <cellStyle name="Currency 122" xfId="9135" xr:uid="{00000000-0005-0000-0000-0000B3230000}"/>
    <cellStyle name="Currency 123" xfId="9136" xr:uid="{00000000-0005-0000-0000-0000B4230000}"/>
    <cellStyle name="Currency 124" xfId="9137" xr:uid="{00000000-0005-0000-0000-0000B5230000}"/>
    <cellStyle name="Currency 125" xfId="9138" xr:uid="{00000000-0005-0000-0000-0000B6230000}"/>
    <cellStyle name="Currency 126" xfId="9139" xr:uid="{00000000-0005-0000-0000-0000B7230000}"/>
    <cellStyle name="Currency 127" xfId="9140" xr:uid="{00000000-0005-0000-0000-0000B8230000}"/>
    <cellStyle name="Currency 128" xfId="9141" xr:uid="{00000000-0005-0000-0000-0000B9230000}"/>
    <cellStyle name="Currency 129" xfId="9142" xr:uid="{00000000-0005-0000-0000-0000BA230000}"/>
    <cellStyle name="Currency 13" xfId="9143" xr:uid="{00000000-0005-0000-0000-0000BB230000}"/>
    <cellStyle name="Currency 13 2" xfId="9144" xr:uid="{00000000-0005-0000-0000-0000BC230000}"/>
    <cellStyle name="Currency 130" xfId="9145" xr:uid="{00000000-0005-0000-0000-0000BD230000}"/>
    <cellStyle name="Currency 131" xfId="9146" xr:uid="{00000000-0005-0000-0000-0000BE230000}"/>
    <cellStyle name="Currency 132" xfId="9147" xr:uid="{00000000-0005-0000-0000-0000BF230000}"/>
    <cellStyle name="Currency 133" xfId="9148" xr:uid="{00000000-0005-0000-0000-0000C0230000}"/>
    <cellStyle name="Currency 134" xfId="9149" xr:uid="{00000000-0005-0000-0000-0000C1230000}"/>
    <cellStyle name="Currency 135" xfId="9150" xr:uid="{00000000-0005-0000-0000-0000C2230000}"/>
    <cellStyle name="Currency 136" xfId="9151" xr:uid="{00000000-0005-0000-0000-0000C3230000}"/>
    <cellStyle name="Currency 137" xfId="9152" xr:uid="{00000000-0005-0000-0000-0000C4230000}"/>
    <cellStyle name="Currency 138" xfId="9153" xr:uid="{00000000-0005-0000-0000-0000C5230000}"/>
    <cellStyle name="Currency 139" xfId="9154" xr:uid="{00000000-0005-0000-0000-0000C6230000}"/>
    <cellStyle name="Currency 14" xfId="9155" xr:uid="{00000000-0005-0000-0000-0000C7230000}"/>
    <cellStyle name="Currency 14 2" xfId="9156" xr:uid="{00000000-0005-0000-0000-0000C8230000}"/>
    <cellStyle name="Currency 140" xfId="9157" xr:uid="{00000000-0005-0000-0000-0000C9230000}"/>
    <cellStyle name="Currency 141" xfId="9158" xr:uid="{00000000-0005-0000-0000-0000CA230000}"/>
    <cellStyle name="Currency 142" xfId="9159" xr:uid="{00000000-0005-0000-0000-0000CB230000}"/>
    <cellStyle name="Currency 143" xfId="9160" xr:uid="{00000000-0005-0000-0000-0000CC230000}"/>
    <cellStyle name="Currency 144" xfId="9161" xr:uid="{00000000-0005-0000-0000-0000CD230000}"/>
    <cellStyle name="Currency 145" xfId="9162" xr:uid="{00000000-0005-0000-0000-0000CE230000}"/>
    <cellStyle name="Currency 146" xfId="9163" xr:uid="{00000000-0005-0000-0000-0000CF230000}"/>
    <cellStyle name="Currency 147" xfId="9164" xr:uid="{00000000-0005-0000-0000-0000D0230000}"/>
    <cellStyle name="Currency 148" xfId="9165" xr:uid="{00000000-0005-0000-0000-0000D1230000}"/>
    <cellStyle name="Currency 149" xfId="9166" xr:uid="{00000000-0005-0000-0000-0000D2230000}"/>
    <cellStyle name="Currency 15" xfId="9167" xr:uid="{00000000-0005-0000-0000-0000D3230000}"/>
    <cellStyle name="Currency 15 2" xfId="9168" xr:uid="{00000000-0005-0000-0000-0000D4230000}"/>
    <cellStyle name="Currency 150" xfId="9169" xr:uid="{00000000-0005-0000-0000-0000D5230000}"/>
    <cellStyle name="Currency 151" xfId="9170" xr:uid="{00000000-0005-0000-0000-0000D6230000}"/>
    <cellStyle name="Currency 152" xfId="9171" xr:uid="{00000000-0005-0000-0000-0000D7230000}"/>
    <cellStyle name="Currency 153" xfId="9172" xr:uid="{00000000-0005-0000-0000-0000D8230000}"/>
    <cellStyle name="Currency 154" xfId="9173" xr:uid="{00000000-0005-0000-0000-0000D9230000}"/>
    <cellStyle name="Currency 155" xfId="9174" xr:uid="{00000000-0005-0000-0000-0000DA230000}"/>
    <cellStyle name="Currency 156" xfId="9175" xr:uid="{00000000-0005-0000-0000-0000DB230000}"/>
    <cellStyle name="Currency 157" xfId="9176" xr:uid="{00000000-0005-0000-0000-0000DC230000}"/>
    <cellStyle name="Currency 158" xfId="9177" xr:uid="{00000000-0005-0000-0000-0000DD230000}"/>
    <cellStyle name="Currency 159" xfId="9178" xr:uid="{00000000-0005-0000-0000-0000DE230000}"/>
    <cellStyle name="Currency 16" xfId="9179" xr:uid="{00000000-0005-0000-0000-0000DF230000}"/>
    <cellStyle name="Currency 16 2" xfId="9180" xr:uid="{00000000-0005-0000-0000-0000E0230000}"/>
    <cellStyle name="Currency 160" xfId="9181" xr:uid="{00000000-0005-0000-0000-0000E1230000}"/>
    <cellStyle name="Currency 161" xfId="9182" xr:uid="{00000000-0005-0000-0000-0000E2230000}"/>
    <cellStyle name="Currency 162" xfId="9183" xr:uid="{00000000-0005-0000-0000-0000E3230000}"/>
    <cellStyle name="Currency 163" xfId="9184" xr:uid="{00000000-0005-0000-0000-0000E4230000}"/>
    <cellStyle name="Currency 164" xfId="9185" xr:uid="{00000000-0005-0000-0000-0000E5230000}"/>
    <cellStyle name="Currency 165" xfId="9186" xr:uid="{00000000-0005-0000-0000-0000E6230000}"/>
    <cellStyle name="Currency 166" xfId="9187" xr:uid="{00000000-0005-0000-0000-0000E7230000}"/>
    <cellStyle name="Currency 167" xfId="9188" xr:uid="{00000000-0005-0000-0000-0000E8230000}"/>
    <cellStyle name="Currency 168" xfId="9189" xr:uid="{00000000-0005-0000-0000-0000E9230000}"/>
    <cellStyle name="Currency 169" xfId="9190" xr:uid="{00000000-0005-0000-0000-0000EA230000}"/>
    <cellStyle name="Currency 17" xfId="9191" xr:uid="{00000000-0005-0000-0000-0000EB230000}"/>
    <cellStyle name="Currency 17 2" xfId="9192" xr:uid="{00000000-0005-0000-0000-0000EC230000}"/>
    <cellStyle name="Currency 170" xfId="9193" xr:uid="{00000000-0005-0000-0000-0000ED230000}"/>
    <cellStyle name="Currency 171" xfId="9194" xr:uid="{00000000-0005-0000-0000-0000EE230000}"/>
    <cellStyle name="Currency 172" xfId="9195" xr:uid="{00000000-0005-0000-0000-0000EF230000}"/>
    <cellStyle name="Currency 173" xfId="9196" xr:uid="{00000000-0005-0000-0000-0000F0230000}"/>
    <cellStyle name="Currency 174" xfId="9197" xr:uid="{00000000-0005-0000-0000-0000F1230000}"/>
    <cellStyle name="Currency 175" xfId="9198" xr:uid="{00000000-0005-0000-0000-0000F2230000}"/>
    <cellStyle name="Currency 176" xfId="9199" xr:uid="{00000000-0005-0000-0000-0000F3230000}"/>
    <cellStyle name="Currency 177" xfId="9200" xr:uid="{00000000-0005-0000-0000-0000F4230000}"/>
    <cellStyle name="Currency 178" xfId="9201" xr:uid="{00000000-0005-0000-0000-0000F5230000}"/>
    <cellStyle name="Currency 179" xfId="9202" xr:uid="{00000000-0005-0000-0000-0000F6230000}"/>
    <cellStyle name="Currency 18" xfId="9203" xr:uid="{00000000-0005-0000-0000-0000F7230000}"/>
    <cellStyle name="Currency 18 2" xfId="9204" xr:uid="{00000000-0005-0000-0000-0000F8230000}"/>
    <cellStyle name="Currency 180" xfId="9205" xr:uid="{00000000-0005-0000-0000-0000F9230000}"/>
    <cellStyle name="Currency 181" xfId="9206" xr:uid="{00000000-0005-0000-0000-0000FA230000}"/>
    <cellStyle name="Currency 182" xfId="9207" xr:uid="{00000000-0005-0000-0000-0000FB230000}"/>
    <cellStyle name="Currency 183" xfId="9208" xr:uid="{00000000-0005-0000-0000-0000FC230000}"/>
    <cellStyle name="Currency 184" xfId="9209" xr:uid="{00000000-0005-0000-0000-0000FD230000}"/>
    <cellStyle name="Currency 185" xfId="9210" xr:uid="{00000000-0005-0000-0000-0000FE230000}"/>
    <cellStyle name="Currency 186" xfId="9211" xr:uid="{00000000-0005-0000-0000-0000FF230000}"/>
    <cellStyle name="Currency 187" xfId="9212" xr:uid="{00000000-0005-0000-0000-000000240000}"/>
    <cellStyle name="Currency 188" xfId="9213" xr:uid="{00000000-0005-0000-0000-000001240000}"/>
    <cellStyle name="Currency 189" xfId="9214" xr:uid="{00000000-0005-0000-0000-000002240000}"/>
    <cellStyle name="Currency 19" xfId="9215" xr:uid="{00000000-0005-0000-0000-000003240000}"/>
    <cellStyle name="Currency 19 2" xfId="9216" xr:uid="{00000000-0005-0000-0000-000004240000}"/>
    <cellStyle name="Currency 190" xfId="9217" xr:uid="{00000000-0005-0000-0000-000005240000}"/>
    <cellStyle name="Currency 191" xfId="9218" xr:uid="{00000000-0005-0000-0000-000006240000}"/>
    <cellStyle name="Currency 192" xfId="9219" xr:uid="{00000000-0005-0000-0000-000007240000}"/>
    <cellStyle name="Currency 193" xfId="9220" xr:uid="{00000000-0005-0000-0000-000008240000}"/>
    <cellStyle name="Currency 194" xfId="9221" xr:uid="{00000000-0005-0000-0000-000009240000}"/>
    <cellStyle name="Currency 195" xfId="9222" xr:uid="{00000000-0005-0000-0000-00000A240000}"/>
    <cellStyle name="Currency 196" xfId="9223" xr:uid="{00000000-0005-0000-0000-00000B240000}"/>
    <cellStyle name="Currency 197" xfId="9224" xr:uid="{00000000-0005-0000-0000-00000C240000}"/>
    <cellStyle name="Currency 198" xfId="9225" xr:uid="{00000000-0005-0000-0000-00000D240000}"/>
    <cellStyle name="Currency 199" xfId="9226" xr:uid="{00000000-0005-0000-0000-00000E240000}"/>
    <cellStyle name="Currency 2" xfId="9227" xr:uid="{00000000-0005-0000-0000-00000F240000}"/>
    <cellStyle name="Currency 2 2" xfId="9228" xr:uid="{00000000-0005-0000-0000-000010240000}"/>
    <cellStyle name="Currency 2 2 2" xfId="9229" xr:uid="{00000000-0005-0000-0000-000011240000}"/>
    <cellStyle name="Currency 2 3" xfId="9230" xr:uid="{00000000-0005-0000-0000-000012240000}"/>
    <cellStyle name="Currency 2 3 2" xfId="9231" xr:uid="{00000000-0005-0000-0000-000013240000}"/>
    <cellStyle name="Currency 2 4" xfId="9232" xr:uid="{00000000-0005-0000-0000-000014240000}"/>
    <cellStyle name="Currency 2 5" xfId="9233" xr:uid="{00000000-0005-0000-0000-000015240000}"/>
    <cellStyle name="Currency 20" xfId="9234" xr:uid="{00000000-0005-0000-0000-000016240000}"/>
    <cellStyle name="Currency 20 2" xfId="9235" xr:uid="{00000000-0005-0000-0000-000017240000}"/>
    <cellStyle name="Currency 200" xfId="9236" xr:uid="{00000000-0005-0000-0000-000018240000}"/>
    <cellStyle name="Currency 201" xfId="9237" xr:uid="{00000000-0005-0000-0000-000019240000}"/>
    <cellStyle name="Currency 202" xfId="9238" xr:uid="{00000000-0005-0000-0000-00001A240000}"/>
    <cellStyle name="Currency 203" xfId="9239" xr:uid="{00000000-0005-0000-0000-00001B240000}"/>
    <cellStyle name="Currency 204" xfId="9240" xr:uid="{00000000-0005-0000-0000-00001C240000}"/>
    <cellStyle name="Currency 205" xfId="9241" xr:uid="{00000000-0005-0000-0000-00001D240000}"/>
    <cellStyle name="Currency 206" xfId="9242" xr:uid="{00000000-0005-0000-0000-00001E240000}"/>
    <cellStyle name="Currency 207" xfId="9243" xr:uid="{00000000-0005-0000-0000-00001F240000}"/>
    <cellStyle name="Currency 208" xfId="9244" xr:uid="{00000000-0005-0000-0000-000020240000}"/>
    <cellStyle name="Currency 209" xfId="9245" xr:uid="{00000000-0005-0000-0000-000021240000}"/>
    <cellStyle name="Currency 21" xfId="9246" xr:uid="{00000000-0005-0000-0000-000022240000}"/>
    <cellStyle name="Currency 21 2" xfId="9247" xr:uid="{00000000-0005-0000-0000-000023240000}"/>
    <cellStyle name="Currency 210" xfId="9248" xr:uid="{00000000-0005-0000-0000-000024240000}"/>
    <cellStyle name="Currency 211" xfId="9249" xr:uid="{00000000-0005-0000-0000-000025240000}"/>
    <cellStyle name="Currency 212" xfId="9250" xr:uid="{00000000-0005-0000-0000-000026240000}"/>
    <cellStyle name="Currency 213" xfId="9251" xr:uid="{00000000-0005-0000-0000-000027240000}"/>
    <cellStyle name="Currency 214" xfId="9252" xr:uid="{00000000-0005-0000-0000-000028240000}"/>
    <cellStyle name="Currency 215" xfId="9253" xr:uid="{00000000-0005-0000-0000-000029240000}"/>
    <cellStyle name="Currency 216" xfId="9254" xr:uid="{00000000-0005-0000-0000-00002A240000}"/>
    <cellStyle name="Currency 217" xfId="9255" xr:uid="{00000000-0005-0000-0000-00002B240000}"/>
    <cellStyle name="Currency 218" xfId="9256" xr:uid="{00000000-0005-0000-0000-00002C240000}"/>
    <cellStyle name="Currency 219" xfId="9257" xr:uid="{00000000-0005-0000-0000-00002D240000}"/>
    <cellStyle name="Currency 22" xfId="9258" xr:uid="{00000000-0005-0000-0000-00002E240000}"/>
    <cellStyle name="Currency 22 2" xfId="9259" xr:uid="{00000000-0005-0000-0000-00002F240000}"/>
    <cellStyle name="Currency 220" xfId="9260" xr:uid="{00000000-0005-0000-0000-000030240000}"/>
    <cellStyle name="Currency 221" xfId="9261" xr:uid="{00000000-0005-0000-0000-000031240000}"/>
    <cellStyle name="Currency 222" xfId="9262" xr:uid="{00000000-0005-0000-0000-000032240000}"/>
    <cellStyle name="Currency 223" xfId="9263" xr:uid="{00000000-0005-0000-0000-000033240000}"/>
    <cellStyle name="Currency 224" xfId="9264" xr:uid="{00000000-0005-0000-0000-000034240000}"/>
    <cellStyle name="Currency 225" xfId="9265" xr:uid="{00000000-0005-0000-0000-000035240000}"/>
    <cellStyle name="Currency 226" xfId="9266" xr:uid="{00000000-0005-0000-0000-000036240000}"/>
    <cellStyle name="Currency 227" xfId="9267" xr:uid="{00000000-0005-0000-0000-000037240000}"/>
    <cellStyle name="Currency 228" xfId="9268" xr:uid="{00000000-0005-0000-0000-000038240000}"/>
    <cellStyle name="Currency 229" xfId="9269" xr:uid="{00000000-0005-0000-0000-000039240000}"/>
    <cellStyle name="Currency 23" xfId="9270" xr:uid="{00000000-0005-0000-0000-00003A240000}"/>
    <cellStyle name="Currency 23 2" xfId="9271" xr:uid="{00000000-0005-0000-0000-00003B240000}"/>
    <cellStyle name="Currency 230" xfId="9272" xr:uid="{00000000-0005-0000-0000-00003C240000}"/>
    <cellStyle name="Currency 231" xfId="9273" xr:uid="{00000000-0005-0000-0000-00003D240000}"/>
    <cellStyle name="Currency 232" xfId="9274" xr:uid="{00000000-0005-0000-0000-00003E240000}"/>
    <cellStyle name="Currency 233" xfId="9275" xr:uid="{00000000-0005-0000-0000-00003F240000}"/>
    <cellStyle name="Currency 234" xfId="9276" xr:uid="{00000000-0005-0000-0000-000040240000}"/>
    <cellStyle name="Currency 235" xfId="9277" xr:uid="{00000000-0005-0000-0000-000041240000}"/>
    <cellStyle name="Currency 236" xfId="9278" xr:uid="{00000000-0005-0000-0000-000042240000}"/>
    <cellStyle name="Currency 237" xfId="9279" xr:uid="{00000000-0005-0000-0000-000043240000}"/>
    <cellStyle name="Currency 238" xfId="9280" xr:uid="{00000000-0005-0000-0000-000044240000}"/>
    <cellStyle name="Currency 239" xfId="9281" xr:uid="{00000000-0005-0000-0000-000045240000}"/>
    <cellStyle name="Currency 24" xfId="9282" xr:uid="{00000000-0005-0000-0000-000046240000}"/>
    <cellStyle name="Currency 24 2" xfId="9283" xr:uid="{00000000-0005-0000-0000-000047240000}"/>
    <cellStyle name="Currency 240" xfId="9284" xr:uid="{00000000-0005-0000-0000-000048240000}"/>
    <cellStyle name="Currency 241" xfId="9285" xr:uid="{00000000-0005-0000-0000-000049240000}"/>
    <cellStyle name="Currency 242" xfId="9286" xr:uid="{00000000-0005-0000-0000-00004A240000}"/>
    <cellStyle name="Currency 243" xfId="9287" xr:uid="{00000000-0005-0000-0000-00004B240000}"/>
    <cellStyle name="Currency 244" xfId="9288" xr:uid="{00000000-0005-0000-0000-00004C240000}"/>
    <cellStyle name="Currency 245" xfId="9289" xr:uid="{00000000-0005-0000-0000-00004D240000}"/>
    <cellStyle name="Currency 246" xfId="9290" xr:uid="{00000000-0005-0000-0000-00004E240000}"/>
    <cellStyle name="Currency 247" xfId="9291" xr:uid="{00000000-0005-0000-0000-00004F240000}"/>
    <cellStyle name="Currency 248" xfId="9292" xr:uid="{00000000-0005-0000-0000-000050240000}"/>
    <cellStyle name="Currency 249" xfId="9293" xr:uid="{00000000-0005-0000-0000-000051240000}"/>
    <cellStyle name="Currency 25" xfId="9294" xr:uid="{00000000-0005-0000-0000-000052240000}"/>
    <cellStyle name="Currency 250" xfId="9295" xr:uid="{00000000-0005-0000-0000-000053240000}"/>
    <cellStyle name="Currency 251" xfId="9296" xr:uid="{00000000-0005-0000-0000-000054240000}"/>
    <cellStyle name="Currency 252" xfId="9297" xr:uid="{00000000-0005-0000-0000-000055240000}"/>
    <cellStyle name="Currency 253" xfId="9298" xr:uid="{00000000-0005-0000-0000-000056240000}"/>
    <cellStyle name="Currency 254" xfId="9299" xr:uid="{00000000-0005-0000-0000-000057240000}"/>
    <cellStyle name="Currency 255" xfId="9300" xr:uid="{00000000-0005-0000-0000-000058240000}"/>
    <cellStyle name="Currency 256" xfId="9301" xr:uid="{00000000-0005-0000-0000-000059240000}"/>
    <cellStyle name="Currency 257" xfId="9302" xr:uid="{00000000-0005-0000-0000-00005A240000}"/>
    <cellStyle name="Currency 258" xfId="9303" xr:uid="{00000000-0005-0000-0000-00005B240000}"/>
    <cellStyle name="Currency 259" xfId="9304" xr:uid="{00000000-0005-0000-0000-00005C240000}"/>
    <cellStyle name="Currency 26" xfId="9305" xr:uid="{00000000-0005-0000-0000-00005D240000}"/>
    <cellStyle name="Currency 260" xfId="9306" xr:uid="{00000000-0005-0000-0000-00005E240000}"/>
    <cellStyle name="Currency 261" xfId="9307" xr:uid="{00000000-0005-0000-0000-00005F240000}"/>
    <cellStyle name="Currency 262" xfId="9308" xr:uid="{00000000-0005-0000-0000-000060240000}"/>
    <cellStyle name="Currency 263" xfId="9309" xr:uid="{00000000-0005-0000-0000-000061240000}"/>
    <cellStyle name="Currency 264" xfId="9310" xr:uid="{00000000-0005-0000-0000-000062240000}"/>
    <cellStyle name="Currency 265" xfId="9311" xr:uid="{00000000-0005-0000-0000-000063240000}"/>
    <cellStyle name="Currency 266" xfId="9312" xr:uid="{00000000-0005-0000-0000-000064240000}"/>
    <cellStyle name="Currency 267" xfId="9313" xr:uid="{00000000-0005-0000-0000-000065240000}"/>
    <cellStyle name="Currency 268" xfId="9314" xr:uid="{00000000-0005-0000-0000-000066240000}"/>
    <cellStyle name="Currency 269" xfId="9315" xr:uid="{00000000-0005-0000-0000-000067240000}"/>
    <cellStyle name="Currency 27" xfId="9316" xr:uid="{00000000-0005-0000-0000-000068240000}"/>
    <cellStyle name="Currency 270" xfId="9317" xr:uid="{00000000-0005-0000-0000-000069240000}"/>
    <cellStyle name="Currency 271" xfId="9318" xr:uid="{00000000-0005-0000-0000-00006A240000}"/>
    <cellStyle name="Currency 272" xfId="9319" xr:uid="{00000000-0005-0000-0000-00006B240000}"/>
    <cellStyle name="Currency 273" xfId="9320" xr:uid="{00000000-0005-0000-0000-00006C240000}"/>
    <cellStyle name="Currency 274" xfId="9321" xr:uid="{00000000-0005-0000-0000-00006D240000}"/>
    <cellStyle name="Currency 275" xfId="9322" xr:uid="{00000000-0005-0000-0000-00006E240000}"/>
    <cellStyle name="Currency 276" xfId="9323" xr:uid="{00000000-0005-0000-0000-00006F240000}"/>
    <cellStyle name="Currency 277" xfId="9324" xr:uid="{00000000-0005-0000-0000-000070240000}"/>
    <cellStyle name="Currency 278" xfId="9325" xr:uid="{00000000-0005-0000-0000-000071240000}"/>
    <cellStyle name="Currency 279" xfId="9326" xr:uid="{00000000-0005-0000-0000-000072240000}"/>
    <cellStyle name="Currency 28" xfId="9327" xr:uid="{00000000-0005-0000-0000-000073240000}"/>
    <cellStyle name="Currency 280" xfId="9328" xr:uid="{00000000-0005-0000-0000-000074240000}"/>
    <cellStyle name="Currency 29" xfId="9329" xr:uid="{00000000-0005-0000-0000-000075240000}"/>
    <cellStyle name="Currency 29 2" xfId="9330" xr:uid="{00000000-0005-0000-0000-000076240000}"/>
    <cellStyle name="Currency 3" xfId="9331" xr:uid="{00000000-0005-0000-0000-000077240000}"/>
    <cellStyle name="Currency 3 2" xfId="9332" xr:uid="{00000000-0005-0000-0000-000078240000}"/>
    <cellStyle name="Currency 3 2 2" xfId="9333" xr:uid="{00000000-0005-0000-0000-000079240000}"/>
    <cellStyle name="Currency 3 3" xfId="9334" xr:uid="{00000000-0005-0000-0000-00007A240000}"/>
    <cellStyle name="Currency 3 3 2" xfId="9335" xr:uid="{00000000-0005-0000-0000-00007B240000}"/>
    <cellStyle name="Currency 30" xfId="9336" xr:uid="{00000000-0005-0000-0000-00007C240000}"/>
    <cellStyle name="Currency 30 2" xfId="9337" xr:uid="{00000000-0005-0000-0000-00007D240000}"/>
    <cellStyle name="Currency 31" xfId="9338" xr:uid="{00000000-0005-0000-0000-00007E240000}"/>
    <cellStyle name="Currency 31 2" xfId="9339" xr:uid="{00000000-0005-0000-0000-00007F240000}"/>
    <cellStyle name="Currency 31 3" xfId="9340" xr:uid="{00000000-0005-0000-0000-000080240000}"/>
    <cellStyle name="Currency 31 4" xfId="9341" xr:uid="{00000000-0005-0000-0000-000081240000}"/>
    <cellStyle name="Currency 32" xfId="9342" xr:uid="{00000000-0005-0000-0000-000082240000}"/>
    <cellStyle name="Currency 32 2" xfId="9343" xr:uid="{00000000-0005-0000-0000-000083240000}"/>
    <cellStyle name="Currency 32 3" xfId="9344" xr:uid="{00000000-0005-0000-0000-000084240000}"/>
    <cellStyle name="Currency 32 4" xfId="9345" xr:uid="{00000000-0005-0000-0000-000085240000}"/>
    <cellStyle name="Currency 33" xfId="9346" xr:uid="{00000000-0005-0000-0000-000086240000}"/>
    <cellStyle name="Currency 33 2" xfId="9347" xr:uid="{00000000-0005-0000-0000-000087240000}"/>
    <cellStyle name="Currency 34" xfId="9348" xr:uid="{00000000-0005-0000-0000-000088240000}"/>
    <cellStyle name="Currency 34 2" xfId="9349" xr:uid="{00000000-0005-0000-0000-000089240000}"/>
    <cellStyle name="Currency 35" xfId="9350" xr:uid="{00000000-0005-0000-0000-00008A240000}"/>
    <cellStyle name="Currency 35 2" xfId="9351" xr:uid="{00000000-0005-0000-0000-00008B240000}"/>
    <cellStyle name="Currency 36" xfId="9352" xr:uid="{00000000-0005-0000-0000-00008C240000}"/>
    <cellStyle name="Currency 36 2" xfId="9353" xr:uid="{00000000-0005-0000-0000-00008D240000}"/>
    <cellStyle name="Currency 36 3" xfId="9354" xr:uid="{00000000-0005-0000-0000-00008E240000}"/>
    <cellStyle name="Currency 36 4" xfId="9355" xr:uid="{00000000-0005-0000-0000-00008F240000}"/>
    <cellStyle name="Currency 37" xfId="9356" xr:uid="{00000000-0005-0000-0000-000090240000}"/>
    <cellStyle name="Currency 37 2" xfId="9357" xr:uid="{00000000-0005-0000-0000-000091240000}"/>
    <cellStyle name="Currency 37 3" xfId="9358" xr:uid="{00000000-0005-0000-0000-000092240000}"/>
    <cellStyle name="Currency 37 4" xfId="9359" xr:uid="{00000000-0005-0000-0000-000093240000}"/>
    <cellStyle name="Currency 38" xfId="9360" xr:uid="{00000000-0005-0000-0000-000094240000}"/>
    <cellStyle name="Currency 38 2" xfId="9361" xr:uid="{00000000-0005-0000-0000-000095240000}"/>
    <cellStyle name="Currency 38 3" xfId="9362" xr:uid="{00000000-0005-0000-0000-000096240000}"/>
    <cellStyle name="Currency 38 4" xfId="9363" xr:uid="{00000000-0005-0000-0000-000097240000}"/>
    <cellStyle name="Currency 39" xfId="9364" xr:uid="{00000000-0005-0000-0000-000098240000}"/>
    <cellStyle name="Currency 39 2" xfId="9365" xr:uid="{00000000-0005-0000-0000-000099240000}"/>
    <cellStyle name="Currency 39 3" xfId="9366" xr:uid="{00000000-0005-0000-0000-00009A240000}"/>
    <cellStyle name="Currency 39 4" xfId="9367" xr:uid="{00000000-0005-0000-0000-00009B240000}"/>
    <cellStyle name="Currency 4" xfId="9368" xr:uid="{00000000-0005-0000-0000-00009C240000}"/>
    <cellStyle name="Currency 4 2" xfId="9369" xr:uid="{00000000-0005-0000-0000-00009D240000}"/>
    <cellStyle name="Currency 4 2 2" xfId="9370" xr:uid="{00000000-0005-0000-0000-00009E240000}"/>
    <cellStyle name="Currency 4 3" xfId="9371" xr:uid="{00000000-0005-0000-0000-00009F240000}"/>
    <cellStyle name="Currency 4 3 2" xfId="9372" xr:uid="{00000000-0005-0000-0000-0000A0240000}"/>
    <cellStyle name="Currency 40" xfId="9373" xr:uid="{00000000-0005-0000-0000-0000A1240000}"/>
    <cellStyle name="Currency 40 2" xfId="9374" xr:uid="{00000000-0005-0000-0000-0000A2240000}"/>
    <cellStyle name="Currency 40 3" xfId="9375" xr:uid="{00000000-0005-0000-0000-0000A3240000}"/>
    <cellStyle name="Currency 40 4" xfId="9376" xr:uid="{00000000-0005-0000-0000-0000A4240000}"/>
    <cellStyle name="Currency 41" xfId="9377" xr:uid="{00000000-0005-0000-0000-0000A5240000}"/>
    <cellStyle name="Currency 41 2" xfId="9378" xr:uid="{00000000-0005-0000-0000-0000A6240000}"/>
    <cellStyle name="Currency 41 3" xfId="9379" xr:uid="{00000000-0005-0000-0000-0000A7240000}"/>
    <cellStyle name="Currency 41 4" xfId="9380" xr:uid="{00000000-0005-0000-0000-0000A8240000}"/>
    <cellStyle name="Currency 42" xfId="9381" xr:uid="{00000000-0005-0000-0000-0000A9240000}"/>
    <cellStyle name="Currency 42 2" xfId="9382" xr:uid="{00000000-0005-0000-0000-0000AA240000}"/>
    <cellStyle name="Currency 42 3" xfId="9383" xr:uid="{00000000-0005-0000-0000-0000AB240000}"/>
    <cellStyle name="Currency 42 4" xfId="9384" xr:uid="{00000000-0005-0000-0000-0000AC240000}"/>
    <cellStyle name="Currency 43" xfId="9385" xr:uid="{00000000-0005-0000-0000-0000AD240000}"/>
    <cellStyle name="Currency 43 2" xfId="9386" xr:uid="{00000000-0005-0000-0000-0000AE240000}"/>
    <cellStyle name="Currency 43 3" xfId="9387" xr:uid="{00000000-0005-0000-0000-0000AF240000}"/>
    <cellStyle name="Currency 43 4" xfId="9388" xr:uid="{00000000-0005-0000-0000-0000B0240000}"/>
    <cellStyle name="Currency 44" xfId="9389" xr:uid="{00000000-0005-0000-0000-0000B1240000}"/>
    <cellStyle name="Currency 44 2" xfId="9390" xr:uid="{00000000-0005-0000-0000-0000B2240000}"/>
    <cellStyle name="Currency 44 3" xfId="9391" xr:uid="{00000000-0005-0000-0000-0000B3240000}"/>
    <cellStyle name="Currency 44 4" xfId="9392" xr:uid="{00000000-0005-0000-0000-0000B4240000}"/>
    <cellStyle name="Currency 45" xfId="9393" xr:uid="{00000000-0005-0000-0000-0000B5240000}"/>
    <cellStyle name="Currency 45 2" xfId="9394" xr:uid="{00000000-0005-0000-0000-0000B6240000}"/>
    <cellStyle name="Currency 45 3" xfId="9395" xr:uid="{00000000-0005-0000-0000-0000B7240000}"/>
    <cellStyle name="Currency 45 4" xfId="9396" xr:uid="{00000000-0005-0000-0000-0000B8240000}"/>
    <cellStyle name="Currency 46" xfId="9397" xr:uid="{00000000-0005-0000-0000-0000B9240000}"/>
    <cellStyle name="Currency 46 2" xfId="9398" xr:uid="{00000000-0005-0000-0000-0000BA240000}"/>
    <cellStyle name="Currency 46 3" xfId="9399" xr:uid="{00000000-0005-0000-0000-0000BB240000}"/>
    <cellStyle name="Currency 46 4" xfId="9400" xr:uid="{00000000-0005-0000-0000-0000BC240000}"/>
    <cellStyle name="Currency 47" xfId="9401" xr:uid="{00000000-0005-0000-0000-0000BD240000}"/>
    <cellStyle name="Currency 47 2" xfId="9402" xr:uid="{00000000-0005-0000-0000-0000BE240000}"/>
    <cellStyle name="Currency 47 3" xfId="9403" xr:uid="{00000000-0005-0000-0000-0000BF240000}"/>
    <cellStyle name="Currency 47 4" xfId="9404" xr:uid="{00000000-0005-0000-0000-0000C0240000}"/>
    <cellStyle name="Currency 48" xfId="9405" xr:uid="{00000000-0005-0000-0000-0000C1240000}"/>
    <cellStyle name="Currency 48 2" xfId="9406" xr:uid="{00000000-0005-0000-0000-0000C2240000}"/>
    <cellStyle name="Currency 48 3" xfId="9407" xr:uid="{00000000-0005-0000-0000-0000C3240000}"/>
    <cellStyle name="Currency 48 4" xfId="9408" xr:uid="{00000000-0005-0000-0000-0000C4240000}"/>
    <cellStyle name="Currency 49" xfId="9409" xr:uid="{00000000-0005-0000-0000-0000C5240000}"/>
    <cellStyle name="Currency 49 2" xfId="9410" xr:uid="{00000000-0005-0000-0000-0000C6240000}"/>
    <cellStyle name="Currency 49 3" xfId="9411" xr:uid="{00000000-0005-0000-0000-0000C7240000}"/>
    <cellStyle name="Currency 49 4" xfId="9412" xr:uid="{00000000-0005-0000-0000-0000C8240000}"/>
    <cellStyle name="Currency 5" xfId="9413" xr:uid="{00000000-0005-0000-0000-0000C9240000}"/>
    <cellStyle name="Currency 5 2" xfId="9414" xr:uid="{00000000-0005-0000-0000-0000CA240000}"/>
    <cellStyle name="Currency 5 2 2" xfId="9415" xr:uid="{00000000-0005-0000-0000-0000CB240000}"/>
    <cellStyle name="Currency 5 3" xfId="9416" xr:uid="{00000000-0005-0000-0000-0000CC240000}"/>
    <cellStyle name="Currency 50" xfId="9417" xr:uid="{00000000-0005-0000-0000-0000CD240000}"/>
    <cellStyle name="Currency 50 2" xfId="9418" xr:uid="{00000000-0005-0000-0000-0000CE240000}"/>
    <cellStyle name="Currency 50 3" xfId="9419" xr:uid="{00000000-0005-0000-0000-0000CF240000}"/>
    <cellStyle name="Currency 50 4" xfId="9420" xr:uid="{00000000-0005-0000-0000-0000D0240000}"/>
    <cellStyle name="Currency 51" xfId="9421" xr:uid="{00000000-0005-0000-0000-0000D1240000}"/>
    <cellStyle name="Currency 51 2" xfId="9422" xr:uid="{00000000-0005-0000-0000-0000D2240000}"/>
    <cellStyle name="Currency 51 3" xfId="9423" xr:uid="{00000000-0005-0000-0000-0000D3240000}"/>
    <cellStyle name="Currency 51 4" xfId="9424" xr:uid="{00000000-0005-0000-0000-0000D4240000}"/>
    <cellStyle name="Currency 52" xfId="9425" xr:uid="{00000000-0005-0000-0000-0000D5240000}"/>
    <cellStyle name="Currency 52 2" xfId="9426" xr:uid="{00000000-0005-0000-0000-0000D6240000}"/>
    <cellStyle name="Currency 52 3" xfId="9427" xr:uid="{00000000-0005-0000-0000-0000D7240000}"/>
    <cellStyle name="Currency 52 4" xfId="9428" xr:uid="{00000000-0005-0000-0000-0000D8240000}"/>
    <cellStyle name="Currency 53" xfId="9429" xr:uid="{00000000-0005-0000-0000-0000D9240000}"/>
    <cellStyle name="Currency 53 2" xfId="9430" xr:uid="{00000000-0005-0000-0000-0000DA240000}"/>
    <cellStyle name="Currency 53 3" xfId="9431" xr:uid="{00000000-0005-0000-0000-0000DB240000}"/>
    <cellStyle name="Currency 53 4" xfId="9432" xr:uid="{00000000-0005-0000-0000-0000DC240000}"/>
    <cellStyle name="Currency 54" xfId="9433" xr:uid="{00000000-0005-0000-0000-0000DD240000}"/>
    <cellStyle name="Currency 54 2" xfId="9434" xr:uid="{00000000-0005-0000-0000-0000DE240000}"/>
    <cellStyle name="Currency 54 3" xfId="9435" xr:uid="{00000000-0005-0000-0000-0000DF240000}"/>
    <cellStyle name="Currency 54 4" xfId="9436" xr:uid="{00000000-0005-0000-0000-0000E0240000}"/>
    <cellStyle name="Currency 55" xfId="9437" xr:uid="{00000000-0005-0000-0000-0000E1240000}"/>
    <cellStyle name="Currency 55 2" xfId="9438" xr:uid="{00000000-0005-0000-0000-0000E2240000}"/>
    <cellStyle name="Currency 55 3" xfId="9439" xr:uid="{00000000-0005-0000-0000-0000E3240000}"/>
    <cellStyle name="Currency 55 4" xfId="9440" xr:uid="{00000000-0005-0000-0000-0000E4240000}"/>
    <cellStyle name="Currency 56" xfId="9441" xr:uid="{00000000-0005-0000-0000-0000E5240000}"/>
    <cellStyle name="Currency 56 2" xfId="9442" xr:uid="{00000000-0005-0000-0000-0000E6240000}"/>
    <cellStyle name="Currency 56 3" xfId="9443" xr:uid="{00000000-0005-0000-0000-0000E7240000}"/>
    <cellStyle name="Currency 56 4" xfId="9444" xr:uid="{00000000-0005-0000-0000-0000E8240000}"/>
    <cellStyle name="Currency 57" xfId="9445" xr:uid="{00000000-0005-0000-0000-0000E9240000}"/>
    <cellStyle name="Currency 57 2" xfId="9446" xr:uid="{00000000-0005-0000-0000-0000EA240000}"/>
    <cellStyle name="Currency 57 3" xfId="9447" xr:uid="{00000000-0005-0000-0000-0000EB240000}"/>
    <cellStyle name="Currency 57 4" xfId="9448" xr:uid="{00000000-0005-0000-0000-0000EC240000}"/>
    <cellStyle name="Currency 58" xfId="9449" xr:uid="{00000000-0005-0000-0000-0000ED240000}"/>
    <cellStyle name="Currency 58 2" xfId="9450" xr:uid="{00000000-0005-0000-0000-0000EE240000}"/>
    <cellStyle name="Currency 58 3" xfId="9451" xr:uid="{00000000-0005-0000-0000-0000EF240000}"/>
    <cellStyle name="Currency 58 4" xfId="9452" xr:uid="{00000000-0005-0000-0000-0000F0240000}"/>
    <cellStyle name="Currency 59" xfId="9453" xr:uid="{00000000-0005-0000-0000-0000F1240000}"/>
    <cellStyle name="Currency 59 2" xfId="9454" xr:uid="{00000000-0005-0000-0000-0000F2240000}"/>
    <cellStyle name="Currency 59 3" xfId="9455" xr:uid="{00000000-0005-0000-0000-0000F3240000}"/>
    <cellStyle name="Currency 59 4" xfId="9456" xr:uid="{00000000-0005-0000-0000-0000F4240000}"/>
    <cellStyle name="Currency 6" xfId="9457" xr:uid="{00000000-0005-0000-0000-0000F5240000}"/>
    <cellStyle name="Currency 6 2" xfId="9458" xr:uid="{00000000-0005-0000-0000-0000F6240000}"/>
    <cellStyle name="Currency 6 2 2" xfId="9459" xr:uid="{00000000-0005-0000-0000-0000F7240000}"/>
    <cellStyle name="Currency 6 3" xfId="9460" xr:uid="{00000000-0005-0000-0000-0000F8240000}"/>
    <cellStyle name="Currency 60" xfId="9461" xr:uid="{00000000-0005-0000-0000-0000F9240000}"/>
    <cellStyle name="Currency 60 2" xfId="9462" xr:uid="{00000000-0005-0000-0000-0000FA240000}"/>
    <cellStyle name="Currency 60 3" xfId="9463" xr:uid="{00000000-0005-0000-0000-0000FB240000}"/>
    <cellStyle name="Currency 60 4" xfId="9464" xr:uid="{00000000-0005-0000-0000-0000FC240000}"/>
    <cellStyle name="Currency 61" xfId="9465" xr:uid="{00000000-0005-0000-0000-0000FD240000}"/>
    <cellStyle name="Currency 61 2" xfId="9466" xr:uid="{00000000-0005-0000-0000-0000FE240000}"/>
    <cellStyle name="Currency 61 3" xfId="9467" xr:uid="{00000000-0005-0000-0000-0000FF240000}"/>
    <cellStyle name="Currency 61 4" xfId="9468" xr:uid="{00000000-0005-0000-0000-000000250000}"/>
    <cellStyle name="Currency 62" xfId="9469" xr:uid="{00000000-0005-0000-0000-000001250000}"/>
    <cellStyle name="Currency 62 2" xfId="9470" xr:uid="{00000000-0005-0000-0000-000002250000}"/>
    <cellStyle name="Currency 62 3" xfId="9471" xr:uid="{00000000-0005-0000-0000-000003250000}"/>
    <cellStyle name="Currency 62 4" xfId="9472" xr:uid="{00000000-0005-0000-0000-000004250000}"/>
    <cellStyle name="Currency 63" xfId="9473" xr:uid="{00000000-0005-0000-0000-000005250000}"/>
    <cellStyle name="Currency 63 2" xfId="9474" xr:uid="{00000000-0005-0000-0000-000006250000}"/>
    <cellStyle name="Currency 63 3" xfId="9475" xr:uid="{00000000-0005-0000-0000-000007250000}"/>
    <cellStyle name="Currency 63 4" xfId="9476" xr:uid="{00000000-0005-0000-0000-000008250000}"/>
    <cellStyle name="Currency 64" xfId="9477" xr:uid="{00000000-0005-0000-0000-000009250000}"/>
    <cellStyle name="Currency 64 2" xfId="9478" xr:uid="{00000000-0005-0000-0000-00000A250000}"/>
    <cellStyle name="Currency 64 3" xfId="9479" xr:uid="{00000000-0005-0000-0000-00000B250000}"/>
    <cellStyle name="Currency 64 4" xfId="9480" xr:uid="{00000000-0005-0000-0000-00000C250000}"/>
    <cellStyle name="Currency 65" xfId="9481" xr:uid="{00000000-0005-0000-0000-00000D250000}"/>
    <cellStyle name="Currency 65 2" xfId="9482" xr:uid="{00000000-0005-0000-0000-00000E250000}"/>
    <cellStyle name="Currency 65 3" xfId="9483" xr:uid="{00000000-0005-0000-0000-00000F250000}"/>
    <cellStyle name="Currency 65 4" xfId="9484" xr:uid="{00000000-0005-0000-0000-000010250000}"/>
    <cellStyle name="Currency 66" xfId="9485" xr:uid="{00000000-0005-0000-0000-000011250000}"/>
    <cellStyle name="Currency 66 2" xfId="9486" xr:uid="{00000000-0005-0000-0000-000012250000}"/>
    <cellStyle name="Currency 66 3" xfId="9487" xr:uid="{00000000-0005-0000-0000-000013250000}"/>
    <cellStyle name="Currency 66 4" xfId="9488" xr:uid="{00000000-0005-0000-0000-000014250000}"/>
    <cellStyle name="Currency 67" xfId="9489" xr:uid="{00000000-0005-0000-0000-000015250000}"/>
    <cellStyle name="Currency 67 2" xfId="9490" xr:uid="{00000000-0005-0000-0000-000016250000}"/>
    <cellStyle name="Currency 67 3" xfId="9491" xr:uid="{00000000-0005-0000-0000-000017250000}"/>
    <cellStyle name="Currency 67 4" xfId="9492" xr:uid="{00000000-0005-0000-0000-000018250000}"/>
    <cellStyle name="Currency 68" xfId="9493" xr:uid="{00000000-0005-0000-0000-000019250000}"/>
    <cellStyle name="Currency 68 2" xfId="9494" xr:uid="{00000000-0005-0000-0000-00001A250000}"/>
    <cellStyle name="Currency 68 3" xfId="9495" xr:uid="{00000000-0005-0000-0000-00001B250000}"/>
    <cellStyle name="Currency 68 4" xfId="9496" xr:uid="{00000000-0005-0000-0000-00001C250000}"/>
    <cellStyle name="Currency 69" xfId="9497" xr:uid="{00000000-0005-0000-0000-00001D250000}"/>
    <cellStyle name="Currency 69 2" xfId="9498" xr:uid="{00000000-0005-0000-0000-00001E250000}"/>
    <cellStyle name="Currency 69 3" xfId="9499" xr:uid="{00000000-0005-0000-0000-00001F250000}"/>
    <cellStyle name="Currency 69 4" xfId="9500" xr:uid="{00000000-0005-0000-0000-000020250000}"/>
    <cellStyle name="Currency 7" xfId="9501" xr:uid="{00000000-0005-0000-0000-000021250000}"/>
    <cellStyle name="Currency 7 2" xfId="9502" xr:uid="{00000000-0005-0000-0000-000022250000}"/>
    <cellStyle name="Currency 7 2 2" xfId="9503" xr:uid="{00000000-0005-0000-0000-000023250000}"/>
    <cellStyle name="Currency 7 3" xfId="9504" xr:uid="{00000000-0005-0000-0000-000024250000}"/>
    <cellStyle name="Currency 70" xfId="9505" xr:uid="{00000000-0005-0000-0000-000025250000}"/>
    <cellStyle name="Currency 70 2" xfId="9506" xr:uid="{00000000-0005-0000-0000-000026250000}"/>
    <cellStyle name="Currency 70 3" xfId="9507" xr:uid="{00000000-0005-0000-0000-000027250000}"/>
    <cellStyle name="Currency 70 4" xfId="9508" xr:uid="{00000000-0005-0000-0000-000028250000}"/>
    <cellStyle name="Currency 71" xfId="9509" xr:uid="{00000000-0005-0000-0000-000029250000}"/>
    <cellStyle name="Currency 71 2" xfId="9510" xr:uid="{00000000-0005-0000-0000-00002A250000}"/>
    <cellStyle name="Currency 71 3" xfId="9511" xr:uid="{00000000-0005-0000-0000-00002B250000}"/>
    <cellStyle name="Currency 71 4" xfId="9512" xr:uid="{00000000-0005-0000-0000-00002C250000}"/>
    <cellStyle name="Currency 72" xfId="9513" xr:uid="{00000000-0005-0000-0000-00002D250000}"/>
    <cellStyle name="Currency 72 2" xfId="9514" xr:uid="{00000000-0005-0000-0000-00002E250000}"/>
    <cellStyle name="Currency 72 3" xfId="9515" xr:uid="{00000000-0005-0000-0000-00002F250000}"/>
    <cellStyle name="Currency 72 4" xfId="9516" xr:uid="{00000000-0005-0000-0000-000030250000}"/>
    <cellStyle name="Currency 73" xfId="9517" xr:uid="{00000000-0005-0000-0000-000031250000}"/>
    <cellStyle name="Currency 73 2" xfId="9518" xr:uid="{00000000-0005-0000-0000-000032250000}"/>
    <cellStyle name="Currency 73 3" xfId="9519" xr:uid="{00000000-0005-0000-0000-000033250000}"/>
    <cellStyle name="Currency 73 4" xfId="9520" xr:uid="{00000000-0005-0000-0000-000034250000}"/>
    <cellStyle name="Currency 74" xfId="9521" xr:uid="{00000000-0005-0000-0000-000035250000}"/>
    <cellStyle name="Currency 74 2" xfId="9522" xr:uid="{00000000-0005-0000-0000-000036250000}"/>
    <cellStyle name="Currency 74 3" xfId="9523" xr:uid="{00000000-0005-0000-0000-000037250000}"/>
    <cellStyle name="Currency 74 4" xfId="9524" xr:uid="{00000000-0005-0000-0000-000038250000}"/>
    <cellStyle name="Currency 75" xfId="9525" xr:uid="{00000000-0005-0000-0000-000039250000}"/>
    <cellStyle name="Currency 75 2" xfId="9526" xr:uid="{00000000-0005-0000-0000-00003A250000}"/>
    <cellStyle name="Currency 75 3" xfId="9527" xr:uid="{00000000-0005-0000-0000-00003B250000}"/>
    <cellStyle name="Currency 75 4" xfId="9528" xr:uid="{00000000-0005-0000-0000-00003C250000}"/>
    <cellStyle name="Currency 76" xfId="9529" xr:uid="{00000000-0005-0000-0000-00003D250000}"/>
    <cellStyle name="Currency 76 2" xfId="9530" xr:uid="{00000000-0005-0000-0000-00003E250000}"/>
    <cellStyle name="Currency 76 3" xfId="9531" xr:uid="{00000000-0005-0000-0000-00003F250000}"/>
    <cellStyle name="Currency 76 4" xfId="9532" xr:uid="{00000000-0005-0000-0000-000040250000}"/>
    <cellStyle name="Currency 77" xfId="9533" xr:uid="{00000000-0005-0000-0000-000041250000}"/>
    <cellStyle name="Currency 77 2" xfId="9534" xr:uid="{00000000-0005-0000-0000-000042250000}"/>
    <cellStyle name="Currency 77 3" xfId="9535" xr:uid="{00000000-0005-0000-0000-000043250000}"/>
    <cellStyle name="Currency 77 4" xfId="9536" xr:uid="{00000000-0005-0000-0000-000044250000}"/>
    <cellStyle name="Currency 78" xfId="9537" xr:uid="{00000000-0005-0000-0000-000045250000}"/>
    <cellStyle name="Currency 78 2" xfId="9538" xr:uid="{00000000-0005-0000-0000-000046250000}"/>
    <cellStyle name="Currency 78 3" xfId="9539" xr:uid="{00000000-0005-0000-0000-000047250000}"/>
    <cellStyle name="Currency 78 4" xfId="9540" xr:uid="{00000000-0005-0000-0000-000048250000}"/>
    <cellStyle name="Currency 79" xfId="9541" xr:uid="{00000000-0005-0000-0000-000049250000}"/>
    <cellStyle name="Currency 79 2" xfId="9542" xr:uid="{00000000-0005-0000-0000-00004A250000}"/>
    <cellStyle name="Currency 79 3" xfId="9543" xr:uid="{00000000-0005-0000-0000-00004B250000}"/>
    <cellStyle name="Currency 79 4" xfId="9544" xr:uid="{00000000-0005-0000-0000-00004C250000}"/>
    <cellStyle name="Currency 8" xfId="9545" xr:uid="{00000000-0005-0000-0000-00004D250000}"/>
    <cellStyle name="Currency 8 2" xfId="9546" xr:uid="{00000000-0005-0000-0000-00004E250000}"/>
    <cellStyle name="Currency 8 2 2" xfId="9547" xr:uid="{00000000-0005-0000-0000-00004F250000}"/>
    <cellStyle name="Currency 80" xfId="9548" xr:uid="{00000000-0005-0000-0000-000050250000}"/>
    <cellStyle name="Currency 80 2" xfId="9549" xr:uid="{00000000-0005-0000-0000-000051250000}"/>
    <cellStyle name="Currency 80 3" xfId="9550" xr:uid="{00000000-0005-0000-0000-000052250000}"/>
    <cellStyle name="Currency 80 4" xfId="9551" xr:uid="{00000000-0005-0000-0000-000053250000}"/>
    <cellStyle name="Currency 81" xfId="9552" xr:uid="{00000000-0005-0000-0000-000054250000}"/>
    <cellStyle name="Currency 81 2" xfId="9553" xr:uid="{00000000-0005-0000-0000-000055250000}"/>
    <cellStyle name="Currency 81 3" xfId="9554" xr:uid="{00000000-0005-0000-0000-000056250000}"/>
    <cellStyle name="Currency 81 4" xfId="9555" xr:uid="{00000000-0005-0000-0000-000057250000}"/>
    <cellStyle name="Currency 82" xfId="9556" xr:uid="{00000000-0005-0000-0000-000058250000}"/>
    <cellStyle name="Currency 82 2" xfId="9557" xr:uid="{00000000-0005-0000-0000-000059250000}"/>
    <cellStyle name="Currency 82 3" xfId="9558" xr:uid="{00000000-0005-0000-0000-00005A250000}"/>
    <cellStyle name="Currency 82 4" xfId="9559" xr:uid="{00000000-0005-0000-0000-00005B250000}"/>
    <cellStyle name="Currency 83" xfId="9560" xr:uid="{00000000-0005-0000-0000-00005C250000}"/>
    <cellStyle name="Currency 83 2" xfId="9561" xr:uid="{00000000-0005-0000-0000-00005D250000}"/>
    <cellStyle name="Currency 83 3" xfId="9562" xr:uid="{00000000-0005-0000-0000-00005E250000}"/>
    <cellStyle name="Currency 83 4" xfId="9563" xr:uid="{00000000-0005-0000-0000-00005F250000}"/>
    <cellStyle name="Currency 84" xfId="9564" xr:uid="{00000000-0005-0000-0000-000060250000}"/>
    <cellStyle name="Currency 84 2" xfId="9565" xr:uid="{00000000-0005-0000-0000-000061250000}"/>
    <cellStyle name="Currency 84 3" xfId="9566" xr:uid="{00000000-0005-0000-0000-000062250000}"/>
    <cellStyle name="Currency 84 4" xfId="9567" xr:uid="{00000000-0005-0000-0000-000063250000}"/>
    <cellStyle name="Currency 85" xfId="9568" xr:uid="{00000000-0005-0000-0000-000064250000}"/>
    <cellStyle name="Currency 85 2" xfId="9569" xr:uid="{00000000-0005-0000-0000-000065250000}"/>
    <cellStyle name="Currency 86" xfId="9570" xr:uid="{00000000-0005-0000-0000-000066250000}"/>
    <cellStyle name="Currency 86 2" xfId="9571" xr:uid="{00000000-0005-0000-0000-000067250000}"/>
    <cellStyle name="Currency 87" xfId="9572" xr:uid="{00000000-0005-0000-0000-000068250000}"/>
    <cellStyle name="Currency 87 2" xfId="9573" xr:uid="{00000000-0005-0000-0000-000069250000}"/>
    <cellStyle name="Currency 88" xfId="9574" xr:uid="{00000000-0005-0000-0000-00006A250000}"/>
    <cellStyle name="Currency 88 2" xfId="9575" xr:uid="{00000000-0005-0000-0000-00006B250000}"/>
    <cellStyle name="Currency 89" xfId="9576" xr:uid="{00000000-0005-0000-0000-00006C250000}"/>
    <cellStyle name="Currency 89 2" xfId="9577" xr:uid="{00000000-0005-0000-0000-00006D250000}"/>
    <cellStyle name="Currency 9" xfId="9578" xr:uid="{00000000-0005-0000-0000-00006E250000}"/>
    <cellStyle name="Currency 9 2" xfId="9579" xr:uid="{00000000-0005-0000-0000-00006F250000}"/>
    <cellStyle name="Currency 90" xfId="9580" xr:uid="{00000000-0005-0000-0000-000070250000}"/>
    <cellStyle name="Currency 90 2" xfId="9581" xr:uid="{00000000-0005-0000-0000-000071250000}"/>
    <cellStyle name="Currency 91" xfId="9582" xr:uid="{00000000-0005-0000-0000-000072250000}"/>
    <cellStyle name="Currency 91 2" xfId="9583" xr:uid="{00000000-0005-0000-0000-000073250000}"/>
    <cellStyle name="Currency 92" xfId="9584" xr:uid="{00000000-0005-0000-0000-000074250000}"/>
    <cellStyle name="Currency 92 2" xfId="9585" xr:uid="{00000000-0005-0000-0000-000075250000}"/>
    <cellStyle name="Currency 93" xfId="9586" xr:uid="{00000000-0005-0000-0000-000076250000}"/>
    <cellStyle name="Currency 93 2" xfId="9587" xr:uid="{00000000-0005-0000-0000-000077250000}"/>
    <cellStyle name="Currency 94" xfId="9588" xr:uid="{00000000-0005-0000-0000-000078250000}"/>
    <cellStyle name="Currency 94 2" xfId="9589" xr:uid="{00000000-0005-0000-0000-000079250000}"/>
    <cellStyle name="Currency 95" xfId="9590" xr:uid="{00000000-0005-0000-0000-00007A250000}"/>
    <cellStyle name="Currency 95 2" xfId="9591" xr:uid="{00000000-0005-0000-0000-00007B250000}"/>
    <cellStyle name="Currency 96" xfId="9592" xr:uid="{00000000-0005-0000-0000-00007C250000}"/>
    <cellStyle name="Currency 96 2" xfId="9593" xr:uid="{00000000-0005-0000-0000-00007D250000}"/>
    <cellStyle name="Currency 97" xfId="9594" xr:uid="{00000000-0005-0000-0000-00007E250000}"/>
    <cellStyle name="Currency 97 2" xfId="9595" xr:uid="{00000000-0005-0000-0000-00007F250000}"/>
    <cellStyle name="Currency 98" xfId="9596" xr:uid="{00000000-0005-0000-0000-000080250000}"/>
    <cellStyle name="Currency 98 2" xfId="9597" xr:uid="{00000000-0005-0000-0000-000081250000}"/>
    <cellStyle name="Currency 99" xfId="9598" xr:uid="{00000000-0005-0000-0000-000082250000}"/>
    <cellStyle name="Currency 99 2" xfId="9599" xr:uid="{00000000-0005-0000-0000-000083250000}"/>
    <cellStyle name="Dobro 2" xfId="9610" xr:uid="{00000000-0005-0000-0000-00008E250000}"/>
    <cellStyle name="Dobro 2 2" xfId="9611" xr:uid="{00000000-0005-0000-0000-00008F250000}"/>
    <cellStyle name="Dobro 2 2 2" xfId="9612" xr:uid="{00000000-0005-0000-0000-000090250000}"/>
    <cellStyle name="Dobro 2 3" xfId="9613" xr:uid="{00000000-0005-0000-0000-000091250000}"/>
    <cellStyle name="Dobro 2 4" xfId="9614" xr:uid="{00000000-0005-0000-0000-000092250000}"/>
    <cellStyle name="Dobro 2 5" xfId="9615" xr:uid="{00000000-0005-0000-0000-000093250000}"/>
    <cellStyle name="Dobro 3" xfId="9616" xr:uid="{00000000-0005-0000-0000-000094250000}"/>
    <cellStyle name="Dobro 3 2" xfId="9617" xr:uid="{00000000-0005-0000-0000-000095250000}"/>
    <cellStyle name="Euro" xfId="9618" xr:uid="{00000000-0005-0000-0000-000096250000}"/>
    <cellStyle name="Euro 2" xfId="9619" xr:uid="{00000000-0005-0000-0000-000097250000}"/>
    <cellStyle name="Euro 2 2" xfId="9620" xr:uid="{00000000-0005-0000-0000-000098250000}"/>
    <cellStyle name="Explanatory Text" xfId="9621" xr:uid="{00000000-0005-0000-0000-000099250000}"/>
    <cellStyle name="Explanatory Text 2" xfId="9622" xr:uid="{00000000-0005-0000-0000-00009A250000}"/>
    <cellStyle name="Explanatory Text 2 2" xfId="9623" xr:uid="{00000000-0005-0000-0000-00009B250000}"/>
    <cellStyle name="Explanatory Text 2 2 2" xfId="9624" xr:uid="{00000000-0005-0000-0000-00009C250000}"/>
    <cellStyle name="Explanatory Text 2 3" xfId="9625" xr:uid="{00000000-0005-0000-0000-00009D250000}"/>
    <cellStyle name="Explanatory Text 3" xfId="9626" xr:uid="{00000000-0005-0000-0000-00009E250000}"/>
    <cellStyle name="Explanatory Text 3 2" xfId="9627" xr:uid="{00000000-0005-0000-0000-00009F250000}"/>
    <cellStyle name="Explanatory Text 3 3" xfId="9628" xr:uid="{00000000-0005-0000-0000-0000A0250000}"/>
    <cellStyle name="Explanatory Text 3 4" xfId="9629" xr:uid="{00000000-0005-0000-0000-0000A1250000}"/>
    <cellStyle name="Explanatory Text 4" xfId="9630" xr:uid="{00000000-0005-0000-0000-0000A2250000}"/>
    <cellStyle name="Good 2" xfId="9631" xr:uid="{00000000-0005-0000-0000-0000A3250000}"/>
    <cellStyle name="Good 2 2" xfId="9632" xr:uid="{00000000-0005-0000-0000-0000A4250000}"/>
    <cellStyle name="Good 2 2 2" xfId="9633" xr:uid="{00000000-0005-0000-0000-0000A5250000}"/>
    <cellStyle name="Good 2 3" xfId="9634" xr:uid="{00000000-0005-0000-0000-0000A6250000}"/>
    <cellStyle name="Good 3" xfId="9635" xr:uid="{00000000-0005-0000-0000-0000A7250000}"/>
    <cellStyle name="Good 3 2" xfId="9636" xr:uid="{00000000-0005-0000-0000-0000A8250000}"/>
    <cellStyle name="Good 3 2 2" xfId="9637" xr:uid="{00000000-0005-0000-0000-0000A9250000}"/>
    <cellStyle name="Good 4" xfId="9638" xr:uid="{00000000-0005-0000-0000-0000AA250000}"/>
    <cellStyle name="Good 4 2" xfId="9639" xr:uid="{00000000-0005-0000-0000-0000AB250000}"/>
    <cellStyle name="Good 4 3" xfId="9640" xr:uid="{00000000-0005-0000-0000-0000AC250000}"/>
    <cellStyle name="Good 4 4" xfId="9641" xr:uid="{00000000-0005-0000-0000-0000AD250000}"/>
    <cellStyle name="Good 5" xfId="9642" xr:uid="{00000000-0005-0000-0000-0000AE250000}"/>
    <cellStyle name="Good 5 2" xfId="9643" xr:uid="{00000000-0005-0000-0000-0000AF250000}"/>
    <cellStyle name="Good 5 3" xfId="9644" xr:uid="{00000000-0005-0000-0000-0000B0250000}"/>
    <cellStyle name="Good 5 4" xfId="9645" xr:uid="{00000000-0005-0000-0000-0000B1250000}"/>
    <cellStyle name="Good 6" xfId="9646" xr:uid="{00000000-0005-0000-0000-0000B2250000}"/>
    <cellStyle name="Good 7" xfId="9647" xr:uid="{00000000-0005-0000-0000-0000B3250000}"/>
    <cellStyle name="Good 8" xfId="9648" xr:uid="{00000000-0005-0000-0000-0000B4250000}"/>
    <cellStyle name="Good 9" xfId="9649" xr:uid="{00000000-0005-0000-0000-0000B5250000}"/>
    <cellStyle name="HC NORMAL" xfId="9650" xr:uid="{00000000-0005-0000-0000-0000B6250000}"/>
    <cellStyle name="Heading 1 11" xfId="9651" xr:uid="{00000000-0005-0000-0000-0000B7250000}"/>
    <cellStyle name="Heading 1 2" xfId="9652" xr:uid="{00000000-0005-0000-0000-0000B8250000}"/>
    <cellStyle name="Heading 1 2 2" xfId="9653" xr:uid="{00000000-0005-0000-0000-0000B9250000}"/>
    <cellStyle name="Heading 1 2 2 2" xfId="9654" xr:uid="{00000000-0005-0000-0000-0000BA250000}"/>
    <cellStyle name="Heading 1 2 3" xfId="9655" xr:uid="{00000000-0005-0000-0000-0000BB250000}"/>
    <cellStyle name="Heading 1 2 4" xfId="9656" xr:uid="{00000000-0005-0000-0000-0000BC250000}"/>
    <cellStyle name="Heading 1 3" xfId="9657" xr:uid="{00000000-0005-0000-0000-0000BD250000}"/>
    <cellStyle name="Heading 1 3 2" xfId="9658" xr:uid="{00000000-0005-0000-0000-0000BE250000}"/>
    <cellStyle name="Heading 1 4" xfId="9659" xr:uid="{00000000-0005-0000-0000-0000BF250000}"/>
    <cellStyle name="Heading 1 6" xfId="9660" xr:uid="{00000000-0005-0000-0000-0000C0250000}"/>
    <cellStyle name="Heading 10" xfId="9661" xr:uid="{00000000-0005-0000-0000-0000C1250000}"/>
    <cellStyle name="Heading 2 12" xfId="9662" xr:uid="{00000000-0005-0000-0000-0000C2250000}"/>
    <cellStyle name="Heading 2 2" xfId="9663" xr:uid="{00000000-0005-0000-0000-0000C3250000}"/>
    <cellStyle name="Heading 2 2 2" xfId="9664" xr:uid="{00000000-0005-0000-0000-0000C4250000}"/>
    <cellStyle name="Heading 2 2 2 2" xfId="9665" xr:uid="{00000000-0005-0000-0000-0000C5250000}"/>
    <cellStyle name="Heading 2 2 3" xfId="9666" xr:uid="{00000000-0005-0000-0000-0000C6250000}"/>
    <cellStyle name="Heading 2 2 4" xfId="9667" xr:uid="{00000000-0005-0000-0000-0000C7250000}"/>
    <cellStyle name="Heading 2 3" xfId="9668" xr:uid="{00000000-0005-0000-0000-0000C8250000}"/>
    <cellStyle name="Heading 2 3 2" xfId="9669" xr:uid="{00000000-0005-0000-0000-0000C9250000}"/>
    <cellStyle name="Heading 2 4" xfId="9670" xr:uid="{00000000-0005-0000-0000-0000CA250000}"/>
    <cellStyle name="Heading 2 7" xfId="9671" xr:uid="{00000000-0005-0000-0000-0000CB250000}"/>
    <cellStyle name="Heading 3" xfId="9672" xr:uid="{00000000-0005-0000-0000-0000CC250000}"/>
    <cellStyle name="Heading 3 2" xfId="9673" xr:uid="{00000000-0005-0000-0000-0000CD250000}"/>
    <cellStyle name="Heading 3 2 2" xfId="9674" xr:uid="{00000000-0005-0000-0000-0000CE250000}"/>
    <cellStyle name="Heading 3 2 2 2" xfId="9675" xr:uid="{00000000-0005-0000-0000-0000CF250000}"/>
    <cellStyle name="Heading 3 2 2 2 2" xfId="9676" xr:uid="{00000000-0005-0000-0000-0000D0250000}"/>
    <cellStyle name="Heading 3 2 2 3" xfId="9677" xr:uid="{00000000-0005-0000-0000-0000D1250000}"/>
    <cellStyle name="Heading 3 2 2 3 2" xfId="9678" xr:uid="{00000000-0005-0000-0000-0000D2250000}"/>
    <cellStyle name="Heading 3 2 2 4" xfId="9679" xr:uid="{00000000-0005-0000-0000-0000D3250000}"/>
    <cellStyle name="Heading 3 2 3" xfId="9680" xr:uid="{00000000-0005-0000-0000-0000D4250000}"/>
    <cellStyle name="Heading 3 2 3 2" xfId="9681" xr:uid="{00000000-0005-0000-0000-0000D5250000}"/>
    <cellStyle name="Heading 3 2 3 2 2" xfId="9682" xr:uid="{00000000-0005-0000-0000-0000D6250000}"/>
    <cellStyle name="Heading 3 2 3 3" xfId="9683" xr:uid="{00000000-0005-0000-0000-0000D7250000}"/>
    <cellStyle name="Heading 3 2 3 3 2" xfId="9684" xr:uid="{00000000-0005-0000-0000-0000D8250000}"/>
    <cellStyle name="Heading 3 2 3 4" xfId="9685" xr:uid="{00000000-0005-0000-0000-0000D9250000}"/>
    <cellStyle name="Heading 3 2 4" xfId="9686" xr:uid="{00000000-0005-0000-0000-0000DA250000}"/>
    <cellStyle name="Heading 3 2 4 2" xfId="9687" xr:uid="{00000000-0005-0000-0000-0000DB250000}"/>
    <cellStyle name="Heading 3 2 5" xfId="9688" xr:uid="{00000000-0005-0000-0000-0000DC250000}"/>
    <cellStyle name="Heading 3 2 6" xfId="9689" xr:uid="{00000000-0005-0000-0000-0000DD250000}"/>
    <cellStyle name="Heading 3 2 7" xfId="9690" xr:uid="{00000000-0005-0000-0000-0000DE250000}"/>
    <cellStyle name="Heading 3 3" xfId="9691" xr:uid="{00000000-0005-0000-0000-0000DF250000}"/>
    <cellStyle name="Heading 3 3 2" xfId="9692" xr:uid="{00000000-0005-0000-0000-0000E0250000}"/>
    <cellStyle name="Heading 3 3 2 2" xfId="9693" xr:uid="{00000000-0005-0000-0000-0000E1250000}"/>
    <cellStyle name="Heading 3 3 3" xfId="9694" xr:uid="{00000000-0005-0000-0000-0000E2250000}"/>
    <cellStyle name="Heading 3 3 3 2" xfId="9695" xr:uid="{00000000-0005-0000-0000-0000E3250000}"/>
    <cellStyle name="Heading 3 3 4" xfId="9696" xr:uid="{00000000-0005-0000-0000-0000E4250000}"/>
    <cellStyle name="Heading 3 4" xfId="9697" xr:uid="{00000000-0005-0000-0000-0000E5250000}"/>
    <cellStyle name="Heading 3 4 2" xfId="9698" xr:uid="{00000000-0005-0000-0000-0000E6250000}"/>
    <cellStyle name="Heading 3 4 2 2" xfId="9699" xr:uid="{00000000-0005-0000-0000-0000E7250000}"/>
    <cellStyle name="Heading 3 4 3" xfId="9700" xr:uid="{00000000-0005-0000-0000-0000E8250000}"/>
    <cellStyle name="Heading 3 4 3 2" xfId="9701" xr:uid="{00000000-0005-0000-0000-0000E9250000}"/>
    <cellStyle name="Heading 3 4 4" xfId="9702" xr:uid="{00000000-0005-0000-0000-0000EA250000}"/>
    <cellStyle name="Heading 3 5" xfId="9703" xr:uid="{00000000-0005-0000-0000-0000EB250000}"/>
    <cellStyle name="Heading 3 5 2" xfId="9704" xr:uid="{00000000-0005-0000-0000-0000EC250000}"/>
    <cellStyle name="Heading 3 6" xfId="9705" xr:uid="{00000000-0005-0000-0000-0000ED250000}"/>
    <cellStyle name="Heading 3 7" xfId="9706" xr:uid="{00000000-0005-0000-0000-0000EE250000}"/>
    <cellStyle name="Heading 4" xfId="9707" xr:uid="{00000000-0005-0000-0000-0000EF250000}"/>
    <cellStyle name="Heading 4 2" xfId="9708" xr:uid="{00000000-0005-0000-0000-0000F0250000}"/>
    <cellStyle name="Heading 4 2 2" xfId="9709" xr:uid="{00000000-0005-0000-0000-0000F1250000}"/>
    <cellStyle name="Heading 4 2 2 2" xfId="9710" xr:uid="{00000000-0005-0000-0000-0000F2250000}"/>
    <cellStyle name="Heading 4 2 3" xfId="9711" xr:uid="{00000000-0005-0000-0000-0000F3250000}"/>
    <cellStyle name="Heading 4 2 4" xfId="9712" xr:uid="{00000000-0005-0000-0000-0000F4250000}"/>
    <cellStyle name="Heading 4 3" xfId="9713" xr:uid="{00000000-0005-0000-0000-0000F5250000}"/>
    <cellStyle name="Heading 4 3 2" xfId="9714" xr:uid="{00000000-0005-0000-0000-0000F6250000}"/>
    <cellStyle name="Heading 4 4" xfId="9715" xr:uid="{00000000-0005-0000-0000-0000F7250000}"/>
    <cellStyle name="Heading 5" xfId="9716" xr:uid="{00000000-0005-0000-0000-0000F8250000}"/>
    <cellStyle name="Hiperveza 2" xfId="9717" xr:uid="{00000000-0005-0000-0000-0000F9250000}"/>
    <cellStyle name="Hyperlink 2" xfId="9718" xr:uid="{00000000-0005-0000-0000-0000FA250000}"/>
    <cellStyle name="Input" xfId="9719" xr:uid="{00000000-0005-0000-0000-0000FB250000}"/>
    <cellStyle name="Input 10" xfId="9720" xr:uid="{00000000-0005-0000-0000-0000FC250000}"/>
    <cellStyle name="Input 10 10" xfId="9721" xr:uid="{00000000-0005-0000-0000-0000FD250000}"/>
    <cellStyle name="Input 10 10 2" xfId="9722" xr:uid="{00000000-0005-0000-0000-0000FE250000}"/>
    <cellStyle name="Input 10 10 2 2" xfId="9723" xr:uid="{00000000-0005-0000-0000-0000FF250000}"/>
    <cellStyle name="Input 10 10 2 2 2" xfId="9724" xr:uid="{00000000-0005-0000-0000-000000260000}"/>
    <cellStyle name="Input 10 10 2 3" xfId="9725" xr:uid="{00000000-0005-0000-0000-000001260000}"/>
    <cellStyle name="Input 10 10 3" xfId="9726" xr:uid="{00000000-0005-0000-0000-000002260000}"/>
    <cellStyle name="Input 10 10 3 2" xfId="9727" xr:uid="{00000000-0005-0000-0000-000003260000}"/>
    <cellStyle name="Input 10 10 4" xfId="9728" xr:uid="{00000000-0005-0000-0000-000004260000}"/>
    <cellStyle name="Input 10 10 5" xfId="9729" xr:uid="{00000000-0005-0000-0000-000005260000}"/>
    <cellStyle name="Input 10 11" xfId="9730" xr:uid="{00000000-0005-0000-0000-000006260000}"/>
    <cellStyle name="Input 10 11 2" xfId="9731" xr:uid="{00000000-0005-0000-0000-000007260000}"/>
    <cellStyle name="Input 10 11 2 2" xfId="9732" xr:uid="{00000000-0005-0000-0000-000008260000}"/>
    <cellStyle name="Input 10 11 3" xfId="9733" xr:uid="{00000000-0005-0000-0000-000009260000}"/>
    <cellStyle name="Input 10 12" xfId="9734" xr:uid="{00000000-0005-0000-0000-00000A260000}"/>
    <cellStyle name="Input 10 12 2" xfId="9735" xr:uid="{00000000-0005-0000-0000-00000B260000}"/>
    <cellStyle name="Input 10 13" xfId="9736" xr:uid="{00000000-0005-0000-0000-00000C260000}"/>
    <cellStyle name="Input 10 14" xfId="9737" xr:uid="{00000000-0005-0000-0000-00000D260000}"/>
    <cellStyle name="Input 10 15" xfId="9738" xr:uid="{00000000-0005-0000-0000-00000E260000}"/>
    <cellStyle name="Input 10 2" xfId="9739" xr:uid="{00000000-0005-0000-0000-00000F260000}"/>
    <cellStyle name="Input 10 2 2" xfId="9740" xr:uid="{00000000-0005-0000-0000-000010260000}"/>
    <cellStyle name="Input 10 2 2 2" xfId="9741" xr:uid="{00000000-0005-0000-0000-000011260000}"/>
    <cellStyle name="Input 10 2 2 2 2" xfId="9742" xr:uid="{00000000-0005-0000-0000-000012260000}"/>
    <cellStyle name="Input 10 2 2 3" xfId="9743" xr:uid="{00000000-0005-0000-0000-000013260000}"/>
    <cellStyle name="Input 10 2 3" xfId="9744" xr:uid="{00000000-0005-0000-0000-000014260000}"/>
    <cellStyle name="Input 10 2 3 2" xfId="9745" xr:uid="{00000000-0005-0000-0000-000015260000}"/>
    <cellStyle name="Input 10 2 4" xfId="9746" xr:uid="{00000000-0005-0000-0000-000016260000}"/>
    <cellStyle name="Input 10 2 5" xfId="9747" xr:uid="{00000000-0005-0000-0000-000017260000}"/>
    <cellStyle name="Input 10 2 6" xfId="9748" xr:uid="{00000000-0005-0000-0000-000018260000}"/>
    <cellStyle name="Input 10 3" xfId="9749" xr:uid="{00000000-0005-0000-0000-000019260000}"/>
    <cellStyle name="Input 10 3 2" xfId="9750" xr:uid="{00000000-0005-0000-0000-00001A260000}"/>
    <cellStyle name="Input 10 3 2 2" xfId="9751" xr:uid="{00000000-0005-0000-0000-00001B260000}"/>
    <cellStyle name="Input 10 3 2 2 2" xfId="9752" xr:uid="{00000000-0005-0000-0000-00001C260000}"/>
    <cellStyle name="Input 10 3 2 3" xfId="9753" xr:uid="{00000000-0005-0000-0000-00001D260000}"/>
    <cellStyle name="Input 10 3 3" xfId="9754" xr:uid="{00000000-0005-0000-0000-00001E260000}"/>
    <cellStyle name="Input 10 3 3 2" xfId="9755" xr:uid="{00000000-0005-0000-0000-00001F260000}"/>
    <cellStyle name="Input 10 3 4" xfId="9756" xr:uid="{00000000-0005-0000-0000-000020260000}"/>
    <cellStyle name="Input 10 3 5" xfId="9757" xr:uid="{00000000-0005-0000-0000-000021260000}"/>
    <cellStyle name="Input 10 4" xfId="9758" xr:uid="{00000000-0005-0000-0000-000022260000}"/>
    <cellStyle name="Input 10 4 2" xfId="9759" xr:uid="{00000000-0005-0000-0000-000023260000}"/>
    <cellStyle name="Input 10 4 2 2" xfId="9760" xr:uid="{00000000-0005-0000-0000-000024260000}"/>
    <cellStyle name="Input 10 4 2 2 2" xfId="9761" xr:uid="{00000000-0005-0000-0000-000025260000}"/>
    <cellStyle name="Input 10 4 2 3" xfId="9762" xr:uid="{00000000-0005-0000-0000-000026260000}"/>
    <cellStyle name="Input 10 4 3" xfId="9763" xr:uid="{00000000-0005-0000-0000-000027260000}"/>
    <cellStyle name="Input 10 4 3 2" xfId="9764" xr:uid="{00000000-0005-0000-0000-000028260000}"/>
    <cellStyle name="Input 10 4 4" xfId="9765" xr:uid="{00000000-0005-0000-0000-000029260000}"/>
    <cellStyle name="Input 10 4 5" xfId="9766" xr:uid="{00000000-0005-0000-0000-00002A260000}"/>
    <cellStyle name="Input 10 5" xfId="9767" xr:uid="{00000000-0005-0000-0000-00002B260000}"/>
    <cellStyle name="Input 10 5 2" xfId="9768" xr:uid="{00000000-0005-0000-0000-00002C260000}"/>
    <cellStyle name="Input 10 5 2 2" xfId="9769" xr:uid="{00000000-0005-0000-0000-00002D260000}"/>
    <cellStyle name="Input 10 5 2 2 2" xfId="9770" xr:uid="{00000000-0005-0000-0000-00002E260000}"/>
    <cellStyle name="Input 10 5 2 3" xfId="9771" xr:uid="{00000000-0005-0000-0000-00002F260000}"/>
    <cellStyle name="Input 10 5 3" xfId="9772" xr:uid="{00000000-0005-0000-0000-000030260000}"/>
    <cellStyle name="Input 10 5 3 2" xfId="9773" xr:uid="{00000000-0005-0000-0000-000031260000}"/>
    <cellStyle name="Input 10 5 4" xfId="9774" xr:uid="{00000000-0005-0000-0000-000032260000}"/>
    <cellStyle name="Input 10 5 5" xfId="9775" xr:uid="{00000000-0005-0000-0000-000033260000}"/>
    <cellStyle name="Input 10 6" xfId="9776" xr:uid="{00000000-0005-0000-0000-000034260000}"/>
    <cellStyle name="Input 10 6 2" xfId="9777" xr:uid="{00000000-0005-0000-0000-000035260000}"/>
    <cellStyle name="Input 10 6 2 2" xfId="9778" xr:uid="{00000000-0005-0000-0000-000036260000}"/>
    <cellStyle name="Input 10 6 2 2 2" xfId="9779" xr:uid="{00000000-0005-0000-0000-000037260000}"/>
    <cellStyle name="Input 10 6 2 3" xfId="9780" xr:uid="{00000000-0005-0000-0000-000038260000}"/>
    <cellStyle name="Input 10 6 3" xfId="9781" xr:uid="{00000000-0005-0000-0000-000039260000}"/>
    <cellStyle name="Input 10 6 3 2" xfId="9782" xr:uid="{00000000-0005-0000-0000-00003A260000}"/>
    <cellStyle name="Input 10 6 4" xfId="9783" xr:uid="{00000000-0005-0000-0000-00003B260000}"/>
    <cellStyle name="Input 10 6 5" xfId="9784" xr:uid="{00000000-0005-0000-0000-00003C260000}"/>
    <cellStyle name="Input 10 7" xfId="9785" xr:uid="{00000000-0005-0000-0000-00003D260000}"/>
    <cellStyle name="Input 10 7 2" xfId="9786" xr:uid="{00000000-0005-0000-0000-00003E260000}"/>
    <cellStyle name="Input 10 7 2 2" xfId="9787" xr:uid="{00000000-0005-0000-0000-00003F260000}"/>
    <cellStyle name="Input 10 7 2 2 2" xfId="9788" xr:uid="{00000000-0005-0000-0000-000040260000}"/>
    <cellStyle name="Input 10 7 2 3" xfId="9789" xr:uid="{00000000-0005-0000-0000-000041260000}"/>
    <cellStyle name="Input 10 7 3" xfId="9790" xr:uid="{00000000-0005-0000-0000-000042260000}"/>
    <cellStyle name="Input 10 7 3 2" xfId="9791" xr:uid="{00000000-0005-0000-0000-000043260000}"/>
    <cellStyle name="Input 10 7 4" xfId="9792" xr:uid="{00000000-0005-0000-0000-000044260000}"/>
    <cellStyle name="Input 10 7 5" xfId="9793" xr:uid="{00000000-0005-0000-0000-000045260000}"/>
    <cellStyle name="Input 10 8" xfId="9794" xr:uid="{00000000-0005-0000-0000-000046260000}"/>
    <cellStyle name="Input 10 8 2" xfId="9795" xr:uid="{00000000-0005-0000-0000-000047260000}"/>
    <cellStyle name="Input 10 8 2 2" xfId="9796" xr:uid="{00000000-0005-0000-0000-000048260000}"/>
    <cellStyle name="Input 10 8 2 2 2" xfId="9797" xr:uid="{00000000-0005-0000-0000-000049260000}"/>
    <cellStyle name="Input 10 8 2 3" xfId="9798" xr:uid="{00000000-0005-0000-0000-00004A260000}"/>
    <cellStyle name="Input 10 8 3" xfId="9799" xr:uid="{00000000-0005-0000-0000-00004B260000}"/>
    <cellStyle name="Input 10 8 3 2" xfId="9800" xr:uid="{00000000-0005-0000-0000-00004C260000}"/>
    <cellStyle name="Input 10 8 4" xfId="9801" xr:uid="{00000000-0005-0000-0000-00004D260000}"/>
    <cellStyle name="Input 10 8 5" xfId="9802" xr:uid="{00000000-0005-0000-0000-00004E260000}"/>
    <cellStyle name="Input 10 9" xfId="9803" xr:uid="{00000000-0005-0000-0000-00004F260000}"/>
    <cellStyle name="Input 10 9 2" xfId="9804" xr:uid="{00000000-0005-0000-0000-000050260000}"/>
    <cellStyle name="Input 10 9 2 2" xfId="9805" xr:uid="{00000000-0005-0000-0000-000051260000}"/>
    <cellStyle name="Input 10 9 2 2 2" xfId="9806" xr:uid="{00000000-0005-0000-0000-000052260000}"/>
    <cellStyle name="Input 10 9 2 3" xfId="9807" xr:uid="{00000000-0005-0000-0000-000053260000}"/>
    <cellStyle name="Input 10 9 3" xfId="9808" xr:uid="{00000000-0005-0000-0000-000054260000}"/>
    <cellStyle name="Input 10 9 3 2" xfId="9809" xr:uid="{00000000-0005-0000-0000-000055260000}"/>
    <cellStyle name="Input 10 9 4" xfId="9810" xr:uid="{00000000-0005-0000-0000-000056260000}"/>
    <cellStyle name="Input 10 9 5" xfId="9811" xr:uid="{00000000-0005-0000-0000-000057260000}"/>
    <cellStyle name="Input 11" xfId="9812" xr:uid="{00000000-0005-0000-0000-000058260000}"/>
    <cellStyle name="Input 11 10" xfId="9813" xr:uid="{00000000-0005-0000-0000-000059260000}"/>
    <cellStyle name="Input 11 10 2" xfId="9814" xr:uid="{00000000-0005-0000-0000-00005A260000}"/>
    <cellStyle name="Input 11 10 2 2" xfId="9815" xr:uid="{00000000-0005-0000-0000-00005B260000}"/>
    <cellStyle name="Input 11 10 2 2 2" xfId="9816" xr:uid="{00000000-0005-0000-0000-00005C260000}"/>
    <cellStyle name="Input 11 10 2 3" xfId="9817" xr:uid="{00000000-0005-0000-0000-00005D260000}"/>
    <cellStyle name="Input 11 10 3" xfId="9818" xr:uid="{00000000-0005-0000-0000-00005E260000}"/>
    <cellStyle name="Input 11 10 3 2" xfId="9819" xr:uid="{00000000-0005-0000-0000-00005F260000}"/>
    <cellStyle name="Input 11 10 4" xfId="9820" xr:uid="{00000000-0005-0000-0000-000060260000}"/>
    <cellStyle name="Input 11 10 5" xfId="9821" xr:uid="{00000000-0005-0000-0000-000061260000}"/>
    <cellStyle name="Input 11 11" xfId="9822" xr:uid="{00000000-0005-0000-0000-000062260000}"/>
    <cellStyle name="Input 11 11 2" xfId="9823" xr:uid="{00000000-0005-0000-0000-000063260000}"/>
    <cellStyle name="Input 11 11 2 2" xfId="9824" xr:uid="{00000000-0005-0000-0000-000064260000}"/>
    <cellStyle name="Input 11 11 3" xfId="9825" xr:uid="{00000000-0005-0000-0000-000065260000}"/>
    <cellStyle name="Input 11 12" xfId="9826" xr:uid="{00000000-0005-0000-0000-000066260000}"/>
    <cellStyle name="Input 11 12 2" xfId="9827" xr:uid="{00000000-0005-0000-0000-000067260000}"/>
    <cellStyle name="Input 11 13" xfId="9828" xr:uid="{00000000-0005-0000-0000-000068260000}"/>
    <cellStyle name="Input 11 14" xfId="9829" xr:uid="{00000000-0005-0000-0000-000069260000}"/>
    <cellStyle name="Input 11 15" xfId="9830" xr:uid="{00000000-0005-0000-0000-00006A260000}"/>
    <cellStyle name="Input 11 2" xfId="9831" xr:uid="{00000000-0005-0000-0000-00006B260000}"/>
    <cellStyle name="Input 11 2 2" xfId="9832" xr:uid="{00000000-0005-0000-0000-00006C260000}"/>
    <cellStyle name="Input 11 2 2 2" xfId="9833" xr:uid="{00000000-0005-0000-0000-00006D260000}"/>
    <cellStyle name="Input 11 2 2 2 2" xfId="9834" xr:uid="{00000000-0005-0000-0000-00006E260000}"/>
    <cellStyle name="Input 11 2 2 3" xfId="9835" xr:uid="{00000000-0005-0000-0000-00006F260000}"/>
    <cellStyle name="Input 11 2 3" xfId="9836" xr:uid="{00000000-0005-0000-0000-000070260000}"/>
    <cellStyle name="Input 11 2 3 2" xfId="9837" xr:uid="{00000000-0005-0000-0000-000071260000}"/>
    <cellStyle name="Input 11 2 4" xfId="9838" xr:uid="{00000000-0005-0000-0000-000072260000}"/>
    <cellStyle name="Input 11 2 5" xfId="9839" xr:uid="{00000000-0005-0000-0000-000073260000}"/>
    <cellStyle name="Input 11 3" xfId="9840" xr:uid="{00000000-0005-0000-0000-000074260000}"/>
    <cellStyle name="Input 11 3 2" xfId="9841" xr:uid="{00000000-0005-0000-0000-000075260000}"/>
    <cellStyle name="Input 11 3 2 2" xfId="9842" xr:uid="{00000000-0005-0000-0000-000076260000}"/>
    <cellStyle name="Input 11 3 2 2 2" xfId="9843" xr:uid="{00000000-0005-0000-0000-000077260000}"/>
    <cellStyle name="Input 11 3 2 3" xfId="9844" xr:uid="{00000000-0005-0000-0000-000078260000}"/>
    <cellStyle name="Input 11 3 3" xfId="9845" xr:uid="{00000000-0005-0000-0000-000079260000}"/>
    <cellStyle name="Input 11 3 3 2" xfId="9846" xr:uid="{00000000-0005-0000-0000-00007A260000}"/>
    <cellStyle name="Input 11 3 4" xfId="9847" xr:uid="{00000000-0005-0000-0000-00007B260000}"/>
    <cellStyle name="Input 11 3 5" xfId="9848" xr:uid="{00000000-0005-0000-0000-00007C260000}"/>
    <cellStyle name="Input 11 4" xfId="9849" xr:uid="{00000000-0005-0000-0000-00007D260000}"/>
    <cellStyle name="Input 11 4 2" xfId="9850" xr:uid="{00000000-0005-0000-0000-00007E260000}"/>
    <cellStyle name="Input 11 4 2 2" xfId="9851" xr:uid="{00000000-0005-0000-0000-00007F260000}"/>
    <cellStyle name="Input 11 4 2 2 2" xfId="9852" xr:uid="{00000000-0005-0000-0000-000080260000}"/>
    <cellStyle name="Input 11 4 2 3" xfId="9853" xr:uid="{00000000-0005-0000-0000-000081260000}"/>
    <cellStyle name="Input 11 4 3" xfId="9854" xr:uid="{00000000-0005-0000-0000-000082260000}"/>
    <cellStyle name="Input 11 4 3 2" xfId="9855" xr:uid="{00000000-0005-0000-0000-000083260000}"/>
    <cellStyle name="Input 11 4 4" xfId="9856" xr:uid="{00000000-0005-0000-0000-000084260000}"/>
    <cellStyle name="Input 11 4 5" xfId="9857" xr:uid="{00000000-0005-0000-0000-000085260000}"/>
    <cellStyle name="Input 11 5" xfId="9858" xr:uid="{00000000-0005-0000-0000-000086260000}"/>
    <cellStyle name="Input 11 5 2" xfId="9859" xr:uid="{00000000-0005-0000-0000-000087260000}"/>
    <cellStyle name="Input 11 5 2 2" xfId="9860" xr:uid="{00000000-0005-0000-0000-000088260000}"/>
    <cellStyle name="Input 11 5 2 2 2" xfId="9861" xr:uid="{00000000-0005-0000-0000-000089260000}"/>
    <cellStyle name="Input 11 5 2 3" xfId="9862" xr:uid="{00000000-0005-0000-0000-00008A260000}"/>
    <cellStyle name="Input 11 5 3" xfId="9863" xr:uid="{00000000-0005-0000-0000-00008B260000}"/>
    <cellStyle name="Input 11 5 3 2" xfId="9864" xr:uid="{00000000-0005-0000-0000-00008C260000}"/>
    <cellStyle name="Input 11 5 4" xfId="9865" xr:uid="{00000000-0005-0000-0000-00008D260000}"/>
    <cellStyle name="Input 11 5 5" xfId="9866" xr:uid="{00000000-0005-0000-0000-00008E260000}"/>
    <cellStyle name="Input 11 6" xfId="9867" xr:uid="{00000000-0005-0000-0000-00008F260000}"/>
    <cellStyle name="Input 11 6 2" xfId="9868" xr:uid="{00000000-0005-0000-0000-000090260000}"/>
    <cellStyle name="Input 11 6 2 2" xfId="9869" xr:uid="{00000000-0005-0000-0000-000091260000}"/>
    <cellStyle name="Input 11 6 2 2 2" xfId="9870" xr:uid="{00000000-0005-0000-0000-000092260000}"/>
    <cellStyle name="Input 11 6 2 3" xfId="9871" xr:uid="{00000000-0005-0000-0000-000093260000}"/>
    <cellStyle name="Input 11 6 3" xfId="9872" xr:uid="{00000000-0005-0000-0000-000094260000}"/>
    <cellStyle name="Input 11 6 3 2" xfId="9873" xr:uid="{00000000-0005-0000-0000-000095260000}"/>
    <cellStyle name="Input 11 6 4" xfId="9874" xr:uid="{00000000-0005-0000-0000-000096260000}"/>
    <cellStyle name="Input 11 6 5" xfId="9875" xr:uid="{00000000-0005-0000-0000-000097260000}"/>
    <cellStyle name="Input 11 7" xfId="9876" xr:uid="{00000000-0005-0000-0000-000098260000}"/>
    <cellStyle name="Input 11 7 2" xfId="9877" xr:uid="{00000000-0005-0000-0000-000099260000}"/>
    <cellStyle name="Input 11 7 2 2" xfId="9878" xr:uid="{00000000-0005-0000-0000-00009A260000}"/>
    <cellStyle name="Input 11 7 2 2 2" xfId="9879" xr:uid="{00000000-0005-0000-0000-00009B260000}"/>
    <cellStyle name="Input 11 7 2 3" xfId="9880" xr:uid="{00000000-0005-0000-0000-00009C260000}"/>
    <cellStyle name="Input 11 7 3" xfId="9881" xr:uid="{00000000-0005-0000-0000-00009D260000}"/>
    <cellStyle name="Input 11 7 3 2" xfId="9882" xr:uid="{00000000-0005-0000-0000-00009E260000}"/>
    <cellStyle name="Input 11 7 4" xfId="9883" xr:uid="{00000000-0005-0000-0000-00009F260000}"/>
    <cellStyle name="Input 11 7 5" xfId="9884" xr:uid="{00000000-0005-0000-0000-0000A0260000}"/>
    <cellStyle name="Input 11 8" xfId="9885" xr:uid="{00000000-0005-0000-0000-0000A1260000}"/>
    <cellStyle name="Input 11 8 2" xfId="9886" xr:uid="{00000000-0005-0000-0000-0000A2260000}"/>
    <cellStyle name="Input 11 8 2 2" xfId="9887" xr:uid="{00000000-0005-0000-0000-0000A3260000}"/>
    <cellStyle name="Input 11 8 2 2 2" xfId="9888" xr:uid="{00000000-0005-0000-0000-0000A4260000}"/>
    <cellStyle name="Input 11 8 2 3" xfId="9889" xr:uid="{00000000-0005-0000-0000-0000A5260000}"/>
    <cellStyle name="Input 11 8 3" xfId="9890" xr:uid="{00000000-0005-0000-0000-0000A6260000}"/>
    <cellStyle name="Input 11 8 3 2" xfId="9891" xr:uid="{00000000-0005-0000-0000-0000A7260000}"/>
    <cellStyle name="Input 11 8 4" xfId="9892" xr:uid="{00000000-0005-0000-0000-0000A8260000}"/>
    <cellStyle name="Input 11 8 5" xfId="9893" xr:uid="{00000000-0005-0000-0000-0000A9260000}"/>
    <cellStyle name="Input 11 9" xfId="9894" xr:uid="{00000000-0005-0000-0000-0000AA260000}"/>
    <cellStyle name="Input 11 9 2" xfId="9895" xr:uid="{00000000-0005-0000-0000-0000AB260000}"/>
    <cellStyle name="Input 11 9 2 2" xfId="9896" xr:uid="{00000000-0005-0000-0000-0000AC260000}"/>
    <cellStyle name="Input 11 9 2 2 2" xfId="9897" xr:uid="{00000000-0005-0000-0000-0000AD260000}"/>
    <cellStyle name="Input 11 9 2 3" xfId="9898" xr:uid="{00000000-0005-0000-0000-0000AE260000}"/>
    <cellStyle name="Input 11 9 3" xfId="9899" xr:uid="{00000000-0005-0000-0000-0000AF260000}"/>
    <cellStyle name="Input 11 9 3 2" xfId="9900" xr:uid="{00000000-0005-0000-0000-0000B0260000}"/>
    <cellStyle name="Input 11 9 4" xfId="9901" xr:uid="{00000000-0005-0000-0000-0000B1260000}"/>
    <cellStyle name="Input 11 9 5" xfId="9902" xr:uid="{00000000-0005-0000-0000-0000B2260000}"/>
    <cellStyle name="Input 12" xfId="9903" xr:uid="{00000000-0005-0000-0000-0000B3260000}"/>
    <cellStyle name="Input 12 10" xfId="9904" xr:uid="{00000000-0005-0000-0000-0000B4260000}"/>
    <cellStyle name="Input 12 10 2" xfId="9905" xr:uid="{00000000-0005-0000-0000-0000B5260000}"/>
    <cellStyle name="Input 12 10 2 2" xfId="9906" xr:uid="{00000000-0005-0000-0000-0000B6260000}"/>
    <cellStyle name="Input 12 10 2 2 2" xfId="9907" xr:uid="{00000000-0005-0000-0000-0000B7260000}"/>
    <cellStyle name="Input 12 10 2 3" xfId="9908" xr:uid="{00000000-0005-0000-0000-0000B8260000}"/>
    <cellStyle name="Input 12 10 3" xfId="9909" xr:uid="{00000000-0005-0000-0000-0000B9260000}"/>
    <cellStyle name="Input 12 10 3 2" xfId="9910" xr:uid="{00000000-0005-0000-0000-0000BA260000}"/>
    <cellStyle name="Input 12 10 4" xfId="9911" xr:uid="{00000000-0005-0000-0000-0000BB260000}"/>
    <cellStyle name="Input 12 10 5" xfId="9912" xr:uid="{00000000-0005-0000-0000-0000BC260000}"/>
    <cellStyle name="Input 12 11" xfId="9913" xr:uid="{00000000-0005-0000-0000-0000BD260000}"/>
    <cellStyle name="Input 12 11 2" xfId="9914" xr:uid="{00000000-0005-0000-0000-0000BE260000}"/>
    <cellStyle name="Input 12 11 2 2" xfId="9915" xr:uid="{00000000-0005-0000-0000-0000BF260000}"/>
    <cellStyle name="Input 12 11 3" xfId="9916" xr:uid="{00000000-0005-0000-0000-0000C0260000}"/>
    <cellStyle name="Input 12 12" xfId="9917" xr:uid="{00000000-0005-0000-0000-0000C1260000}"/>
    <cellStyle name="Input 12 12 2" xfId="9918" xr:uid="{00000000-0005-0000-0000-0000C2260000}"/>
    <cellStyle name="Input 12 13" xfId="9919" xr:uid="{00000000-0005-0000-0000-0000C3260000}"/>
    <cellStyle name="Input 12 14" xfId="9920" xr:uid="{00000000-0005-0000-0000-0000C4260000}"/>
    <cellStyle name="Input 12 2" xfId="9921" xr:uid="{00000000-0005-0000-0000-0000C5260000}"/>
    <cellStyle name="Input 12 2 2" xfId="9922" xr:uid="{00000000-0005-0000-0000-0000C6260000}"/>
    <cellStyle name="Input 12 2 2 2" xfId="9923" xr:uid="{00000000-0005-0000-0000-0000C7260000}"/>
    <cellStyle name="Input 12 2 2 2 2" xfId="9924" xr:uid="{00000000-0005-0000-0000-0000C8260000}"/>
    <cellStyle name="Input 12 2 2 3" xfId="9925" xr:uid="{00000000-0005-0000-0000-0000C9260000}"/>
    <cellStyle name="Input 12 2 3" xfId="9926" xr:uid="{00000000-0005-0000-0000-0000CA260000}"/>
    <cellStyle name="Input 12 2 3 2" xfId="9927" xr:uid="{00000000-0005-0000-0000-0000CB260000}"/>
    <cellStyle name="Input 12 2 4" xfId="9928" xr:uid="{00000000-0005-0000-0000-0000CC260000}"/>
    <cellStyle name="Input 12 2 5" xfId="9929" xr:uid="{00000000-0005-0000-0000-0000CD260000}"/>
    <cellStyle name="Input 12 3" xfId="9930" xr:uid="{00000000-0005-0000-0000-0000CE260000}"/>
    <cellStyle name="Input 12 3 2" xfId="9931" xr:uid="{00000000-0005-0000-0000-0000CF260000}"/>
    <cellStyle name="Input 12 3 2 2" xfId="9932" xr:uid="{00000000-0005-0000-0000-0000D0260000}"/>
    <cellStyle name="Input 12 3 2 2 2" xfId="9933" xr:uid="{00000000-0005-0000-0000-0000D1260000}"/>
    <cellStyle name="Input 12 3 2 3" xfId="9934" xr:uid="{00000000-0005-0000-0000-0000D2260000}"/>
    <cellStyle name="Input 12 3 3" xfId="9935" xr:uid="{00000000-0005-0000-0000-0000D3260000}"/>
    <cellStyle name="Input 12 3 3 2" xfId="9936" xr:uid="{00000000-0005-0000-0000-0000D4260000}"/>
    <cellStyle name="Input 12 3 4" xfId="9937" xr:uid="{00000000-0005-0000-0000-0000D5260000}"/>
    <cellStyle name="Input 12 3 5" xfId="9938" xr:uid="{00000000-0005-0000-0000-0000D6260000}"/>
    <cellStyle name="Input 12 4" xfId="9939" xr:uid="{00000000-0005-0000-0000-0000D7260000}"/>
    <cellStyle name="Input 12 4 2" xfId="9940" xr:uid="{00000000-0005-0000-0000-0000D8260000}"/>
    <cellStyle name="Input 12 4 2 2" xfId="9941" xr:uid="{00000000-0005-0000-0000-0000D9260000}"/>
    <cellStyle name="Input 12 4 2 2 2" xfId="9942" xr:uid="{00000000-0005-0000-0000-0000DA260000}"/>
    <cellStyle name="Input 12 4 2 3" xfId="9943" xr:uid="{00000000-0005-0000-0000-0000DB260000}"/>
    <cellStyle name="Input 12 4 3" xfId="9944" xr:uid="{00000000-0005-0000-0000-0000DC260000}"/>
    <cellStyle name="Input 12 4 3 2" xfId="9945" xr:uid="{00000000-0005-0000-0000-0000DD260000}"/>
    <cellStyle name="Input 12 4 4" xfId="9946" xr:uid="{00000000-0005-0000-0000-0000DE260000}"/>
    <cellStyle name="Input 12 4 5" xfId="9947" xr:uid="{00000000-0005-0000-0000-0000DF260000}"/>
    <cellStyle name="Input 12 5" xfId="9948" xr:uid="{00000000-0005-0000-0000-0000E0260000}"/>
    <cellStyle name="Input 12 5 2" xfId="9949" xr:uid="{00000000-0005-0000-0000-0000E1260000}"/>
    <cellStyle name="Input 12 5 2 2" xfId="9950" xr:uid="{00000000-0005-0000-0000-0000E2260000}"/>
    <cellStyle name="Input 12 5 2 2 2" xfId="9951" xr:uid="{00000000-0005-0000-0000-0000E3260000}"/>
    <cellStyle name="Input 12 5 2 3" xfId="9952" xr:uid="{00000000-0005-0000-0000-0000E4260000}"/>
    <cellStyle name="Input 12 5 3" xfId="9953" xr:uid="{00000000-0005-0000-0000-0000E5260000}"/>
    <cellStyle name="Input 12 5 3 2" xfId="9954" xr:uid="{00000000-0005-0000-0000-0000E6260000}"/>
    <cellStyle name="Input 12 5 4" xfId="9955" xr:uid="{00000000-0005-0000-0000-0000E7260000}"/>
    <cellStyle name="Input 12 5 5" xfId="9956" xr:uid="{00000000-0005-0000-0000-0000E8260000}"/>
    <cellStyle name="Input 12 6" xfId="9957" xr:uid="{00000000-0005-0000-0000-0000E9260000}"/>
    <cellStyle name="Input 12 6 2" xfId="9958" xr:uid="{00000000-0005-0000-0000-0000EA260000}"/>
    <cellStyle name="Input 12 6 2 2" xfId="9959" xr:uid="{00000000-0005-0000-0000-0000EB260000}"/>
    <cellStyle name="Input 12 6 2 2 2" xfId="9960" xr:uid="{00000000-0005-0000-0000-0000EC260000}"/>
    <cellStyle name="Input 12 6 2 3" xfId="9961" xr:uid="{00000000-0005-0000-0000-0000ED260000}"/>
    <cellStyle name="Input 12 6 3" xfId="9962" xr:uid="{00000000-0005-0000-0000-0000EE260000}"/>
    <cellStyle name="Input 12 6 3 2" xfId="9963" xr:uid="{00000000-0005-0000-0000-0000EF260000}"/>
    <cellStyle name="Input 12 6 4" xfId="9964" xr:uid="{00000000-0005-0000-0000-0000F0260000}"/>
    <cellStyle name="Input 12 6 5" xfId="9965" xr:uid="{00000000-0005-0000-0000-0000F1260000}"/>
    <cellStyle name="Input 12 7" xfId="9966" xr:uid="{00000000-0005-0000-0000-0000F2260000}"/>
    <cellStyle name="Input 12 7 2" xfId="9967" xr:uid="{00000000-0005-0000-0000-0000F3260000}"/>
    <cellStyle name="Input 12 7 2 2" xfId="9968" xr:uid="{00000000-0005-0000-0000-0000F4260000}"/>
    <cellStyle name="Input 12 7 2 2 2" xfId="9969" xr:uid="{00000000-0005-0000-0000-0000F5260000}"/>
    <cellStyle name="Input 12 7 2 3" xfId="9970" xr:uid="{00000000-0005-0000-0000-0000F6260000}"/>
    <cellStyle name="Input 12 7 3" xfId="9971" xr:uid="{00000000-0005-0000-0000-0000F7260000}"/>
    <cellStyle name="Input 12 7 3 2" xfId="9972" xr:uid="{00000000-0005-0000-0000-0000F8260000}"/>
    <cellStyle name="Input 12 7 4" xfId="9973" xr:uid="{00000000-0005-0000-0000-0000F9260000}"/>
    <cellStyle name="Input 12 7 5" xfId="9974" xr:uid="{00000000-0005-0000-0000-0000FA260000}"/>
    <cellStyle name="Input 12 8" xfId="9975" xr:uid="{00000000-0005-0000-0000-0000FB260000}"/>
    <cellStyle name="Input 12 8 2" xfId="9976" xr:uid="{00000000-0005-0000-0000-0000FC260000}"/>
    <cellStyle name="Input 12 8 2 2" xfId="9977" xr:uid="{00000000-0005-0000-0000-0000FD260000}"/>
    <cellStyle name="Input 12 8 2 2 2" xfId="9978" xr:uid="{00000000-0005-0000-0000-0000FE260000}"/>
    <cellStyle name="Input 12 8 2 3" xfId="9979" xr:uid="{00000000-0005-0000-0000-0000FF260000}"/>
    <cellStyle name="Input 12 8 3" xfId="9980" xr:uid="{00000000-0005-0000-0000-000000270000}"/>
    <cellStyle name="Input 12 8 3 2" xfId="9981" xr:uid="{00000000-0005-0000-0000-000001270000}"/>
    <cellStyle name="Input 12 8 4" xfId="9982" xr:uid="{00000000-0005-0000-0000-000002270000}"/>
    <cellStyle name="Input 12 8 5" xfId="9983" xr:uid="{00000000-0005-0000-0000-000003270000}"/>
    <cellStyle name="Input 12 9" xfId="9984" xr:uid="{00000000-0005-0000-0000-000004270000}"/>
    <cellStyle name="Input 12 9 2" xfId="9985" xr:uid="{00000000-0005-0000-0000-000005270000}"/>
    <cellStyle name="Input 12 9 2 2" xfId="9986" xr:uid="{00000000-0005-0000-0000-000006270000}"/>
    <cellStyle name="Input 12 9 2 2 2" xfId="9987" xr:uid="{00000000-0005-0000-0000-000007270000}"/>
    <cellStyle name="Input 12 9 2 3" xfId="9988" xr:uid="{00000000-0005-0000-0000-000008270000}"/>
    <cellStyle name="Input 12 9 3" xfId="9989" xr:uid="{00000000-0005-0000-0000-000009270000}"/>
    <cellStyle name="Input 12 9 3 2" xfId="9990" xr:uid="{00000000-0005-0000-0000-00000A270000}"/>
    <cellStyle name="Input 12 9 4" xfId="9991" xr:uid="{00000000-0005-0000-0000-00000B270000}"/>
    <cellStyle name="Input 12 9 5" xfId="9992" xr:uid="{00000000-0005-0000-0000-00000C270000}"/>
    <cellStyle name="Input 13" xfId="9993" xr:uid="{00000000-0005-0000-0000-00000D270000}"/>
    <cellStyle name="Input 13 10" xfId="9994" xr:uid="{00000000-0005-0000-0000-00000E270000}"/>
    <cellStyle name="Input 13 10 2" xfId="9995" xr:uid="{00000000-0005-0000-0000-00000F270000}"/>
    <cellStyle name="Input 13 10 2 2" xfId="9996" xr:uid="{00000000-0005-0000-0000-000010270000}"/>
    <cellStyle name="Input 13 10 2 2 2" xfId="9997" xr:uid="{00000000-0005-0000-0000-000011270000}"/>
    <cellStyle name="Input 13 10 2 3" xfId="9998" xr:uid="{00000000-0005-0000-0000-000012270000}"/>
    <cellStyle name="Input 13 10 3" xfId="9999" xr:uid="{00000000-0005-0000-0000-000013270000}"/>
    <cellStyle name="Input 13 10 3 2" xfId="10000" xr:uid="{00000000-0005-0000-0000-000014270000}"/>
    <cellStyle name="Input 13 10 4" xfId="10001" xr:uid="{00000000-0005-0000-0000-000015270000}"/>
    <cellStyle name="Input 13 10 5" xfId="10002" xr:uid="{00000000-0005-0000-0000-000016270000}"/>
    <cellStyle name="Input 13 11" xfId="10003" xr:uid="{00000000-0005-0000-0000-000017270000}"/>
    <cellStyle name="Input 13 11 2" xfId="10004" xr:uid="{00000000-0005-0000-0000-000018270000}"/>
    <cellStyle name="Input 13 11 2 2" xfId="10005" xr:uid="{00000000-0005-0000-0000-000019270000}"/>
    <cellStyle name="Input 13 11 3" xfId="10006" xr:uid="{00000000-0005-0000-0000-00001A270000}"/>
    <cellStyle name="Input 13 12" xfId="10007" xr:uid="{00000000-0005-0000-0000-00001B270000}"/>
    <cellStyle name="Input 13 12 2" xfId="10008" xr:uid="{00000000-0005-0000-0000-00001C270000}"/>
    <cellStyle name="Input 13 13" xfId="10009" xr:uid="{00000000-0005-0000-0000-00001D270000}"/>
    <cellStyle name="Input 13 14" xfId="10010" xr:uid="{00000000-0005-0000-0000-00001E270000}"/>
    <cellStyle name="Input 13 2" xfId="10011" xr:uid="{00000000-0005-0000-0000-00001F270000}"/>
    <cellStyle name="Input 13 2 2" xfId="10012" xr:uid="{00000000-0005-0000-0000-000020270000}"/>
    <cellStyle name="Input 13 2 2 2" xfId="10013" xr:uid="{00000000-0005-0000-0000-000021270000}"/>
    <cellStyle name="Input 13 2 2 2 2" xfId="10014" xr:uid="{00000000-0005-0000-0000-000022270000}"/>
    <cellStyle name="Input 13 2 2 3" xfId="10015" xr:uid="{00000000-0005-0000-0000-000023270000}"/>
    <cellStyle name="Input 13 2 3" xfId="10016" xr:uid="{00000000-0005-0000-0000-000024270000}"/>
    <cellStyle name="Input 13 2 3 2" xfId="10017" xr:uid="{00000000-0005-0000-0000-000025270000}"/>
    <cellStyle name="Input 13 2 4" xfId="10018" xr:uid="{00000000-0005-0000-0000-000026270000}"/>
    <cellStyle name="Input 13 2 5" xfId="10019" xr:uid="{00000000-0005-0000-0000-000027270000}"/>
    <cellStyle name="Input 13 3" xfId="10020" xr:uid="{00000000-0005-0000-0000-000028270000}"/>
    <cellStyle name="Input 13 3 2" xfId="10021" xr:uid="{00000000-0005-0000-0000-000029270000}"/>
    <cellStyle name="Input 13 3 2 2" xfId="10022" xr:uid="{00000000-0005-0000-0000-00002A270000}"/>
    <cellStyle name="Input 13 3 2 2 2" xfId="10023" xr:uid="{00000000-0005-0000-0000-00002B270000}"/>
    <cellStyle name="Input 13 3 2 3" xfId="10024" xr:uid="{00000000-0005-0000-0000-00002C270000}"/>
    <cellStyle name="Input 13 3 3" xfId="10025" xr:uid="{00000000-0005-0000-0000-00002D270000}"/>
    <cellStyle name="Input 13 3 3 2" xfId="10026" xr:uid="{00000000-0005-0000-0000-00002E270000}"/>
    <cellStyle name="Input 13 3 4" xfId="10027" xr:uid="{00000000-0005-0000-0000-00002F270000}"/>
    <cellStyle name="Input 13 3 5" xfId="10028" xr:uid="{00000000-0005-0000-0000-000030270000}"/>
    <cellStyle name="Input 13 4" xfId="10029" xr:uid="{00000000-0005-0000-0000-000031270000}"/>
    <cellStyle name="Input 13 4 2" xfId="10030" xr:uid="{00000000-0005-0000-0000-000032270000}"/>
    <cellStyle name="Input 13 4 2 2" xfId="10031" xr:uid="{00000000-0005-0000-0000-000033270000}"/>
    <cellStyle name="Input 13 4 2 2 2" xfId="10032" xr:uid="{00000000-0005-0000-0000-000034270000}"/>
    <cellStyle name="Input 13 4 2 3" xfId="10033" xr:uid="{00000000-0005-0000-0000-000035270000}"/>
    <cellStyle name="Input 13 4 3" xfId="10034" xr:uid="{00000000-0005-0000-0000-000036270000}"/>
    <cellStyle name="Input 13 4 3 2" xfId="10035" xr:uid="{00000000-0005-0000-0000-000037270000}"/>
    <cellStyle name="Input 13 4 4" xfId="10036" xr:uid="{00000000-0005-0000-0000-000038270000}"/>
    <cellStyle name="Input 13 4 5" xfId="10037" xr:uid="{00000000-0005-0000-0000-000039270000}"/>
    <cellStyle name="Input 13 5" xfId="10038" xr:uid="{00000000-0005-0000-0000-00003A270000}"/>
    <cellStyle name="Input 13 5 2" xfId="10039" xr:uid="{00000000-0005-0000-0000-00003B270000}"/>
    <cellStyle name="Input 13 5 2 2" xfId="10040" xr:uid="{00000000-0005-0000-0000-00003C270000}"/>
    <cellStyle name="Input 13 5 2 2 2" xfId="10041" xr:uid="{00000000-0005-0000-0000-00003D270000}"/>
    <cellStyle name="Input 13 5 2 3" xfId="10042" xr:uid="{00000000-0005-0000-0000-00003E270000}"/>
    <cellStyle name="Input 13 5 3" xfId="10043" xr:uid="{00000000-0005-0000-0000-00003F270000}"/>
    <cellStyle name="Input 13 5 3 2" xfId="10044" xr:uid="{00000000-0005-0000-0000-000040270000}"/>
    <cellStyle name="Input 13 5 4" xfId="10045" xr:uid="{00000000-0005-0000-0000-000041270000}"/>
    <cellStyle name="Input 13 5 5" xfId="10046" xr:uid="{00000000-0005-0000-0000-000042270000}"/>
    <cellStyle name="Input 13 6" xfId="10047" xr:uid="{00000000-0005-0000-0000-000043270000}"/>
    <cellStyle name="Input 13 6 2" xfId="10048" xr:uid="{00000000-0005-0000-0000-000044270000}"/>
    <cellStyle name="Input 13 6 2 2" xfId="10049" xr:uid="{00000000-0005-0000-0000-000045270000}"/>
    <cellStyle name="Input 13 6 2 2 2" xfId="10050" xr:uid="{00000000-0005-0000-0000-000046270000}"/>
    <cellStyle name="Input 13 6 2 3" xfId="10051" xr:uid="{00000000-0005-0000-0000-000047270000}"/>
    <cellStyle name="Input 13 6 3" xfId="10052" xr:uid="{00000000-0005-0000-0000-000048270000}"/>
    <cellStyle name="Input 13 6 3 2" xfId="10053" xr:uid="{00000000-0005-0000-0000-000049270000}"/>
    <cellStyle name="Input 13 6 4" xfId="10054" xr:uid="{00000000-0005-0000-0000-00004A270000}"/>
    <cellStyle name="Input 13 6 5" xfId="10055" xr:uid="{00000000-0005-0000-0000-00004B270000}"/>
    <cellStyle name="Input 13 7" xfId="10056" xr:uid="{00000000-0005-0000-0000-00004C270000}"/>
    <cellStyle name="Input 13 7 2" xfId="10057" xr:uid="{00000000-0005-0000-0000-00004D270000}"/>
    <cellStyle name="Input 13 7 2 2" xfId="10058" xr:uid="{00000000-0005-0000-0000-00004E270000}"/>
    <cellStyle name="Input 13 7 2 2 2" xfId="10059" xr:uid="{00000000-0005-0000-0000-00004F270000}"/>
    <cellStyle name="Input 13 7 2 3" xfId="10060" xr:uid="{00000000-0005-0000-0000-000050270000}"/>
    <cellStyle name="Input 13 7 3" xfId="10061" xr:uid="{00000000-0005-0000-0000-000051270000}"/>
    <cellStyle name="Input 13 7 3 2" xfId="10062" xr:uid="{00000000-0005-0000-0000-000052270000}"/>
    <cellStyle name="Input 13 7 4" xfId="10063" xr:uid="{00000000-0005-0000-0000-000053270000}"/>
    <cellStyle name="Input 13 7 5" xfId="10064" xr:uid="{00000000-0005-0000-0000-000054270000}"/>
    <cellStyle name="Input 13 8" xfId="10065" xr:uid="{00000000-0005-0000-0000-000055270000}"/>
    <cellStyle name="Input 13 8 2" xfId="10066" xr:uid="{00000000-0005-0000-0000-000056270000}"/>
    <cellStyle name="Input 13 8 2 2" xfId="10067" xr:uid="{00000000-0005-0000-0000-000057270000}"/>
    <cellStyle name="Input 13 8 2 2 2" xfId="10068" xr:uid="{00000000-0005-0000-0000-000058270000}"/>
    <cellStyle name="Input 13 8 2 3" xfId="10069" xr:uid="{00000000-0005-0000-0000-000059270000}"/>
    <cellStyle name="Input 13 8 3" xfId="10070" xr:uid="{00000000-0005-0000-0000-00005A270000}"/>
    <cellStyle name="Input 13 8 3 2" xfId="10071" xr:uid="{00000000-0005-0000-0000-00005B270000}"/>
    <cellStyle name="Input 13 8 4" xfId="10072" xr:uid="{00000000-0005-0000-0000-00005C270000}"/>
    <cellStyle name="Input 13 8 5" xfId="10073" xr:uid="{00000000-0005-0000-0000-00005D270000}"/>
    <cellStyle name="Input 13 9" xfId="10074" xr:uid="{00000000-0005-0000-0000-00005E270000}"/>
    <cellStyle name="Input 13 9 2" xfId="10075" xr:uid="{00000000-0005-0000-0000-00005F270000}"/>
    <cellStyle name="Input 13 9 2 2" xfId="10076" xr:uid="{00000000-0005-0000-0000-000060270000}"/>
    <cellStyle name="Input 13 9 2 2 2" xfId="10077" xr:uid="{00000000-0005-0000-0000-000061270000}"/>
    <cellStyle name="Input 13 9 2 3" xfId="10078" xr:uid="{00000000-0005-0000-0000-000062270000}"/>
    <cellStyle name="Input 13 9 3" xfId="10079" xr:uid="{00000000-0005-0000-0000-000063270000}"/>
    <cellStyle name="Input 13 9 3 2" xfId="10080" xr:uid="{00000000-0005-0000-0000-000064270000}"/>
    <cellStyle name="Input 13 9 4" xfId="10081" xr:uid="{00000000-0005-0000-0000-000065270000}"/>
    <cellStyle name="Input 13 9 5" xfId="10082" xr:uid="{00000000-0005-0000-0000-000066270000}"/>
    <cellStyle name="Input 14" xfId="10083" xr:uid="{00000000-0005-0000-0000-000067270000}"/>
    <cellStyle name="Input 14 2" xfId="10084" xr:uid="{00000000-0005-0000-0000-000068270000}"/>
    <cellStyle name="Input 14 2 2" xfId="10085" xr:uid="{00000000-0005-0000-0000-000069270000}"/>
    <cellStyle name="Input 14 2 2 2" xfId="10086" xr:uid="{00000000-0005-0000-0000-00006A270000}"/>
    <cellStyle name="Input 14 2 3" xfId="10087" xr:uid="{00000000-0005-0000-0000-00006B270000}"/>
    <cellStyle name="Input 14 2 4" xfId="10088" xr:uid="{00000000-0005-0000-0000-00006C270000}"/>
    <cellStyle name="Input 14 2 5" xfId="10089" xr:uid="{00000000-0005-0000-0000-00006D270000}"/>
    <cellStyle name="Input 14 3" xfId="10090" xr:uid="{00000000-0005-0000-0000-00006E270000}"/>
    <cellStyle name="Input 14 3 2" xfId="10091" xr:uid="{00000000-0005-0000-0000-00006F270000}"/>
    <cellStyle name="Input 14 3 3" xfId="10092" xr:uid="{00000000-0005-0000-0000-000070270000}"/>
    <cellStyle name="Input 14 4" xfId="10093" xr:uid="{00000000-0005-0000-0000-000071270000}"/>
    <cellStyle name="Input 14 5" xfId="10094" xr:uid="{00000000-0005-0000-0000-000072270000}"/>
    <cellStyle name="Input 14 6" xfId="10095" xr:uid="{00000000-0005-0000-0000-000073270000}"/>
    <cellStyle name="Input 15" xfId="10096" xr:uid="{00000000-0005-0000-0000-000074270000}"/>
    <cellStyle name="Input 15 2" xfId="10097" xr:uid="{00000000-0005-0000-0000-000075270000}"/>
    <cellStyle name="Input 15 2 2" xfId="10098" xr:uid="{00000000-0005-0000-0000-000076270000}"/>
    <cellStyle name="Input 15 3" xfId="10099" xr:uid="{00000000-0005-0000-0000-000077270000}"/>
    <cellStyle name="Input 15 3 2" xfId="10100" xr:uid="{00000000-0005-0000-0000-000078270000}"/>
    <cellStyle name="Input 15 3 3" xfId="10101" xr:uid="{00000000-0005-0000-0000-000079270000}"/>
    <cellStyle name="Input 15 4" xfId="10102" xr:uid="{00000000-0005-0000-0000-00007A270000}"/>
    <cellStyle name="Input 15 5" xfId="10103" xr:uid="{00000000-0005-0000-0000-00007B270000}"/>
    <cellStyle name="Input 15 6" xfId="10104" xr:uid="{00000000-0005-0000-0000-00007C270000}"/>
    <cellStyle name="Input 16" xfId="10105" xr:uid="{00000000-0005-0000-0000-00007D270000}"/>
    <cellStyle name="Input 16 2" xfId="10106" xr:uid="{00000000-0005-0000-0000-00007E270000}"/>
    <cellStyle name="Input 17" xfId="10107" xr:uid="{00000000-0005-0000-0000-00007F270000}"/>
    <cellStyle name="Input 2" xfId="10108" xr:uid="{00000000-0005-0000-0000-000080270000}"/>
    <cellStyle name="Input 2 10" xfId="10109" xr:uid="{00000000-0005-0000-0000-000081270000}"/>
    <cellStyle name="Input 2 10 2" xfId="10110" xr:uid="{00000000-0005-0000-0000-000082270000}"/>
    <cellStyle name="Input 2 10 2 2" xfId="10111" xr:uid="{00000000-0005-0000-0000-000083270000}"/>
    <cellStyle name="Input 2 10 2 2 2" xfId="10112" xr:uid="{00000000-0005-0000-0000-000084270000}"/>
    <cellStyle name="Input 2 10 2 3" xfId="10113" xr:uid="{00000000-0005-0000-0000-000085270000}"/>
    <cellStyle name="Input 2 10 3" xfId="10114" xr:uid="{00000000-0005-0000-0000-000086270000}"/>
    <cellStyle name="Input 2 10 3 2" xfId="10115" xr:uid="{00000000-0005-0000-0000-000087270000}"/>
    <cellStyle name="Input 2 10 4" xfId="10116" xr:uid="{00000000-0005-0000-0000-000088270000}"/>
    <cellStyle name="Input 2 10 5" xfId="10117" xr:uid="{00000000-0005-0000-0000-000089270000}"/>
    <cellStyle name="Input 2 11" xfId="10118" xr:uid="{00000000-0005-0000-0000-00008A270000}"/>
    <cellStyle name="Input 2 11 2" xfId="10119" xr:uid="{00000000-0005-0000-0000-00008B270000}"/>
    <cellStyle name="Input 2 11 2 2" xfId="10120" xr:uid="{00000000-0005-0000-0000-00008C270000}"/>
    <cellStyle name="Input 2 11 3" xfId="10121" xr:uid="{00000000-0005-0000-0000-00008D270000}"/>
    <cellStyle name="Input 2 12" xfId="10122" xr:uid="{00000000-0005-0000-0000-00008E270000}"/>
    <cellStyle name="Input 2 12 2" xfId="10123" xr:uid="{00000000-0005-0000-0000-00008F270000}"/>
    <cellStyle name="Input 2 13" xfId="10124" xr:uid="{00000000-0005-0000-0000-000090270000}"/>
    <cellStyle name="Input 2 14" xfId="10125" xr:uid="{00000000-0005-0000-0000-000091270000}"/>
    <cellStyle name="Input 2 15" xfId="10126" xr:uid="{00000000-0005-0000-0000-000092270000}"/>
    <cellStyle name="Input 2 2" xfId="10127" xr:uid="{00000000-0005-0000-0000-000093270000}"/>
    <cellStyle name="Input 2 2 2" xfId="10128" xr:uid="{00000000-0005-0000-0000-000094270000}"/>
    <cellStyle name="Input 2 2 2 2" xfId="10129" xr:uid="{00000000-0005-0000-0000-000095270000}"/>
    <cellStyle name="Input 2 2 2 2 2" xfId="10130" xr:uid="{00000000-0005-0000-0000-000096270000}"/>
    <cellStyle name="Input 2 2 2 2 2 2" xfId="10131" xr:uid="{00000000-0005-0000-0000-000097270000}"/>
    <cellStyle name="Input 2 2 2 2 2 2 2" xfId="10132" xr:uid="{00000000-0005-0000-0000-000098270000}"/>
    <cellStyle name="Input 2 2 2 2 2 3" xfId="10133" xr:uid="{00000000-0005-0000-0000-000099270000}"/>
    <cellStyle name="Input 2 2 2 2 2 3 2" xfId="10134" xr:uid="{00000000-0005-0000-0000-00009A270000}"/>
    <cellStyle name="Input 2 2 2 2 2 4" xfId="10135" xr:uid="{00000000-0005-0000-0000-00009B270000}"/>
    <cellStyle name="Input 2 2 2 2 2 4 2" xfId="10136" xr:uid="{00000000-0005-0000-0000-00009C270000}"/>
    <cellStyle name="Input 2 2 2 2 3" xfId="10137" xr:uid="{00000000-0005-0000-0000-00009D270000}"/>
    <cellStyle name="Input 2 2 2 2 3 2" xfId="10138" xr:uid="{00000000-0005-0000-0000-00009E270000}"/>
    <cellStyle name="Input 2 2 2 2 4" xfId="10139" xr:uid="{00000000-0005-0000-0000-00009F270000}"/>
    <cellStyle name="Input 2 2 2 2 4 2" xfId="10140" xr:uid="{00000000-0005-0000-0000-0000A0270000}"/>
    <cellStyle name="Input 2 2 2 2 5" xfId="10141" xr:uid="{00000000-0005-0000-0000-0000A1270000}"/>
    <cellStyle name="Input 2 2 2 2 5 2" xfId="10142" xr:uid="{00000000-0005-0000-0000-0000A2270000}"/>
    <cellStyle name="Input 2 2 2 3" xfId="10143" xr:uid="{00000000-0005-0000-0000-0000A3270000}"/>
    <cellStyle name="Input 2 2 2 3 2" xfId="10144" xr:uid="{00000000-0005-0000-0000-0000A4270000}"/>
    <cellStyle name="Input 2 2 2 3 2 2" xfId="10145" xr:uid="{00000000-0005-0000-0000-0000A5270000}"/>
    <cellStyle name="Input 2 2 2 3 3" xfId="10146" xr:uid="{00000000-0005-0000-0000-0000A6270000}"/>
    <cellStyle name="Input 2 2 2 3 3 2" xfId="10147" xr:uid="{00000000-0005-0000-0000-0000A7270000}"/>
    <cellStyle name="Input 2 2 2 3 4" xfId="10148" xr:uid="{00000000-0005-0000-0000-0000A8270000}"/>
    <cellStyle name="Input 2 2 2 3 4 2" xfId="10149" xr:uid="{00000000-0005-0000-0000-0000A9270000}"/>
    <cellStyle name="Input 2 2 2 4" xfId="10150" xr:uid="{00000000-0005-0000-0000-0000AA270000}"/>
    <cellStyle name="Input 2 2 2 4 2" xfId="10151" xr:uid="{00000000-0005-0000-0000-0000AB270000}"/>
    <cellStyle name="Input 2 2 2 5" xfId="10152" xr:uid="{00000000-0005-0000-0000-0000AC270000}"/>
    <cellStyle name="Input 2 2 2 5 2" xfId="10153" xr:uid="{00000000-0005-0000-0000-0000AD270000}"/>
    <cellStyle name="Input 2 2 2 6" xfId="10154" xr:uid="{00000000-0005-0000-0000-0000AE270000}"/>
    <cellStyle name="Input 2 2 2 6 2" xfId="10155" xr:uid="{00000000-0005-0000-0000-0000AF270000}"/>
    <cellStyle name="Input 2 2 3" xfId="10156" xr:uid="{00000000-0005-0000-0000-0000B0270000}"/>
    <cellStyle name="Input 2 2 3 2" xfId="10157" xr:uid="{00000000-0005-0000-0000-0000B1270000}"/>
    <cellStyle name="Input 2 2 3 2 2" xfId="10158" xr:uid="{00000000-0005-0000-0000-0000B2270000}"/>
    <cellStyle name="Input 2 2 3 2 2 2" xfId="10159" xr:uid="{00000000-0005-0000-0000-0000B3270000}"/>
    <cellStyle name="Input 2 2 3 3" xfId="10160" xr:uid="{00000000-0005-0000-0000-0000B4270000}"/>
    <cellStyle name="Input 2 2 3 3 2" xfId="10161" xr:uid="{00000000-0005-0000-0000-0000B5270000}"/>
    <cellStyle name="Input 2 2 3 4" xfId="10162" xr:uid="{00000000-0005-0000-0000-0000B6270000}"/>
    <cellStyle name="Input 2 2 3 4 2" xfId="10163" xr:uid="{00000000-0005-0000-0000-0000B7270000}"/>
    <cellStyle name="Input 2 2 4" xfId="10164" xr:uid="{00000000-0005-0000-0000-0000B8270000}"/>
    <cellStyle name="Input 2 2 4 2" xfId="10165" xr:uid="{00000000-0005-0000-0000-0000B9270000}"/>
    <cellStyle name="Input 2 2 4 2 2" xfId="10166" xr:uid="{00000000-0005-0000-0000-0000BA270000}"/>
    <cellStyle name="Input 2 2 5" xfId="10167" xr:uid="{00000000-0005-0000-0000-0000BB270000}"/>
    <cellStyle name="Input 2 2 5 2" xfId="10168" xr:uid="{00000000-0005-0000-0000-0000BC270000}"/>
    <cellStyle name="Input 2 2 5 2 2" xfId="10169" xr:uid="{00000000-0005-0000-0000-0000BD270000}"/>
    <cellStyle name="Input 2 2 6" xfId="10170" xr:uid="{00000000-0005-0000-0000-0000BE270000}"/>
    <cellStyle name="Input 2 2 6 2" xfId="10171" xr:uid="{00000000-0005-0000-0000-0000BF270000}"/>
    <cellStyle name="Input 2 3" xfId="10172" xr:uid="{00000000-0005-0000-0000-0000C0270000}"/>
    <cellStyle name="Input 2 3 2" xfId="10173" xr:uid="{00000000-0005-0000-0000-0000C1270000}"/>
    <cellStyle name="Input 2 3 2 2" xfId="10174" xr:uid="{00000000-0005-0000-0000-0000C2270000}"/>
    <cellStyle name="Input 2 3 2 2 2" xfId="10175" xr:uid="{00000000-0005-0000-0000-0000C3270000}"/>
    <cellStyle name="Input 2 3 2 2 2 2" xfId="10176" xr:uid="{00000000-0005-0000-0000-0000C4270000}"/>
    <cellStyle name="Input 2 3 2 2 2 2 2" xfId="10177" xr:uid="{00000000-0005-0000-0000-0000C5270000}"/>
    <cellStyle name="Input 2 3 2 2 3" xfId="10178" xr:uid="{00000000-0005-0000-0000-0000C6270000}"/>
    <cellStyle name="Input 2 3 2 2 3 2" xfId="10179" xr:uid="{00000000-0005-0000-0000-0000C7270000}"/>
    <cellStyle name="Input 2 3 2 2 4" xfId="10180" xr:uid="{00000000-0005-0000-0000-0000C8270000}"/>
    <cellStyle name="Input 2 3 2 2 4 2" xfId="10181" xr:uid="{00000000-0005-0000-0000-0000C9270000}"/>
    <cellStyle name="Input 2 3 2 3" xfId="10182" xr:uid="{00000000-0005-0000-0000-0000CA270000}"/>
    <cellStyle name="Input 2 3 2 3 2" xfId="10183" xr:uid="{00000000-0005-0000-0000-0000CB270000}"/>
    <cellStyle name="Input 2 3 2 3 2 2" xfId="10184" xr:uid="{00000000-0005-0000-0000-0000CC270000}"/>
    <cellStyle name="Input 2 3 2 4" xfId="10185" xr:uid="{00000000-0005-0000-0000-0000CD270000}"/>
    <cellStyle name="Input 2 3 2 4 2" xfId="10186" xr:uid="{00000000-0005-0000-0000-0000CE270000}"/>
    <cellStyle name="Input 2 3 2 5" xfId="10187" xr:uid="{00000000-0005-0000-0000-0000CF270000}"/>
    <cellStyle name="Input 2 3 2 5 2" xfId="10188" xr:uid="{00000000-0005-0000-0000-0000D0270000}"/>
    <cellStyle name="Input 2 3 3" xfId="10189" xr:uid="{00000000-0005-0000-0000-0000D1270000}"/>
    <cellStyle name="Input 2 3 3 2" xfId="10190" xr:uid="{00000000-0005-0000-0000-0000D2270000}"/>
    <cellStyle name="Input 2 3 3 2 2" xfId="10191" xr:uid="{00000000-0005-0000-0000-0000D3270000}"/>
    <cellStyle name="Input 2 3 3 2 2 2" xfId="10192" xr:uid="{00000000-0005-0000-0000-0000D4270000}"/>
    <cellStyle name="Input 2 3 3 3" xfId="10193" xr:uid="{00000000-0005-0000-0000-0000D5270000}"/>
    <cellStyle name="Input 2 3 3 3 2" xfId="10194" xr:uid="{00000000-0005-0000-0000-0000D6270000}"/>
    <cellStyle name="Input 2 3 3 4" xfId="10195" xr:uid="{00000000-0005-0000-0000-0000D7270000}"/>
    <cellStyle name="Input 2 3 3 4 2" xfId="10196" xr:uid="{00000000-0005-0000-0000-0000D8270000}"/>
    <cellStyle name="Input 2 3 4" xfId="10197" xr:uid="{00000000-0005-0000-0000-0000D9270000}"/>
    <cellStyle name="Input 2 3 4 2" xfId="10198" xr:uid="{00000000-0005-0000-0000-0000DA270000}"/>
    <cellStyle name="Input 2 3 4 2 2" xfId="10199" xr:uid="{00000000-0005-0000-0000-0000DB270000}"/>
    <cellStyle name="Input 2 3 5" xfId="10200" xr:uid="{00000000-0005-0000-0000-0000DC270000}"/>
    <cellStyle name="Input 2 3 5 2" xfId="10201" xr:uid="{00000000-0005-0000-0000-0000DD270000}"/>
    <cellStyle name="Input 2 3 5 2 2" xfId="10202" xr:uid="{00000000-0005-0000-0000-0000DE270000}"/>
    <cellStyle name="Input 2 3 6" xfId="10203" xr:uid="{00000000-0005-0000-0000-0000DF270000}"/>
    <cellStyle name="Input 2 3 6 2" xfId="10204" xr:uid="{00000000-0005-0000-0000-0000E0270000}"/>
    <cellStyle name="Input 2 4" xfId="10205" xr:uid="{00000000-0005-0000-0000-0000E1270000}"/>
    <cellStyle name="Input 2 4 2" xfId="10206" xr:uid="{00000000-0005-0000-0000-0000E2270000}"/>
    <cellStyle name="Input 2 4 2 2" xfId="10207" xr:uid="{00000000-0005-0000-0000-0000E3270000}"/>
    <cellStyle name="Input 2 4 2 2 2" xfId="10208" xr:uid="{00000000-0005-0000-0000-0000E4270000}"/>
    <cellStyle name="Input 2 4 2 2 3" xfId="10209" xr:uid="{00000000-0005-0000-0000-0000E5270000}"/>
    <cellStyle name="Input 2 4 2 3" xfId="10210" xr:uid="{00000000-0005-0000-0000-0000E6270000}"/>
    <cellStyle name="Input 2 4 2 4" xfId="10211" xr:uid="{00000000-0005-0000-0000-0000E7270000}"/>
    <cellStyle name="Input 2 4 3" xfId="10212" xr:uid="{00000000-0005-0000-0000-0000E8270000}"/>
    <cellStyle name="Input 2 4 3 2" xfId="10213" xr:uid="{00000000-0005-0000-0000-0000E9270000}"/>
    <cellStyle name="Input 2 4 3 2 2" xfId="10214" xr:uid="{00000000-0005-0000-0000-0000EA270000}"/>
    <cellStyle name="Input 2 4 3 3" xfId="10215" xr:uid="{00000000-0005-0000-0000-0000EB270000}"/>
    <cellStyle name="Input 2 4 4" xfId="10216" xr:uid="{00000000-0005-0000-0000-0000EC270000}"/>
    <cellStyle name="Input 2 4 4 2" xfId="10217" xr:uid="{00000000-0005-0000-0000-0000ED270000}"/>
    <cellStyle name="Input 2 4 5" xfId="10218" xr:uid="{00000000-0005-0000-0000-0000EE270000}"/>
    <cellStyle name="Input 2 4 6" xfId="10219" xr:uid="{00000000-0005-0000-0000-0000EF270000}"/>
    <cellStyle name="Input 2 5" xfId="10220" xr:uid="{00000000-0005-0000-0000-0000F0270000}"/>
    <cellStyle name="Input 2 5 2" xfId="10221" xr:uid="{00000000-0005-0000-0000-0000F1270000}"/>
    <cellStyle name="Input 2 5 2 2" xfId="10222" xr:uid="{00000000-0005-0000-0000-0000F2270000}"/>
    <cellStyle name="Input 2 5 2 2 2" xfId="10223" xr:uid="{00000000-0005-0000-0000-0000F3270000}"/>
    <cellStyle name="Input 2 5 2 3" xfId="10224" xr:uid="{00000000-0005-0000-0000-0000F4270000}"/>
    <cellStyle name="Input 2 5 2 4" xfId="10225" xr:uid="{00000000-0005-0000-0000-0000F5270000}"/>
    <cellStyle name="Input 2 5 3" xfId="10226" xr:uid="{00000000-0005-0000-0000-0000F6270000}"/>
    <cellStyle name="Input 2 5 3 2" xfId="10227" xr:uid="{00000000-0005-0000-0000-0000F7270000}"/>
    <cellStyle name="Input 2 5 4" xfId="10228" xr:uid="{00000000-0005-0000-0000-0000F8270000}"/>
    <cellStyle name="Input 2 5 5" xfId="10229" xr:uid="{00000000-0005-0000-0000-0000F9270000}"/>
    <cellStyle name="Input 2 5 6" xfId="10230" xr:uid="{00000000-0005-0000-0000-0000FA270000}"/>
    <cellStyle name="Input 2 6" xfId="10231" xr:uid="{00000000-0005-0000-0000-0000FB270000}"/>
    <cellStyle name="Input 2 6 2" xfId="10232" xr:uid="{00000000-0005-0000-0000-0000FC270000}"/>
    <cellStyle name="Input 2 6 2 2" xfId="10233" xr:uid="{00000000-0005-0000-0000-0000FD270000}"/>
    <cellStyle name="Input 2 6 2 2 2" xfId="10234" xr:uid="{00000000-0005-0000-0000-0000FE270000}"/>
    <cellStyle name="Input 2 6 2 3" xfId="10235" xr:uid="{00000000-0005-0000-0000-0000FF270000}"/>
    <cellStyle name="Input 2 6 2 4" xfId="10236" xr:uid="{00000000-0005-0000-0000-000000280000}"/>
    <cellStyle name="Input 2 6 3" xfId="10237" xr:uid="{00000000-0005-0000-0000-000001280000}"/>
    <cellStyle name="Input 2 6 3 2" xfId="10238" xr:uid="{00000000-0005-0000-0000-000002280000}"/>
    <cellStyle name="Input 2 6 4" xfId="10239" xr:uid="{00000000-0005-0000-0000-000003280000}"/>
    <cellStyle name="Input 2 6 5" xfId="10240" xr:uid="{00000000-0005-0000-0000-000004280000}"/>
    <cellStyle name="Input 2 6 6" xfId="10241" xr:uid="{00000000-0005-0000-0000-000005280000}"/>
    <cellStyle name="Input 2 7" xfId="10242" xr:uid="{00000000-0005-0000-0000-000006280000}"/>
    <cellStyle name="Input 2 7 2" xfId="10243" xr:uid="{00000000-0005-0000-0000-000007280000}"/>
    <cellStyle name="Input 2 7 2 2" xfId="10244" xr:uid="{00000000-0005-0000-0000-000008280000}"/>
    <cellStyle name="Input 2 7 2 2 2" xfId="10245" xr:uid="{00000000-0005-0000-0000-000009280000}"/>
    <cellStyle name="Input 2 7 2 3" xfId="10246" xr:uid="{00000000-0005-0000-0000-00000A280000}"/>
    <cellStyle name="Input 2 7 3" xfId="10247" xr:uid="{00000000-0005-0000-0000-00000B280000}"/>
    <cellStyle name="Input 2 7 3 2" xfId="10248" xr:uid="{00000000-0005-0000-0000-00000C280000}"/>
    <cellStyle name="Input 2 7 4" xfId="10249" xr:uid="{00000000-0005-0000-0000-00000D280000}"/>
    <cellStyle name="Input 2 7 5" xfId="10250" xr:uid="{00000000-0005-0000-0000-00000E280000}"/>
    <cellStyle name="Input 2 7 6" xfId="10251" xr:uid="{00000000-0005-0000-0000-00000F280000}"/>
    <cellStyle name="Input 2 8" xfId="10252" xr:uid="{00000000-0005-0000-0000-000010280000}"/>
    <cellStyle name="Input 2 8 2" xfId="10253" xr:uid="{00000000-0005-0000-0000-000011280000}"/>
    <cellStyle name="Input 2 8 2 2" xfId="10254" xr:uid="{00000000-0005-0000-0000-000012280000}"/>
    <cellStyle name="Input 2 8 2 2 2" xfId="10255" xr:uid="{00000000-0005-0000-0000-000013280000}"/>
    <cellStyle name="Input 2 8 2 3" xfId="10256" xr:uid="{00000000-0005-0000-0000-000014280000}"/>
    <cellStyle name="Input 2 8 3" xfId="10257" xr:uid="{00000000-0005-0000-0000-000015280000}"/>
    <cellStyle name="Input 2 8 3 2" xfId="10258" xr:uid="{00000000-0005-0000-0000-000016280000}"/>
    <cellStyle name="Input 2 8 4" xfId="10259" xr:uid="{00000000-0005-0000-0000-000017280000}"/>
    <cellStyle name="Input 2 8 5" xfId="10260" xr:uid="{00000000-0005-0000-0000-000018280000}"/>
    <cellStyle name="Input 2 8 6" xfId="10261" xr:uid="{00000000-0005-0000-0000-000019280000}"/>
    <cellStyle name="Input 2 9" xfId="10262" xr:uid="{00000000-0005-0000-0000-00001A280000}"/>
    <cellStyle name="Input 2 9 2" xfId="10263" xr:uid="{00000000-0005-0000-0000-00001B280000}"/>
    <cellStyle name="Input 2 9 2 2" xfId="10264" xr:uid="{00000000-0005-0000-0000-00001C280000}"/>
    <cellStyle name="Input 2 9 2 2 2" xfId="10265" xr:uid="{00000000-0005-0000-0000-00001D280000}"/>
    <cellStyle name="Input 2 9 2 3" xfId="10266" xr:uid="{00000000-0005-0000-0000-00001E280000}"/>
    <cellStyle name="Input 2 9 3" xfId="10267" xr:uid="{00000000-0005-0000-0000-00001F280000}"/>
    <cellStyle name="Input 2 9 3 2" xfId="10268" xr:uid="{00000000-0005-0000-0000-000020280000}"/>
    <cellStyle name="Input 2 9 4" xfId="10269" xr:uid="{00000000-0005-0000-0000-000021280000}"/>
    <cellStyle name="Input 2 9 5" xfId="10270" xr:uid="{00000000-0005-0000-0000-000022280000}"/>
    <cellStyle name="Input 2 9 6" xfId="10271" xr:uid="{00000000-0005-0000-0000-000023280000}"/>
    <cellStyle name="Input 2_TROŠKOVNIK PROJEKT OS 09092013." xfId="10272" xr:uid="{00000000-0005-0000-0000-000024280000}"/>
    <cellStyle name="Input 3" xfId="10273" xr:uid="{00000000-0005-0000-0000-000025280000}"/>
    <cellStyle name="Input 3 10" xfId="10274" xr:uid="{00000000-0005-0000-0000-000026280000}"/>
    <cellStyle name="Input 3 10 2" xfId="10275" xr:uid="{00000000-0005-0000-0000-000027280000}"/>
    <cellStyle name="Input 3 10 2 2" xfId="10276" xr:uid="{00000000-0005-0000-0000-000028280000}"/>
    <cellStyle name="Input 3 10 2 2 2" xfId="10277" xr:uid="{00000000-0005-0000-0000-000029280000}"/>
    <cellStyle name="Input 3 10 2 3" xfId="10278" xr:uid="{00000000-0005-0000-0000-00002A280000}"/>
    <cellStyle name="Input 3 10 3" xfId="10279" xr:uid="{00000000-0005-0000-0000-00002B280000}"/>
    <cellStyle name="Input 3 10 3 2" xfId="10280" xr:uid="{00000000-0005-0000-0000-00002C280000}"/>
    <cellStyle name="Input 3 10 4" xfId="10281" xr:uid="{00000000-0005-0000-0000-00002D280000}"/>
    <cellStyle name="Input 3 10 5" xfId="10282" xr:uid="{00000000-0005-0000-0000-00002E280000}"/>
    <cellStyle name="Input 3 11" xfId="10283" xr:uid="{00000000-0005-0000-0000-00002F280000}"/>
    <cellStyle name="Input 3 11 2" xfId="10284" xr:uid="{00000000-0005-0000-0000-000030280000}"/>
    <cellStyle name="Input 3 11 2 2" xfId="10285" xr:uid="{00000000-0005-0000-0000-000031280000}"/>
    <cellStyle name="Input 3 11 3" xfId="10286" xr:uid="{00000000-0005-0000-0000-000032280000}"/>
    <cellStyle name="Input 3 12" xfId="10287" xr:uid="{00000000-0005-0000-0000-000033280000}"/>
    <cellStyle name="Input 3 12 2" xfId="10288" xr:uid="{00000000-0005-0000-0000-000034280000}"/>
    <cellStyle name="Input 3 13" xfId="10289" xr:uid="{00000000-0005-0000-0000-000035280000}"/>
    <cellStyle name="Input 3 14" xfId="10290" xr:uid="{00000000-0005-0000-0000-000036280000}"/>
    <cellStyle name="Input 3 15" xfId="10291" xr:uid="{00000000-0005-0000-0000-000037280000}"/>
    <cellStyle name="Input 3 2" xfId="10292" xr:uid="{00000000-0005-0000-0000-000038280000}"/>
    <cellStyle name="Input 3 2 2" xfId="10293" xr:uid="{00000000-0005-0000-0000-000039280000}"/>
    <cellStyle name="Input 3 2 2 2" xfId="10294" xr:uid="{00000000-0005-0000-0000-00003A280000}"/>
    <cellStyle name="Input 3 2 2 2 2" xfId="10295" xr:uid="{00000000-0005-0000-0000-00003B280000}"/>
    <cellStyle name="Input 3 2 2 3" xfId="10296" xr:uid="{00000000-0005-0000-0000-00003C280000}"/>
    <cellStyle name="Input 3 2 3" xfId="10297" xr:uid="{00000000-0005-0000-0000-00003D280000}"/>
    <cellStyle name="Input 3 2 3 2" xfId="10298" xr:uid="{00000000-0005-0000-0000-00003E280000}"/>
    <cellStyle name="Input 3 2 4" xfId="10299" xr:uid="{00000000-0005-0000-0000-00003F280000}"/>
    <cellStyle name="Input 3 2 5" xfId="10300" xr:uid="{00000000-0005-0000-0000-000040280000}"/>
    <cellStyle name="Input 3 2 6" xfId="10301" xr:uid="{00000000-0005-0000-0000-000041280000}"/>
    <cellStyle name="Input 3 3" xfId="10302" xr:uid="{00000000-0005-0000-0000-000042280000}"/>
    <cellStyle name="Input 3 3 2" xfId="10303" xr:uid="{00000000-0005-0000-0000-000043280000}"/>
    <cellStyle name="Input 3 3 2 2" xfId="10304" xr:uid="{00000000-0005-0000-0000-000044280000}"/>
    <cellStyle name="Input 3 3 2 2 2" xfId="10305" xr:uid="{00000000-0005-0000-0000-000045280000}"/>
    <cellStyle name="Input 3 3 2 3" xfId="10306" xr:uid="{00000000-0005-0000-0000-000046280000}"/>
    <cellStyle name="Input 3 3 3" xfId="10307" xr:uid="{00000000-0005-0000-0000-000047280000}"/>
    <cellStyle name="Input 3 3 3 2" xfId="10308" xr:uid="{00000000-0005-0000-0000-000048280000}"/>
    <cellStyle name="Input 3 3 4" xfId="10309" xr:uid="{00000000-0005-0000-0000-000049280000}"/>
    <cellStyle name="Input 3 3 5" xfId="10310" xr:uid="{00000000-0005-0000-0000-00004A280000}"/>
    <cellStyle name="Input 3 3 6" xfId="10311" xr:uid="{00000000-0005-0000-0000-00004B280000}"/>
    <cellStyle name="Input 3 4" xfId="10312" xr:uid="{00000000-0005-0000-0000-00004C280000}"/>
    <cellStyle name="Input 3 4 2" xfId="10313" xr:uid="{00000000-0005-0000-0000-00004D280000}"/>
    <cellStyle name="Input 3 4 2 2" xfId="10314" xr:uid="{00000000-0005-0000-0000-00004E280000}"/>
    <cellStyle name="Input 3 4 2 2 2" xfId="10315" xr:uid="{00000000-0005-0000-0000-00004F280000}"/>
    <cellStyle name="Input 3 4 2 3" xfId="10316" xr:uid="{00000000-0005-0000-0000-000050280000}"/>
    <cellStyle name="Input 3 4 3" xfId="10317" xr:uid="{00000000-0005-0000-0000-000051280000}"/>
    <cellStyle name="Input 3 4 3 2" xfId="10318" xr:uid="{00000000-0005-0000-0000-000052280000}"/>
    <cellStyle name="Input 3 4 4" xfId="10319" xr:uid="{00000000-0005-0000-0000-000053280000}"/>
    <cellStyle name="Input 3 4 5" xfId="10320" xr:uid="{00000000-0005-0000-0000-000054280000}"/>
    <cellStyle name="Input 3 4 6" xfId="10321" xr:uid="{00000000-0005-0000-0000-000055280000}"/>
    <cellStyle name="Input 3 5" xfId="10322" xr:uid="{00000000-0005-0000-0000-000056280000}"/>
    <cellStyle name="Input 3 5 2" xfId="10323" xr:uid="{00000000-0005-0000-0000-000057280000}"/>
    <cellStyle name="Input 3 5 2 2" xfId="10324" xr:uid="{00000000-0005-0000-0000-000058280000}"/>
    <cellStyle name="Input 3 5 2 2 2" xfId="10325" xr:uid="{00000000-0005-0000-0000-000059280000}"/>
    <cellStyle name="Input 3 5 2 3" xfId="10326" xr:uid="{00000000-0005-0000-0000-00005A280000}"/>
    <cellStyle name="Input 3 5 3" xfId="10327" xr:uid="{00000000-0005-0000-0000-00005B280000}"/>
    <cellStyle name="Input 3 5 3 2" xfId="10328" xr:uid="{00000000-0005-0000-0000-00005C280000}"/>
    <cellStyle name="Input 3 5 4" xfId="10329" xr:uid="{00000000-0005-0000-0000-00005D280000}"/>
    <cellStyle name="Input 3 5 5" xfId="10330" xr:uid="{00000000-0005-0000-0000-00005E280000}"/>
    <cellStyle name="Input 3 6" xfId="10331" xr:uid="{00000000-0005-0000-0000-00005F280000}"/>
    <cellStyle name="Input 3 6 2" xfId="10332" xr:uid="{00000000-0005-0000-0000-000060280000}"/>
    <cellStyle name="Input 3 6 2 2" xfId="10333" xr:uid="{00000000-0005-0000-0000-000061280000}"/>
    <cellStyle name="Input 3 6 2 2 2" xfId="10334" xr:uid="{00000000-0005-0000-0000-000062280000}"/>
    <cellStyle name="Input 3 6 2 3" xfId="10335" xr:uid="{00000000-0005-0000-0000-000063280000}"/>
    <cellStyle name="Input 3 6 3" xfId="10336" xr:uid="{00000000-0005-0000-0000-000064280000}"/>
    <cellStyle name="Input 3 6 3 2" xfId="10337" xr:uid="{00000000-0005-0000-0000-000065280000}"/>
    <cellStyle name="Input 3 6 4" xfId="10338" xr:uid="{00000000-0005-0000-0000-000066280000}"/>
    <cellStyle name="Input 3 6 5" xfId="10339" xr:uid="{00000000-0005-0000-0000-000067280000}"/>
    <cellStyle name="Input 3 7" xfId="10340" xr:uid="{00000000-0005-0000-0000-000068280000}"/>
    <cellStyle name="Input 3 7 2" xfId="10341" xr:uid="{00000000-0005-0000-0000-000069280000}"/>
    <cellStyle name="Input 3 7 2 2" xfId="10342" xr:uid="{00000000-0005-0000-0000-00006A280000}"/>
    <cellStyle name="Input 3 7 2 2 2" xfId="10343" xr:uid="{00000000-0005-0000-0000-00006B280000}"/>
    <cellStyle name="Input 3 7 2 3" xfId="10344" xr:uid="{00000000-0005-0000-0000-00006C280000}"/>
    <cellStyle name="Input 3 7 3" xfId="10345" xr:uid="{00000000-0005-0000-0000-00006D280000}"/>
    <cellStyle name="Input 3 7 3 2" xfId="10346" xr:uid="{00000000-0005-0000-0000-00006E280000}"/>
    <cellStyle name="Input 3 7 4" xfId="10347" xr:uid="{00000000-0005-0000-0000-00006F280000}"/>
    <cellStyle name="Input 3 7 5" xfId="10348" xr:uid="{00000000-0005-0000-0000-000070280000}"/>
    <cellStyle name="Input 3 8" xfId="10349" xr:uid="{00000000-0005-0000-0000-000071280000}"/>
    <cellStyle name="Input 3 8 2" xfId="10350" xr:uid="{00000000-0005-0000-0000-000072280000}"/>
    <cellStyle name="Input 3 8 2 2" xfId="10351" xr:uid="{00000000-0005-0000-0000-000073280000}"/>
    <cellStyle name="Input 3 8 2 2 2" xfId="10352" xr:uid="{00000000-0005-0000-0000-000074280000}"/>
    <cellStyle name="Input 3 8 2 3" xfId="10353" xr:uid="{00000000-0005-0000-0000-000075280000}"/>
    <cellStyle name="Input 3 8 3" xfId="10354" xr:uid="{00000000-0005-0000-0000-000076280000}"/>
    <cellStyle name="Input 3 8 3 2" xfId="10355" xr:uid="{00000000-0005-0000-0000-000077280000}"/>
    <cellStyle name="Input 3 8 4" xfId="10356" xr:uid="{00000000-0005-0000-0000-000078280000}"/>
    <cellStyle name="Input 3 8 5" xfId="10357" xr:uid="{00000000-0005-0000-0000-000079280000}"/>
    <cellStyle name="Input 3 9" xfId="10358" xr:uid="{00000000-0005-0000-0000-00007A280000}"/>
    <cellStyle name="Input 3 9 2" xfId="10359" xr:uid="{00000000-0005-0000-0000-00007B280000}"/>
    <cellStyle name="Input 3 9 2 2" xfId="10360" xr:uid="{00000000-0005-0000-0000-00007C280000}"/>
    <cellStyle name="Input 3 9 2 2 2" xfId="10361" xr:uid="{00000000-0005-0000-0000-00007D280000}"/>
    <cellStyle name="Input 3 9 2 3" xfId="10362" xr:uid="{00000000-0005-0000-0000-00007E280000}"/>
    <cellStyle name="Input 3 9 3" xfId="10363" xr:uid="{00000000-0005-0000-0000-00007F280000}"/>
    <cellStyle name="Input 3 9 3 2" xfId="10364" xr:uid="{00000000-0005-0000-0000-000080280000}"/>
    <cellStyle name="Input 3 9 4" xfId="10365" xr:uid="{00000000-0005-0000-0000-000081280000}"/>
    <cellStyle name="Input 3 9 5" xfId="10366" xr:uid="{00000000-0005-0000-0000-000082280000}"/>
    <cellStyle name="Input 4" xfId="10367" xr:uid="{00000000-0005-0000-0000-000083280000}"/>
    <cellStyle name="Input 4 10" xfId="10368" xr:uid="{00000000-0005-0000-0000-000084280000}"/>
    <cellStyle name="Input 4 10 2" xfId="10369" xr:uid="{00000000-0005-0000-0000-000085280000}"/>
    <cellStyle name="Input 4 10 2 2" xfId="10370" xr:uid="{00000000-0005-0000-0000-000086280000}"/>
    <cellStyle name="Input 4 10 2 2 2" xfId="10371" xr:uid="{00000000-0005-0000-0000-000087280000}"/>
    <cellStyle name="Input 4 10 2 3" xfId="10372" xr:uid="{00000000-0005-0000-0000-000088280000}"/>
    <cellStyle name="Input 4 10 3" xfId="10373" xr:uid="{00000000-0005-0000-0000-000089280000}"/>
    <cellStyle name="Input 4 10 3 2" xfId="10374" xr:uid="{00000000-0005-0000-0000-00008A280000}"/>
    <cellStyle name="Input 4 10 4" xfId="10375" xr:uid="{00000000-0005-0000-0000-00008B280000}"/>
    <cellStyle name="Input 4 10 5" xfId="10376" xr:uid="{00000000-0005-0000-0000-00008C280000}"/>
    <cellStyle name="Input 4 11" xfId="10377" xr:uid="{00000000-0005-0000-0000-00008D280000}"/>
    <cellStyle name="Input 4 11 2" xfId="10378" xr:uid="{00000000-0005-0000-0000-00008E280000}"/>
    <cellStyle name="Input 4 11 2 2" xfId="10379" xr:uid="{00000000-0005-0000-0000-00008F280000}"/>
    <cellStyle name="Input 4 11 3" xfId="10380" xr:uid="{00000000-0005-0000-0000-000090280000}"/>
    <cellStyle name="Input 4 12" xfId="10381" xr:uid="{00000000-0005-0000-0000-000091280000}"/>
    <cellStyle name="Input 4 12 2" xfId="10382" xr:uid="{00000000-0005-0000-0000-000092280000}"/>
    <cellStyle name="Input 4 13" xfId="10383" xr:uid="{00000000-0005-0000-0000-000093280000}"/>
    <cellStyle name="Input 4 14" xfId="10384" xr:uid="{00000000-0005-0000-0000-000094280000}"/>
    <cellStyle name="Input 4 15" xfId="10385" xr:uid="{00000000-0005-0000-0000-000095280000}"/>
    <cellStyle name="Input 4 2" xfId="10386" xr:uid="{00000000-0005-0000-0000-000096280000}"/>
    <cellStyle name="Input 4 2 2" xfId="10387" xr:uid="{00000000-0005-0000-0000-000097280000}"/>
    <cellStyle name="Input 4 2 2 2" xfId="10388" xr:uid="{00000000-0005-0000-0000-000098280000}"/>
    <cellStyle name="Input 4 2 2 2 2" xfId="10389" xr:uid="{00000000-0005-0000-0000-000099280000}"/>
    <cellStyle name="Input 4 2 2 3" xfId="10390" xr:uid="{00000000-0005-0000-0000-00009A280000}"/>
    <cellStyle name="Input 4 2 3" xfId="10391" xr:uid="{00000000-0005-0000-0000-00009B280000}"/>
    <cellStyle name="Input 4 2 3 2" xfId="10392" xr:uid="{00000000-0005-0000-0000-00009C280000}"/>
    <cellStyle name="Input 4 2 4" xfId="10393" xr:uid="{00000000-0005-0000-0000-00009D280000}"/>
    <cellStyle name="Input 4 2 5" xfId="10394" xr:uid="{00000000-0005-0000-0000-00009E280000}"/>
    <cellStyle name="Input 4 2 6" xfId="10395" xr:uid="{00000000-0005-0000-0000-00009F280000}"/>
    <cellStyle name="Input 4 3" xfId="10396" xr:uid="{00000000-0005-0000-0000-0000A0280000}"/>
    <cellStyle name="Input 4 3 2" xfId="10397" xr:uid="{00000000-0005-0000-0000-0000A1280000}"/>
    <cellStyle name="Input 4 3 2 2" xfId="10398" xr:uid="{00000000-0005-0000-0000-0000A2280000}"/>
    <cellStyle name="Input 4 3 2 2 2" xfId="10399" xr:uid="{00000000-0005-0000-0000-0000A3280000}"/>
    <cellStyle name="Input 4 3 2 3" xfId="10400" xr:uid="{00000000-0005-0000-0000-0000A4280000}"/>
    <cellStyle name="Input 4 3 3" xfId="10401" xr:uid="{00000000-0005-0000-0000-0000A5280000}"/>
    <cellStyle name="Input 4 3 3 2" xfId="10402" xr:uid="{00000000-0005-0000-0000-0000A6280000}"/>
    <cellStyle name="Input 4 3 4" xfId="10403" xr:uid="{00000000-0005-0000-0000-0000A7280000}"/>
    <cellStyle name="Input 4 3 5" xfId="10404" xr:uid="{00000000-0005-0000-0000-0000A8280000}"/>
    <cellStyle name="Input 4 3 6" xfId="10405" xr:uid="{00000000-0005-0000-0000-0000A9280000}"/>
    <cellStyle name="Input 4 4" xfId="10406" xr:uid="{00000000-0005-0000-0000-0000AA280000}"/>
    <cellStyle name="Input 4 4 2" xfId="10407" xr:uid="{00000000-0005-0000-0000-0000AB280000}"/>
    <cellStyle name="Input 4 4 2 2" xfId="10408" xr:uid="{00000000-0005-0000-0000-0000AC280000}"/>
    <cellStyle name="Input 4 4 2 2 2" xfId="10409" xr:uid="{00000000-0005-0000-0000-0000AD280000}"/>
    <cellStyle name="Input 4 4 2 3" xfId="10410" xr:uid="{00000000-0005-0000-0000-0000AE280000}"/>
    <cellStyle name="Input 4 4 3" xfId="10411" xr:uid="{00000000-0005-0000-0000-0000AF280000}"/>
    <cellStyle name="Input 4 4 3 2" xfId="10412" xr:uid="{00000000-0005-0000-0000-0000B0280000}"/>
    <cellStyle name="Input 4 4 4" xfId="10413" xr:uid="{00000000-0005-0000-0000-0000B1280000}"/>
    <cellStyle name="Input 4 4 5" xfId="10414" xr:uid="{00000000-0005-0000-0000-0000B2280000}"/>
    <cellStyle name="Input 4 5" xfId="10415" xr:uid="{00000000-0005-0000-0000-0000B3280000}"/>
    <cellStyle name="Input 4 5 2" xfId="10416" xr:uid="{00000000-0005-0000-0000-0000B4280000}"/>
    <cellStyle name="Input 4 5 2 2" xfId="10417" xr:uid="{00000000-0005-0000-0000-0000B5280000}"/>
    <cellStyle name="Input 4 5 2 2 2" xfId="10418" xr:uid="{00000000-0005-0000-0000-0000B6280000}"/>
    <cellStyle name="Input 4 5 2 3" xfId="10419" xr:uid="{00000000-0005-0000-0000-0000B7280000}"/>
    <cellStyle name="Input 4 5 3" xfId="10420" xr:uid="{00000000-0005-0000-0000-0000B8280000}"/>
    <cellStyle name="Input 4 5 3 2" xfId="10421" xr:uid="{00000000-0005-0000-0000-0000B9280000}"/>
    <cellStyle name="Input 4 5 4" xfId="10422" xr:uid="{00000000-0005-0000-0000-0000BA280000}"/>
    <cellStyle name="Input 4 5 5" xfId="10423" xr:uid="{00000000-0005-0000-0000-0000BB280000}"/>
    <cellStyle name="Input 4 6" xfId="10424" xr:uid="{00000000-0005-0000-0000-0000BC280000}"/>
    <cellStyle name="Input 4 6 2" xfId="10425" xr:uid="{00000000-0005-0000-0000-0000BD280000}"/>
    <cellStyle name="Input 4 6 2 2" xfId="10426" xr:uid="{00000000-0005-0000-0000-0000BE280000}"/>
    <cellStyle name="Input 4 6 2 2 2" xfId="10427" xr:uid="{00000000-0005-0000-0000-0000BF280000}"/>
    <cellStyle name="Input 4 6 2 3" xfId="10428" xr:uid="{00000000-0005-0000-0000-0000C0280000}"/>
    <cellStyle name="Input 4 6 3" xfId="10429" xr:uid="{00000000-0005-0000-0000-0000C1280000}"/>
    <cellStyle name="Input 4 6 3 2" xfId="10430" xr:uid="{00000000-0005-0000-0000-0000C2280000}"/>
    <cellStyle name="Input 4 6 4" xfId="10431" xr:uid="{00000000-0005-0000-0000-0000C3280000}"/>
    <cellStyle name="Input 4 6 5" xfId="10432" xr:uid="{00000000-0005-0000-0000-0000C4280000}"/>
    <cellStyle name="Input 4 7" xfId="10433" xr:uid="{00000000-0005-0000-0000-0000C5280000}"/>
    <cellStyle name="Input 4 7 2" xfId="10434" xr:uid="{00000000-0005-0000-0000-0000C6280000}"/>
    <cellStyle name="Input 4 7 2 2" xfId="10435" xr:uid="{00000000-0005-0000-0000-0000C7280000}"/>
    <cellStyle name="Input 4 7 2 2 2" xfId="10436" xr:uid="{00000000-0005-0000-0000-0000C8280000}"/>
    <cellStyle name="Input 4 7 2 3" xfId="10437" xr:uid="{00000000-0005-0000-0000-0000C9280000}"/>
    <cellStyle name="Input 4 7 3" xfId="10438" xr:uid="{00000000-0005-0000-0000-0000CA280000}"/>
    <cellStyle name="Input 4 7 3 2" xfId="10439" xr:uid="{00000000-0005-0000-0000-0000CB280000}"/>
    <cellStyle name="Input 4 7 4" xfId="10440" xr:uid="{00000000-0005-0000-0000-0000CC280000}"/>
    <cellStyle name="Input 4 7 5" xfId="10441" xr:uid="{00000000-0005-0000-0000-0000CD280000}"/>
    <cellStyle name="Input 4 8" xfId="10442" xr:uid="{00000000-0005-0000-0000-0000CE280000}"/>
    <cellStyle name="Input 4 8 2" xfId="10443" xr:uid="{00000000-0005-0000-0000-0000CF280000}"/>
    <cellStyle name="Input 4 8 2 2" xfId="10444" xr:uid="{00000000-0005-0000-0000-0000D0280000}"/>
    <cellStyle name="Input 4 8 2 2 2" xfId="10445" xr:uid="{00000000-0005-0000-0000-0000D1280000}"/>
    <cellStyle name="Input 4 8 2 3" xfId="10446" xr:uid="{00000000-0005-0000-0000-0000D2280000}"/>
    <cellStyle name="Input 4 8 3" xfId="10447" xr:uid="{00000000-0005-0000-0000-0000D3280000}"/>
    <cellStyle name="Input 4 8 3 2" xfId="10448" xr:uid="{00000000-0005-0000-0000-0000D4280000}"/>
    <cellStyle name="Input 4 8 4" xfId="10449" xr:uid="{00000000-0005-0000-0000-0000D5280000}"/>
    <cellStyle name="Input 4 8 5" xfId="10450" xr:uid="{00000000-0005-0000-0000-0000D6280000}"/>
    <cellStyle name="Input 4 9" xfId="10451" xr:uid="{00000000-0005-0000-0000-0000D7280000}"/>
    <cellStyle name="Input 4 9 2" xfId="10452" xr:uid="{00000000-0005-0000-0000-0000D8280000}"/>
    <cellStyle name="Input 4 9 2 2" xfId="10453" xr:uid="{00000000-0005-0000-0000-0000D9280000}"/>
    <cellStyle name="Input 4 9 2 2 2" xfId="10454" xr:uid="{00000000-0005-0000-0000-0000DA280000}"/>
    <cellStyle name="Input 4 9 2 3" xfId="10455" xr:uid="{00000000-0005-0000-0000-0000DB280000}"/>
    <cellStyle name="Input 4 9 3" xfId="10456" xr:uid="{00000000-0005-0000-0000-0000DC280000}"/>
    <cellStyle name="Input 4 9 3 2" xfId="10457" xr:uid="{00000000-0005-0000-0000-0000DD280000}"/>
    <cellStyle name="Input 4 9 4" xfId="10458" xr:uid="{00000000-0005-0000-0000-0000DE280000}"/>
    <cellStyle name="Input 4 9 5" xfId="10459" xr:uid="{00000000-0005-0000-0000-0000DF280000}"/>
    <cellStyle name="Input 5" xfId="10460" xr:uid="{00000000-0005-0000-0000-0000E0280000}"/>
    <cellStyle name="Input 5 10" xfId="10461" xr:uid="{00000000-0005-0000-0000-0000E1280000}"/>
    <cellStyle name="Input 5 10 2" xfId="10462" xr:uid="{00000000-0005-0000-0000-0000E2280000}"/>
    <cellStyle name="Input 5 10 2 2" xfId="10463" xr:uid="{00000000-0005-0000-0000-0000E3280000}"/>
    <cellStyle name="Input 5 10 2 2 2" xfId="10464" xr:uid="{00000000-0005-0000-0000-0000E4280000}"/>
    <cellStyle name="Input 5 10 2 3" xfId="10465" xr:uid="{00000000-0005-0000-0000-0000E5280000}"/>
    <cellStyle name="Input 5 10 3" xfId="10466" xr:uid="{00000000-0005-0000-0000-0000E6280000}"/>
    <cellStyle name="Input 5 10 3 2" xfId="10467" xr:uid="{00000000-0005-0000-0000-0000E7280000}"/>
    <cellStyle name="Input 5 10 4" xfId="10468" xr:uid="{00000000-0005-0000-0000-0000E8280000}"/>
    <cellStyle name="Input 5 10 5" xfId="10469" xr:uid="{00000000-0005-0000-0000-0000E9280000}"/>
    <cellStyle name="Input 5 11" xfId="10470" xr:uid="{00000000-0005-0000-0000-0000EA280000}"/>
    <cellStyle name="Input 5 11 2" xfId="10471" xr:uid="{00000000-0005-0000-0000-0000EB280000}"/>
    <cellStyle name="Input 5 11 2 2" xfId="10472" xr:uid="{00000000-0005-0000-0000-0000EC280000}"/>
    <cellStyle name="Input 5 11 3" xfId="10473" xr:uid="{00000000-0005-0000-0000-0000ED280000}"/>
    <cellStyle name="Input 5 12" xfId="10474" xr:uid="{00000000-0005-0000-0000-0000EE280000}"/>
    <cellStyle name="Input 5 12 2" xfId="10475" xr:uid="{00000000-0005-0000-0000-0000EF280000}"/>
    <cellStyle name="Input 5 13" xfId="10476" xr:uid="{00000000-0005-0000-0000-0000F0280000}"/>
    <cellStyle name="Input 5 14" xfId="10477" xr:uid="{00000000-0005-0000-0000-0000F1280000}"/>
    <cellStyle name="Input 5 15" xfId="10478" xr:uid="{00000000-0005-0000-0000-0000F2280000}"/>
    <cellStyle name="Input 5 2" xfId="10479" xr:uid="{00000000-0005-0000-0000-0000F3280000}"/>
    <cellStyle name="Input 5 2 2" xfId="10480" xr:uid="{00000000-0005-0000-0000-0000F4280000}"/>
    <cellStyle name="Input 5 2 2 2" xfId="10481" xr:uid="{00000000-0005-0000-0000-0000F5280000}"/>
    <cellStyle name="Input 5 2 2 2 2" xfId="10482" xr:uid="{00000000-0005-0000-0000-0000F6280000}"/>
    <cellStyle name="Input 5 2 2 3" xfId="10483" xr:uid="{00000000-0005-0000-0000-0000F7280000}"/>
    <cellStyle name="Input 5 2 3" xfId="10484" xr:uid="{00000000-0005-0000-0000-0000F8280000}"/>
    <cellStyle name="Input 5 2 3 2" xfId="10485" xr:uid="{00000000-0005-0000-0000-0000F9280000}"/>
    <cellStyle name="Input 5 2 4" xfId="10486" xr:uid="{00000000-0005-0000-0000-0000FA280000}"/>
    <cellStyle name="Input 5 2 5" xfId="10487" xr:uid="{00000000-0005-0000-0000-0000FB280000}"/>
    <cellStyle name="Input 5 2 6" xfId="10488" xr:uid="{00000000-0005-0000-0000-0000FC280000}"/>
    <cellStyle name="Input 5 3" xfId="10489" xr:uid="{00000000-0005-0000-0000-0000FD280000}"/>
    <cellStyle name="Input 5 3 2" xfId="10490" xr:uid="{00000000-0005-0000-0000-0000FE280000}"/>
    <cellStyle name="Input 5 3 2 2" xfId="10491" xr:uid="{00000000-0005-0000-0000-0000FF280000}"/>
    <cellStyle name="Input 5 3 2 2 2" xfId="10492" xr:uid="{00000000-0005-0000-0000-000000290000}"/>
    <cellStyle name="Input 5 3 2 3" xfId="10493" xr:uid="{00000000-0005-0000-0000-000001290000}"/>
    <cellStyle name="Input 5 3 3" xfId="10494" xr:uid="{00000000-0005-0000-0000-000002290000}"/>
    <cellStyle name="Input 5 3 3 2" xfId="10495" xr:uid="{00000000-0005-0000-0000-000003290000}"/>
    <cellStyle name="Input 5 3 4" xfId="10496" xr:uid="{00000000-0005-0000-0000-000004290000}"/>
    <cellStyle name="Input 5 3 5" xfId="10497" xr:uid="{00000000-0005-0000-0000-000005290000}"/>
    <cellStyle name="Input 5 4" xfId="10498" xr:uid="{00000000-0005-0000-0000-000006290000}"/>
    <cellStyle name="Input 5 4 2" xfId="10499" xr:uid="{00000000-0005-0000-0000-000007290000}"/>
    <cellStyle name="Input 5 4 2 2" xfId="10500" xr:uid="{00000000-0005-0000-0000-000008290000}"/>
    <cellStyle name="Input 5 4 2 2 2" xfId="10501" xr:uid="{00000000-0005-0000-0000-000009290000}"/>
    <cellStyle name="Input 5 4 2 3" xfId="10502" xr:uid="{00000000-0005-0000-0000-00000A290000}"/>
    <cellStyle name="Input 5 4 3" xfId="10503" xr:uid="{00000000-0005-0000-0000-00000B290000}"/>
    <cellStyle name="Input 5 4 3 2" xfId="10504" xr:uid="{00000000-0005-0000-0000-00000C290000}"/>
    <cellStyle name="Input 5 4 4" xfId="10505" xr:uid="{00000000-0005-0000-0000-00000D290000}"/>
    <cellStyle name="Input 5 4 5" xfId="10506" xr:uid="{00000000-0005-0000-0000-00000E290000}"/>
    <cellStyle name="Input 5 5" xfId="10507" xr:uid="{00000000-0005-0000-0000-00000F290000}"/>
    <cellStyle name="Input 5 5 2" xfId="10508" xr:uid="{00000000-0005-0000-0000-000010290000}"/>
    <cellStyle name="Input 5 5 2 2" xfId="10509" xr:uid="{00000000-0005-0000-0000-000011290000}"/>
    <cellStyle name="Input 5 5 2 2 2" xfId="10510" xr:uid="{00000000-0005-0000-0000-000012290000}"/>
    <cellStyle name="Input 5 5 2 3" xfId="10511" xr:uid="{00000000-0005-0000-0000-000013290000}"/>
    <cellStyle name="Input 5 5 3" xfId="10512" xr:uid="{00000000-0005-0000-0000-000014290000}"/>
    <cellStyle name="Input 5 5 3 2" xfId="10513" xr:uid="{00000000-0005-0000-0000-000015290000}"/>
    <cellStyle name="Input 5 5 4" xfId="10514" xr:uid="{00000000-0005-0000-0000-000016290000}"/>
    <cellStyle name="Input 5 5 5" xfId="10515" xr:uid="{00000000-0005-0000-0000-000017290000}"/>
    <cellStyle name="Input 5 6" xfId="10516" xr:uid="{00000000-0005-0000-0000-000018290000}"/>
    <cellStyle name="Input 5 6 2" xfId="10517" xr:uid="{00000000-0005-0000-0000-000019290000}"/>
    <cellStyle name="Input 5 6 2 2" xfId="10518" xr:uid="{00000000-0005-0000-0000-00001A290000}"/>
    <cellStyle name="Input 5 6 2 2 2" xfId="10519" xr:uid="{00000000-0005-0000-0000-00001B290000}"/>
    <cellStyle name="Input 5 6 2 3" xfId="10520" xr:uid="{00000000-0005-0000-0000-00001C290000}"/>
    <cellStyle name="Input 5 6 3" xfId="10521" xr:uid="{00000000-0005-0000-0000-00001D290000}"/>
    <cellStyle name="Input 5 6 3 2" xfId="10522" xr:uid="{00000000-0005-0000-0000-00001E290000}"/>
    <cellStyle name="Input 5 6 4" xfId="10523" xr:uid="{00000000-0005-0000-0000-00001F290000}"/>
    <cellStyle name="Input 5 6 5" xfId="10524" xr:uid="{00000000-0005-0000-0000-000020290000}"/>
    <cellStyle name="Input 5 7" xfId="10525" xr:uid="{00000000-0005-0000-0000-000021290000}"/>
    <cellStyle name="Input 5 7 2" xfId="10526" xr:uid="{00000000-0005-0000-0000-000022290000}"/>
    <cellStyle name="Input 5 7 2 2" xfId="10527" xr:uid="{00000000-0005-0000-0000-000023290000}"/>
    <cellStyle name="Input 5 7 2 2 2" xfId="10528" xr:uid="{00000000-0005-0000-0000-000024290000}"/>
    <cellStyle name="Input 5 7 2 3" xfId="10529" xr:uid="{00000000-0005-0000-0000-000025290000}"/>
    <cellStyle name="Input 5 7 3" xfId="10530" xr:uid="{00000000-0005-0000-0000-000026290000}"/>
    <cellStyle name="Input 5 7 3 2" xfId="10531" xr:uid="{00000000-0005-0000-0000-000027290000}"/>
    <cellStyle name="Input 5 7 4" xfId="10532" xr:uid="{00000000-0005-0000-0000-000028290000}"/>
    <cellStyle name="Input 5 7 5" xfId="10533" xr:uid="{00000000-0005-0000-0000-000029290000}"/>
    <cellStyle name="Input 5 8" xfId="10534" xr:uid="{00000000-0005-0000-0000-00002A290000}"/>
    <cellStyle name="Input 5 8 2" xfId="10535" xr:uid="{00000000-0005-0000-0000-00002B290000}"/>
    <cellStyle name="Input 5 8 2 2" xfId="10536" xr:uid="{00000000-0005-0000-0000-00002C290000}"/>
    <cellStyle name="Input 5 8 2 2 2" xfId="10537" xr:uid="{00000000-0005-0000-0000-00002D290000}"/>
    <cellStyle name="Input 5 8 2 3" xfId="10538" xr:uid="{00000000-0005-0000-0000-00002E290000}"/>
    <cellStyle name="Input 5 8 3" xfId="10539" xr:uid="{00000000-0005-0000-0000-00002F290000}"/>
    <cellStyle name="Input 5 8 3 2" xfId="10540" xr:uid="{00000000-0005-0000-0000-000030290000}"/>
    <cellStyle name="Input 5 8 4" xfId="10541" xr:uid="{00000000-0005-0000-0000-000031290000}"/>
    <cellStyle name="Input 5 8 5" xfId="10542" xr:uid="{00000000-0005-0000-0000-000032290000}"/>
    <cellStyle name="Input 5 9" xfId="10543" xr:uid="{00000000-0005-0000-0000-000033290000}"/>
    <cellStyle name="Input 5 9 2" xfId="10544" xr:uid="{00000000-0005-0000-0000-000034290000}"/>
    <cellStyle name="Input 5 9 2 2" xfId="10545" xr:uid="{00000000-0005-0000-0000-000035290000}"/>
    <cellStyle name="Input 5 9 2 2 2" xfId="10546" xr:uid="{00000000-0005-0000-0000-000036290000}"/>
    <cellStyle name="Input 5 9 2 3" xfId="10547" xr:uid="{00000000-0005-0000-0000-000037290000}"/>
    <cellStyle name="Input 5 9 3" xfId="10548" xr:uid="{00000000-0005-0000-0000-000038290000}"/>
    <cellStyle name="Input 5 9 3 2" xfId="10549" xr:uid="{00000000-0005-0000-0000-000039290000}"/>
    <cellStyle name="Input 5 9 4" xfId="10550" xr:uid="{00000000-0005-0000-0000-00003A290000}"/>
    <cellStyle name="Input 5 9 5" xfId="10551" xr:uid="{00000000-0005-0000-0000-00003B290000}"/>
    <cellStyle name="Input 6" xfId="10552" xr:uid="{00000000-0005-0000-0000-00003C290000}"/>
    <cellStyle name="Input 6 10" xfId="10553" xr:uid="{00000000-0005-0000-0000-00003D290000}"/>
    <cellStyle name="Input 6 10 2" xfId="10554" xr:uid="{00000000-0005-0000-0000-00003E290000}"/>
    <cellStyle name="Input 6 10 2 2" xfId="10555" xr:uid="{00000000-0005-0000-0000-00003F290000}"/>
    <cellStyle name="Input 6 10 2 2 2" xfId="10556" xr:uid="{00000000-0005-0000-0000-000040290000}"/>
    <cellStyle name="Input 6 10 2 3" xfId="10557" xr:uid="{00000000-0005-0000-0000-000041290000}"/>
    <cellStyle name="Input 6 10 3" xfId="10558" xr:uid="{00000000-0005-0000-0000-000042290000}"/>
    <cellStyle name="Input 6 10 3 2" xfId="10559" xr:uid="{00000000-0005-0000-0000-000043290000}"/>
    <cellStyle name="Input 6 10 4" xfId="10560" xr:uid="{00000000-0005-0000-0000-000044290000}"/>
    <cellStyle name="Input 6 10 5" xfId="10561" xr:uid="{00000000-0005-0000-0000-000045290000}"/>
    <cellStyle name="Input 6 11" xfId="10562" xr:uid="{00000000-0005-0000-0000-000046290000}"/>
    <cellStyle name="Input 6 11 2" xfId="10563" xr:uid="{00000000-0005-0000-0000-000047290000}"/>
    <cellStyle name="Input 6 11 2 2" xfId="10564" xr:uid="{00000000-0005-0000-0000-000048290000}"/>
    <cellStyle name="Input 6 11 3" xfId="10565" xr:uid="{00000000-0005-0000-0000-000049290000}"/>
    <cellStyle name="Input 6 12" xfId="10566" xr:uid="{00000000-0005-0000-0000-00004A290000}"/>
    <cellStyle name="Input 6 12 2" xfId="10567" xr:uid="{00000000-0005-0000-0000-00004B290000}"/>
    <cellStyle name="Input 6 13" xfId="10568" xr:uid="{00000000-0005-0000-0000-00004C290000}"/>
    <cellStyle name="Input 6 14" xfId="10569" xr:uid="{00000000-0005-0000-0000-00004D290000}"/>
    <cellStyle name="Input 6 15" xfId="10570" xr:uid="{00000000-0005-0000-0000-00004E290000}"/>
    <cellStyle name="Input 6 2" xfId="10571" xr:uid="{00000000-0005-0000-0000-00004F290000}"/>
    <cellStyle name="Input 6 2 2" xfId="10572" xr:uid="{00000000-0005-0000-0000-000050290000}"/>
    <cellStyle name="Input 6 2 2 2" xfId="10573" xr:uid="{00000000-0005-0000-0000-000051290000}"/>
    <cellStyle name="Input 6 2 2 2 2" xfId="10574" xr:uid="{00000000-0005-0000-0000-000052290000}"/>
    <cellStyle name="Input 6 2 2 3" xfId="10575" xr:uid="{00000000-0005-0000-0000-000053290000}"/>
    <cellStyle name="Input 6 2 3" xfId="10576" xr:uid="{00000000-0005-0000-0000-000054290000}"/>
    <cellStyle name="Input 6 2 3 2" xfId="10577" xr:uid="{00000000-0005-0000-0000-000055290000}"/>
    <cellStyle name="Input 6 2 4" xfId="10578" xr:uid="{00000000-0005-0000-0000-000056290000}"/>
    <cellStyle name="Input 6 2 5" xfId="10579" xr:uid="{00000000-0005-0000-0000-000057290000}"/>
    <cellStyle name="Input 6 2 6" xfId="10580" xr:uid="{00000000-0005-0000-0000-000058290000}"/>
    <cellStyle name="Input 6 3" xfId="10581" xr:uid="{00000000-0005-0000-0000-000059290000}"/>
    <cellStyle name="Input 6 3 2" xfId="10582" xr:uid="{00000000-0005-0000-0000-00005A290000}"/>
    <cellStyle name="Input 6 3 2 2" xfId="10583" xr:uid="{00000000-0005-0000-0000-00005B290000}"/>
    <cellStyle name="Input 6 3 2 2 2" xfId="10584" xr:uid="{00000000-0005-0000-0000-00005C290000}"/>
    <cellStyle name="Input 6 3 2 3" xfId="10585" xr:uid="{00000000-0005-0000-0000-00005D290000}"/>
    <cellStyle name="Input 6 3 3" xfId="10586" xr:uid="{00000000-0005-0000-0000-00005E290000}"/>
    <cellStyle name="Input 6 3 3 2" xfId="10587" xr:uid="{00000000-0005-0000-0000-00005F290000}"/>
    <cellStyle name="Input 6 3 4" xfId="10588" xr:uid="{00000000-0005-0000-0000-000060290000}"/>
    <cellStyle name="Input 6 3 5" xfId="10589" xr:uid="{00000000-0005-0000-0000-000061290000}"/>
    <cellStyle name="Input 6 4" xfId="10590" xr:uid="{00000000-0005-0000-0000-000062290000}"/>
    <cellStyle name="Input 6 4 2" xfId="10591" xr:uid="{00000000-0005-0000-0000-000063290000}"/>
    <cellStyle name="Input 6 4 2 2" xfId="10592" xr:uid="{00000000-0005-0000-0000-000064290000}"/>
    <cellStyle name="Input 6 4 2 2 2" xfId="10593" xr:uid="{00000000-0005-0000-0000-000065290000}"/>
    <cellStyle name="Input 6 4 2 3" xfId="10594" xr:uid="{00000000-0005-0000-0000-000066290000}"/>
    <cellStyle name="Input 6 4 3" xfId="10595" xr:uid="{00000000-0005-0000-0000-000067290000}"/>
    <cellStyle name="Input 6 4 3 2" xfId="10596" xr:uid="{00000000-0005-0000-0000-000068290000}"/>
    <cellStyle name="Input 6 4 4" xfId="10597" xr:uid="{00000000-0005-0000-0000-000069290000}"/>
    <cellStyle name="Input 6 4 5" xfId="10598" xr:uid="{00000000-0005-0000-0000-00006A290000}"/>
    <cellStyle name="Input 6 5" xfId="10599" xr:uid="{00000000-0005-0000-0000-00006B290000}"/>
    <cellStyle name="Input 6 5 2" xfId="10600" xr:uid="{00000000-0005-0000-0000-00006C290000}"/>
    <cellStyle name="Input 6 5 2 2" xfId="10601" xr:uid="{00000000-0005-0000-0000-00006D290000}"/>
    <cellStyle name="Input 6 5 2 2 2" xfId="10602" xr:uid="{00000000-0005-0000-0000-00006E290000}"/>
    <cellStyle name="Input 6 5 2 3" xfId="10603" xr:uid="{00000000-0005-0000-0000-00006F290000}"/>
    <cellStyle name="Input 6 5 3" xfId="10604" xr:uid="{00000000-0005-0000-0000-000070290000}"/>
    <cellStyle name="Input 6 5 3 2" xfId="10605" xr:uid="{00000000-0005-0000-0000-000071290000}"/>
    <cellStyle name="Input 6 5 4" xfId="10606" xr:uid="{00000000-0005-0000-0000-000072290000}"/>
    <cellStyle name="Input 6 5 5" xfId="10607" xr:uid="{00000000-0005-0000-0000-000073290000}"/>
    <cellStyle name="Input 6 6" xfId="10608" xr:uid="{00000000-0005-0000-0000-000074290000}"/>
    <cellStyle name="Input 6 6 2" xfId="10609" xr:uid="{00000000-0005-0000-0000-000075290000}"/>
    <cellStyle name="Input 6 6 2 2" xfId="10610" xr:uid="{00000000-0005-0000-0000-000076290000}"/>
    <cellStyle name="Input 6 6 2 2 2" xfId="10611" xr:uid="{00000000-0005-0000-0000-000077290000}"/>
    <cellStyle name="Input 6 6 2 3" xfId="10612" xr:uid="{00000000-0005-0000-0000-000078290000}"/>
    <cellStyle name="Input 6 6 3" xfId="10613" xr:uid="{00000000-0005-0000-0000-000079290000}"/>
    <cellStyle name="Input 6 6 3 2" xfId="10614" xr:uid="{00000000-0005-0000-0000-00007A290000}"/>
    <cellStyle name="Input 6 6 4" xfId="10615" xr:uid="{00000000-0005-0000-0000-00007B290000}"/>
    <cellStyle name="Input 6 6 5" xfId="10616" xr:uid="{00000000-0005-0000-0000-00007C290000}"/>
    <cellStyle name="Input 6 7" xfId="10617" xr:uid="{00000000-0005-0000-0000-00007D290000}"/>
    <cellStyle name="Input 6 7 2" xfId="10618" xr:uid="{00000000-0005-0000-0000-00007E290000}"/>
    <cellStyle name="Input 6 7 2 2" xfId="10619" xr:uid="{00000000-0005-0000-0000-00007F290000}"/>
    <cellStyle name="Input 6 7 2 2 2" xfId="10620" xr:uid="{00000000-0005-0000-0000-000080290000}"/>
    <cellStyle name="Input 6 7 2 3" xfId="10621" xr:uid="{00000000-0005-0000-0000-000081290000}"/>
    <cellStyle name="Input 6 7 3" xfId="10622" xr:uid="{00000000-0005-0000-0000-000082290000}"/>
    <cellStyle name="Input 6 7 3 2" xfId="10623" xr:uid="{00000000-0005-0000-0000-000083290000}"/>
    <cellStyle name="Input 6 7 4" xfId="10624" xr:uid="{00000000-0005-0000-0000-000084290000}"/>
    <cellStyle name="Input 6 7 5" xfId="10625" xr:uid="{00000000-0005-0000-0000-000085290000}"/>
    <cellStyle name="Input 6 8" xfId="10626" xr:uid="{00000000-0005-0000-0000-000086290000}"/>
    <cellStyle name="Input 6 8 2" xfId="10627" xr:uid="{00000000-0005-0000-0000-000087290000}"/>
    <cellStyle name="Input 6 8 2 2" xfId="10628" xr:uid="{00000000-0005-0000-0000-000088290000}"/>
    <cellStyle name="Input 6 8 2 2 2" xfId="10629" xr:uid="{00000000-0005-0000-0000-000089290000}"/>
    <cellStyle name="Input 6 8 2 3" xfId="10630" xr:uid="{00000000-0005-0000-0000-00008A290000}"/>
    <cellStyle name="Input 6 8 3" xfId="10631" xr:uid="{00000000-0005-0000-0000-00008B290000}"/>
    <cellStyle name="Input 6 8 3 2" xfId="10632" xr:uid="{00000000-0005-0000-0000-00008C290000}"/>
    <cellStyle name="Input 6 8 4" xfId="10633" xr:uid="{00000000-0005-0000-0000-00008D290000}"/>
    <cellStyle name="Input 6 8 5" xfId="10634" xr:uid="{00000000-0005-0000-0000-00008E290000}"/>
    <cellStyle name="Input 6 9" xfId="10635" xr:uid="{00000000-0005-0000-0000-00008F290000}"/>
    <cellStyle name="Input 6 9 2" xfId="10636" xr:uid="{00000000-0005-0000-0000-000090290000}"/>
    <cellStyle name="Input 6 9 2 2" xfId="10637" xr:uid="{00000000-0005-0000-0000-000091290000}"/>
    <cellStyle name="Input 6 9 2 2 2" xfId="10638" xr:uid="{00000000-0005-0000-0000-000092290000}"/>
    <cellStyle name="Input 6 9 2 3" xfId="10639" xr:uid="{00000000-0005-0000-0000-000093290000}"/>
    <cellStyle name="Input 6 9 3" xfId="10640" xr:uid="{00000000-0005-0000-0000-000094290000}"/>
    <cellStyle name="Input 6 9 3 2" xfId="10641" xr:uid="{00000000-0005-0000-0000-000095290000}"/>
    <cellStyle name="Input 6 9 4" xfId="10642" xr:uid="{00000000-0005-0000-0000-000096290000}"/>
    <cellStyle name="Input 6 9 5" xfId="10643" xr:uid="{00000000-0005-0000-0000-000097290000}"/>
    <cellStyle name="Input 7" xfId="10644" xr:uid="{00000000-0005-0000-0000-000098290000}"/>
    <cellStyle name="Input 7 10" xfId="10645" xr:uid="{00000000-0005-0000-0000-000099290000}"/>
    <cellStyle name="Input 7 10 2" xfId="10646" xr:uid="{00000000-0005-0000-0000-00009A290000}"/>
    <cellStyle name="Input 7 10 2 2" xfId="10647" xr:uid="{00000000-0005-0000-0000-00009B290000}"/>
    <cellStyle name="Input 7 10 2 2 2" xfId="10648" xr:uid="{00000000-0005-0000-0000-00009C290000}"/>
    <cellStyle name="Input 7 10 2 3" xfId="10649" xr:uid="{00000000-0005-0000-0000-00009D290000}"/>
    <cellStyle name="Input 7 10 3" xfId="10650" xr:uid="{00000000-0005-0000-0000-00009E290000}"/>
    <cellStyle name="Input 7 10 3 2" xfId="10651" xr:uid="{00000000-0005-0000-0000-00009F290000}"/>
    <cellStyle name="Input 7 10 4" xfId="10652" xr:uid="{00000000-0005-0000-0000-0000A0290000}"/>
    <cellStyle name="Input 7 10 5" xfId="10653" xr:uid="{00000000-0005-0000-0000-0000A1290000}"/>
    <cellStyle name="Input 7 11" xfId="10654" xr:uid="{00000000-0005-0000-0000-0000A2290000}"/>
    <cellStyle name="Input 7 11 2" xfId="10655" xr:uid="{00000000-0005-0000-0000-0000A3290000}"/>
    <cellStyle name="Input 7 11 2 2" xfId="10656" xr:uid="{00000000-0005-0000-0000-0000A4290000}"/>
    <cellStyle name="Input 7 11 3" xfId="10657" xr:uid="{00000000-0005-0000-0000-0000A5290000}"/>
    <cellStyle name="Input 7 12" xfId="10658" xr:uid="{00000000-0005-0000-0000-0000A6290000}"/>
    <cellStyle name="Input 7 12 2" xfId="10659" xr:uid="{00000000-0005-0000-0000-0000A7290000}"/>
    <cellStyle name="Input 7 13" xfId="10660" xr:uid="{00000000-0005-0000-0000-0000A8290000}"/>
    <cellStyle name="Input 7 14" xfId="10661" xr:uid="{00000000-0005-0000-0000-0000A9290000}"/>
    <cellStyle name="Input 7 15" xfId="10662" xr:uid="{00000000-0005-0000-0000-0000AA290000}"/>
    <cellStyle name="Input 7 2" xfId="10663" xr:uid="{00000000-0005-0000-0000-0000AB290000}"/>
    <cellStyle name="Input 7 2 2" xfId="10664" xr:uid="{00000000-0005-0000-0000-0000AC290000}"/>
    <cellStyle name="Input 7 2 2 2" xfId="10665" xr:uid="{00000000-0005-0000-0000-0000AD290000}"/>
    <cellStyle name="Input 7 2 2 2 2" xfId="10666" xr:uid="{00000000-0005-0000-0000-0000AE290000}"/>
    <cellStyle name="Input 7 2 2 3" xfId="10667" xr:uid="{00000000-0005-0000-0000-0000AF290000}"/>
    <cellStyle name="Input 7 2 3" xfId="10668" xr:uid="{00000000-0005-0000-0000-0000B0290000}"/>
    <cellStyle name="Input 7 2 3 2" xfId="10669" xr:uid="{00000000-0005-0000-0000-0000B1290000}"/>
    <cellStyle name="Input 7 2 4" xfId="10670" xr:uid="{00000000-0005-0000-0000-0000B2290000}"/>
    <cellStyle name="Input 7 2 5" xfId="10671" xr:uid="{00000000-0005-0000-0000-0000B3290000}"/>
    <cellStyle name="Input 7 2 6" xfId="10672" xr:uid="{00000000-0005-0000-0000-0000B4290000}"/>
    <cellStyle name="Input 7 3" xfId="10673" xr:uid="{00000000-0005-0000-0000-0000B5290000}"/>
    <cellStyle name="Input 7 3 2" xfId="10674" xr:uid="{00000000-0005-0000-0000-0000B6290000}"/>
    <cellStyle name="Input 7 3 2 2" xfId="10675" xr:uid="{00000000-0005-0000-0000-0000B7290000}"/>
    <cellStyle name="Input 7 3 2 2 2" xfId="10676" xr:uid="{00000000-0005-0000-0000-0000B8290000}"/>
    <cellStyle name="Input 7 3 2 3" xfId="10677" xr:uid="{00000000-0005-0000-0000-0000B9290000}"/>
    <cellStyle name="Input 7 3 3" xfId="10678" xr:uid="{00000000-0005-0000-0000-0000BA290000}"/>
    <cellStyle name="Input 7 3 3 2" xfId="10679" xr:uid="{00000000-0005-0000-0000-0000BB290000}"/>
    <cellStyle name="Input 7 3 4" xfId="10680" xr:uid="{00000000-0005-0000-0000-0000BC290000}"/>
    <cellStyle name="Input 7 3 5" xfId="10681" xr:uid="{00000000-0005-0000-0000-0000BD290000}"/>
    <cellStyle name="Input 7 4" xfId="10682" xr:uid="{00000000-0005-0000-0000-0000BE290000}"/>
    <cellStyle name="Input 7 4 2" xfId="10683" xr:uid="{00000000-0005-0000-0000-0000BF290000}"/>
    <cellStyle name="Input 7 4 2 2" xfId="10684" xr:uid="{00000000-0005-0000-0000-0000C0290000}"/>
    <cellStyle name="Input 7 4 2 2 2" xfId="10685" xr:uid="{00000000-0005-0000-0000-0000C1290000}"/>
    <cellStyle name="Input 7 4 2 3" xfId="10686" xr:uid="{00000000-0005-0000-0000-0000C2290000}"/>
    <cellStyle name="Input 7 4 3" xfId="10687" xr:uid="{00000000-0005-0000-0000-0000C3290000}"/>
    <cellStyle name="Input 7 4 3 2" xfId="10688" xr:uid="{00000000-0005-0000-0000-0000C4290000}"/>
    <cellStyle name="Input 7 4 4" xfId="10689" xr:uid="{00000000-0005-0000-0000-0000C5290000}"/>
    <cellStyle name="Input 7 4 5" xfId="10690" xr:uid="{00000000-0005-0000-0000-0000C6290000}"/>
    <cellStyle name="Input 7 5" xfId="10691" xr:uid="{00000000-0005-0000-0000-0000C7290000}"/>
    <cellStyle name="Input 7 5 2" xfId="10692" xr:uid="{00000000-0005-0000-0000-0000C8290000}"/>
    <cellStyle name="Input 7 5 2 2" xfId="10693" xr:uid="{00000000-0005-0000-0000-0000C9290000}"/>
    <cellStyle name="Input 7 5 2 2 2" xfId="10694" xr:uid="{00000000-0005-0000-0000-0000CA290000}"/>
    <cellStyle name="Input 7 5 2 3" xfId="10695" xr:uid="{00000000-0005-0000-0000-0000CB290000}"/>
    <cellStyle name="Input 7 5 3" xfId="10696" xr:uid="{00000000-0005-0000-0000-0000CC290000}"/>
    <cellStyle name="Input 7 5 3 2" xfId="10697" xr:uid="{00000000-0005-0000-0000-0000CD290000}"/>
    <cellStyle name="Input 7 5 4" xfId="10698" xr:uid="{00000000-0005-0000-0000-0000CE290000}"/>
    <cellStyle name="Input 7 5 5" xfId="10699" xr:uid="{00000000-0005-0000-0000-0000CF290000}"/>
    <cellStyle name="Input 7 6" xfId="10700" xr:uid="{00000000-0005-0000-0000-0000D0290000}"/>
    <cellStyle name="Input 7 6 2" xfId="10701" xr:uid="{00000000-0005-0000-0000-0000D1290000}"/>
    <cellStyle name="Input 7 6 2 2" xfId="10702" xr:uid="{00000000-0005-0000-0000-0000D2290000}"/>
    <cellStyle name="Input 7 6 2 2 2" xfId="10703" xr:uid="{00000000-0005-0000-0000-0000D3290000}"/>
    <cellStyle name="Input 7 6 2 3" xfId="10704" xr:uid="{00000000-0005-0000-0000-0000D4290000}"/>
    <cellStyle name="Input 7 6 3" xfId="10705" xr:uid="{00000000-0005-0000-0000-0000D5290000}"/>
    <cellStyle name="Input 7 6 3 2" xfId="10706" xr:uid="{00000000-0005-0000-0000-0000D6290000}"/>
    <cellStyle name="Input 7 6 4" xfId="10707" xr:uid="{00000000-0005-0000-0000-0000D7290000}"/>
    <cellStyle name="Input 7 6 5" xfId="10708" xr:uid="{00000000-0005-0000-0000-0000D8290000}"/>
    <cellStyle name="Input 7 7" xfId="10709" xr:uid="{00000000-0005-0000-0000-0000D9290000}"/>
    <cellStyle name="Input 7 7 2" xfId="10710" xr:uid="{00000000-0005-0000-0000-0000DA290000}"/>
    <cellStyle name="Input 7 7 2 2" xfId="10711" xr:uid="{00000000-0005-0000-0000-0000DB290000}"/>
    <cellStyle name="Input 7 7 2 2 2" xfId="10712" xr:uid="{00000000-0005-0000-0000-0000DC290000}"/>
    <cellStyle name="Input 7 7 2 3" xfId="10713" xr:uid="{00000000-0005-0000-0000-0000DD290000}"/>
    <cellStyle name="Input 7 7 3" xfId="10714" xr:uid="{00000000-0005-0000-0000-0000DE290000}"/>
    <cellStyle name="Input 7 7 3 2" xfId="10715" xr:uid="{00000000-0005-0000-0000-0000DF290000}"/>
    <cellStyle name="Input 7 7 4" xfId="10716" xr:uid="{00000000-0005-0000-0000-0000E0290000}"/>
    <cellStyle name="Input 7 7 5" xfId="10717" xr:uid="{00000000-0005-0000-0000-0000E1290000}"/>
    <cellStyle name="Input 7 8" xfId="10718" xr:uid="{00000000-0005-0000-0000-0000E2290000}"/>
    <cellStyle name="Input 7 8 2" xfId="10719" xr:uid="{00000000-0005-0000-0000-0000E3290000}"/>
    <cellStyle name="Input 7 8 2 2" xfId="10720" xr:uid="{00000000-0005-0000-0000-0000E4290000}"/>
    <cellStyle name="Input 7 8 2 2 2" xfId="10721" xr:uid="{00000000-0005-0000-0000-0000E5290000}"/>
    <cellStyle name="Input 7 8 2 3" xfId="10722" xr:uid="{00000000-0005-0000-0000-0000E6290000}"/>
    <cellStyle name="Input 7 8 3" xfId="10723" xr:uid="{00000000-0005-0000-0000-0000E7290000}"/>
    <cellStyle name="Input 7 8 3 2" xfId="10724" xr:uid="{00000000-0005-0000-0000-0000E8290000}"/>
    <cellStyle name="Input 7 8 4" xfId="10725" xr:uid="{00000000-0005-0000-0000-0000E9290000}"/>
    <cellStyle name="Input 7 8 5" xfId="10726" xr:uid="{00000000-0005-0000-0000-0000EA290000}"/>
    <cellStyle name="Input 7 9" xfId="10727" xr:uid="{00000000-0005-0000-0000-0000EB290000}"/>
    <cellStyle name="Input 7 9 2" xfId="10728" xr:uid="{00000000-0005-0000-0000-0000EC290000}"/>
    <cellStyle name="Input 7 9 2 2" xfId="10729" xr:uid="{00000000-0005-0000-0000-0000ED290000}"/>
    <cellStyle name="Input 7 9 2 2 2" xfId="10730" xr:uid="{00000000-0005-0000-0000-0000EE290000}"/>
    <cellStyle name="Input 7 9 2 3" xfId="10731" xr:uid="{00000000-0005-0000-0000-0000EF290000}"/>
    <cellStyle name="Input 7 9 3" xfId="10732" xr:uid="{00000000-0005-0000-0000-0000F0290000}"/>
    <cellStyle name="Input 7 9 3 2" xfId="10733" xr:uid="{00000000-0005-0000-0000-0000F1290000}"/>
    <cellStyle name="Input 7 9 4" xfId="10734" xr:uid="{00000000-0005-0000-0000-0000F2290000}"/>
    <cellStyle name="Input 7 9 5" xfId="10735" xr:uid="{00000000-0005-0000-0000-0000F3290000}"/>
    <cellStyle name="Input 8" xfId="10736" xr:uid="{00000000-0005-0000-0000-0000F4290000}"/>
    <cellStyle name="Input 8 10" xfId="10737" xr:uid="{00000000-0005-0000-0000-0000F5290000}"/>
    <cellStyle name="Input 8 10 2" xfId="10738" xr:uid="{00000000-0005-0000-0000-0000F6290000}"/>
    <cellStyle name="Input 8 10 2 2" xfId="10739" xr:uid="{00000000-0005-0000-0000-0000F7290000}"/>
    <cellStyle name="Input 8 10 2 2 2" xfId="10740" xr:uid="{00000000-0005-0000-0000-0000F8290000}"/>
    <cellStyle name="Input 8 10 2 3" xfId="10741" xr:uid="{00000000-0005-0000-0000-0000F9290000}"/>
    <cellStyle name="Input 8 10 3" xfId="10742" xr:uid="{00000000-0005-0000-0000-0000FA290000}"/>
    <cellStyle name="Input 8 10 3 2" xfId="10743" xr:uid="{00000000-0005-0000-0000-0000FB290000}"/>
    <cellStyle name="Input 8 10 4" xfId="10744" xr:uid="{00000000-0005-0000-0000-0000FC290000}"/>
    <cellStyle name="Input 8 10 5" xfId="10745" xr:uid="{00000000-0005-0000-0000-0000FD290000}"/>
    <cellStyle name="Input 8 11" xfId="10746" xr:uid="{00000000-0005-0000-0000-0000FE290000}"/>
    <cellStyle name="Input 8 11 2" xfId="10747" xr:uid="{00000000-0005-0000-0000-0000FF290000}"/>
    <cellStyle name="Input 8 11 2 2" xfId="10748" xr:uid="{00000000-0005-0000-0000-0000002A0000}"/>
    <cellStyle name="Input 8 11 3" xfId="10749" xr:uid="{00000000-0005-0000-0000-0000012A0000}"/>
    <cellStyle name="Input 8 12" xfId="10750" xr:uid="{00000000-0005-0000-0000-0000022A0000}"/>
    <cellStyle name="Input 8 12 2" xfId="10751" xr:uid="{00000000-0005-0000-0000-0000032A0000}"/>
    <cellStyle name="Input 8 13" xfId="10752" xr:uid="{00000000-0005-0000-0000-0000042A0000}"/>
    <cellStyle name="Input 8 14" xfId="10753" xr:uid="{00000000-0005-0000-0000-0000052A0000}"/>
    <cellStyle name="Input 8 15" xfId="10754" xr:uid="{00000000-0005-0000-0000-0000062A0000}"/>
    <cellStyle name="Input 8 2" xfId="10755" xr:uid="{00000000-0005-0000-0000-0000072A0000}"/>
    <cellStyle name="Input 8 2 2" xfId="10756" xr:uid="{00000000-0005-0000-0000-0000082A0000}"/>
    <cellStyle name="Input 8 2 2 2" xfId="10757" xr:uid="{00000000-0005-0000-0000-0000092A0000}"/>
    <cellStyle name="Input 8 2 2 2 2" xfId="10758" xr:uid="{00000000-0005-0000-0000-00000A2A0000}"/>
    <cellStyle name="Input 8 2 2 3" xfId="10759" xr:uid="{00000000-0005-0000-0000-00000B2A0000}"/>
    <cellStyle name="Input 8 2 3" xfId="10760" xr:uid="{00000000-0005-0000-0000-00000C2A0000}"/>
    <cellStyle name="Input 8 2 3 2" xfId="10761" xr:uid="{00000000-0005-0000-0000-00000D2A0000}"/>
    <cellStyle name="Input 8 2 4" xfId="10762" xr:uid="{00000000-0005-0000-0000-00000E2A0000}"/>
    <cellStyle name="Input 8 2 5" xfId="10763" xr:uid="{00000000-0005-0000-0000-00000F2A0000}"/>
    <cellStyle name="Input 8 2 6" xfId="10764" xr:uid="{00000000-0005-0000-0000-0000102A0000}"/>
    <cellStyle name="Input 8 3" xfId="10765" xr:uid="{00000000-0005-0000-0000-0000112A0000}"/>
    <cellStyle name="Input 8 3 2" xfId="10766" xr:uid="{00000000-0005-0000-0000-0000122A0000}"/>
    <cellStyle name="Input 8 3 2 2" xfId="10767" xr:uid="{00000000-0005-0000-0000-0000132A0000}"/>
    <cellStyle name="Input 8 3 2 2 2" xfId="10768" xr:uid="{00000000-0005-0000-0000-0000142A0000}"/>
    <cellStyle name="Input 8 3 2 3" xfId="10769" xr:uid="{00000000-0005-0000-0000-0000152A0000}"/>
    <cellStyle name="Input 8 3 3" xfId="10770" xr:uid="{00000000-0005-0000-0000-0000162A0000}"/>
    <cellStyle name="Input 8 3 3 2" xfId="10771" xr:uid="{00000000-0005-0000-0000-0000172A0000}"/>
    <cellStyle name="Input 8 3 4" xfId="10772" xr:uid="{00000000-0005-0000-0000-0000182A0000}"/>
    <cellStyle name="Input 8 3 5" xfId="10773" xr:uid="{00000000-0005-0000-0000-0000192A0000}"/>
    <cellStyle name="Input 8 4" xfId="10774" xr:uid="{00000000-0005-0000-0000-00001A2A0000}"/>
    <cellStyle name="Input 8 4 2" xfId="10775" xr:uid="{00000000-0005-0000-0000-00001B2A0000}"/>
    <cellStyle name="Input 8 4 2 2" xfId="10776" xr:uid="{00000000-0005-0000-0000-00001C2A0000}"/>
    <cellStyle name="Input 8 4 2 2 2" xfId="10777" xr:uid="{00000000-0005-0000-0000-00001D2A0000}"/>
    <cellStyle name="Input 8 4 2 3" xfId="10778" xr:uid="{00000000-0005-0000-0000-00001E2A0000}"/>
    <cellStyle name="Input 8 4 3" xfId="10779" xr:uid="{00000000-0005-0000-0000-00001F2A0000}"/>
    <cellStyle name="Input 8 4 3 2" xfId="10780" xr:uid="{00000000-0005-0000-0000-0000202A0000}"/>
    <cellStyle name="Input 8 4 4" xfId="10781" xr:uid="{00000000-0005-0000-0000-0000212A0000}"/>
    <cellStyle name="Input 8 4 5" xfId="10782" xr:uid="{00000000-0005-0000-0000-0000222A0000}"/>
    <cellStyle name="Input 8 5" xfId="10783" xr:uid="{00000000-0005-0000-0000-0000232A0000}"/>
    <cellStyle name="Input 8 5 2" xfId="10784" xr:uid="{00000000-0005-0000-0000-0000242A0000}"/>
    <cellStyle name="Input 8 5 2 2" xfId="10785" xr:uid="{00000000-0005-0000-0000-0000252A0000}"/>
    <cellStyle name="Input 8 5 2 2 2" xfId="10786" xr:uid="{00000000-0005-0000-0000-0000262A0000}"/>
    <cellStyle name="Input 8 5 2 3" xfId="10787" xr:uid="{00000000-0005-0000-0000-0000272A0000}"/>
    <cellStyle name="Input 8 5 3" xfId="10788" xr:uid="{00000000-0005-0000-0000-0000282A0000}"/>
    <cellStyle name="Input 8 5 3 2" xfId="10789" xr:uid="{00000000-0005-0000-0000-0000292A0000}"/>
    <cellStyle name="Input 8 5 4" xfId="10790" xr:uid="{00000000-0005-0000-0000-00002A2A0000}"/>
    <cellStyle name="Input 8 5 5" xfId="10791" xr:uid="{00000000-0005-0000-0000-00002B2A0000}"/>
    <cellStyle name="Input 8 6" xfId="10792" xr:uid="{00000000-0005-0000-0000-00002C2A0000}"/>
    <cellStyle name="Input 8 6 2" xfId="10793" xr:uid="{00000000-0005-0000-0000-00002D2A0000}"/>
    <cellStyle name="Input 8 6 2 2" xfId="10794" xr:uid="{00000000-0005-0000-0000-00002E2A0000}"/>
    <cellStyle name="Input 8 6 2 2 2" xfId="10795" xr:uid="{00000000-0005-0000-0000-00002F2A0000}"/>
    <cellStyle name="Input 8 6 2 3" xfId="10796" xr:uid="{00000000-0005-0000-0000-0000302A0000}"/>
    <cellStyle name="Input 8 6 3" xfId="10797" xr:uid="{00000000-0005-0000-0000-0000312A0000}"/>
    <cellStyle name="Input 8 6 3 2" xfId="10798" xr:uid="{00000000-0005-0000-0000-0000322A0000}"/>
    <cellStyle name="Input 8 6 4" xfId="10799" xr:uid="{00000000-0005-0000-0000-0000332A0000}"/>
    <cellStyle name="Input 8 6 5" xfId="10800" xr:uid="{00000000-0005-0000-0000-0000342A0000}"/>
    <cellStyle name="Input 8 7" xfId="10801" xr:uid="{00000000-0005-0000-0000-0000352A0000}"/>
    <cellStyle name="Input 8 7 2" xfId="10802" xr:uid="{00000000-0005-0000-0000-0000362A0000}"/>
    <cellStyle name="Input 8 7 2 2" xfId="10803" xr:uid="{00000000-0005-0000-0000-0000372A0000}"/>
    <cellStyle name="Input 8 7 2 2 2" xfId="10804" xr:uid="{00000000-0005-0000-0000-0000382A0000}"/>
    <cellStyle name="Input 8 7 2 3" xfId="10805" xr:uid="{00000000-0005-0000-0000-0000392A0000}"/>
    <cellStyle name="Input 8 7 3" xfId="10806" xr:uid="{00000000-0005-0000-0000-00003A2A0000}"/>
    <cellStyle name="Input 8 7 3 2" xfId="10807" xr:uid="{00000000-0005-0000-0000-00003B2A0000}"/>
    <cellStyle name="Input 8 7 4" xfId="10808" xr:uid="{00000000-0005-0000-0000-00003C2A0000}"/>
    <cellStyle name="Input 8 7 5" xfId="10809" xr:uid="{00000000-0005-0000-0000-00003D2A0000}"/>
    <cellStyle name="Input 8 8" xfId="10810" xr:uid="{00000000-0005-0000-0000-00003E2A0000}"/>
    <cellStyle name="Input 8 8 2" xfId="10811" xr:uid="{00000000-0005-0000-0000-00003F2A0000}"/>
    <cellStyle name="Input 8 8 2 2" xfId="10812" xr:uid="{00000000-0005-0000-0000-0000402A0000}"/>
    <cellStyle name="Input 8 8 2 2 2" xfId="10813" xr:uid="{00000000-0005-0000-0000-0000412A0000}"/>
    <cellStyle name="Input 8 8 2 3" xfId="10814" xr:uid="{00000000-0005-0000-0000-0000422A0000}"/>
    <cellStyle name="Input 8 8 3" xfId="10815" xr:uid="{00000000-0005-0000-0000-0000432A0000}"/>
    <cellStyle name="Input 8 8 3 2" xfId="10816" xr:uid="{00000000-0005-0000-0000-0000442A0000}"/>
    <cellStyle name="Input 8 8 4" xfId="10817" xr:uid="{00000000-0005-0000-0000-0000452A0000}"/>
    <cellStyle name="Input 8 8 5" xfId="10818" xr:uid="{00000000-0005-0000-0000-0000462A0000}"/>
    <cellStyle name="Input 8 9" xfId="10819" xr:uid="{00000000-0005-0000-0000-0000472A0000}"/>
    <cellStyle name="Input 8 9 2" xfId="10820" xr:uid="{00000000-0005-0000-0000-0000482A0000}"/>
    <cellStyle name="Input 8 9 2 2" xfId="10821" xr:uid="{00000000-0005-0000-0000-0000492A0000}"/>
    <cellStyle name="Input 8 9 2 2 2" xfId="10822" xr:uid="{00000000-0005-0000-0000-00004A2A0000}"/>
    <cellStyle name="Input 8 9 2 3" xfId="10823" xr:uid="{00000000-0005-0000-0000-00004B2A0000}"/>
    <cellStyle name="Input 8 9 3" xfId="10824" xr:uid="{00000000-0005-0000-0000-00004C2A0000}"/>
    <cellStyle name="Input 8 9 3 2" xfId="10825" xr:uid="{00000000-0005-0000-0000-00004D2A0000}"/>
    <cellStyle name="Input 8 9 4" xfId="10826" xr:uid="{00000000-0005-0000-0000-00004E2A0000}"/>
    <cellStyle name="Input 8 9 5" xfId="10827" xr:uid="{00000000-0005-0000-0000-00004F2A0000}"/>
    <cellStyle name="Input 9" xfId="10828" xr:uid="{00000000-0005-0000-0000-0000502A0000}"/>
    <cellStyle name="Input 9 10" xfId="10829" xr:uid="{00000000-0005-0000-0000-0000512A0000}"/>
    <cellStyle name="Input 9 10 2" xfId="10830" xr:uid="{00000000-0005-0000-0000-0000522A0000}"/>
    <cellStyle name="Input 9 10 2 2" xfId="10831" xr:uid="{00000000-0005-0000-0000-0000532A0000}"/>
    <cellStyle name="Input 9 10 2 2 2" xfId="10832" xr:uid="{00000000-0005-0000-0000-0000542A0000}"/>
    <cellStyle name="Input 9 10 2 3" xfId="10833" xr:uid="{00000000-0005-0000-0000-0000552A0000}"/>
    <cellStyle name="Input 9 10 3" xfId="10834" xr:uid="{00000000-0005-0000-0000-0000562A0000}"/>
    <cellStyle name="Input 9 10 3 2" xfId="10835" xr:uid="{00000000-0005-0000-0000-0000572A0000}"/>
    <cellStyle name="Input 9 10 4" xfId="10836" xr:uid="{00000000-0005-0000-0000-0000582A0000}"/>
    <cellStyle name="Input 9 10 5" xfId="10837" xr:uid="{00000000-0005-0000-0000-0000592A0000}"/>
    <cellStyle name="Input 9 11" xfId="10838" xr:uid="{00000000-0005-0000-0000-00005A2A0000}"/>
    <cellStyle name="Input 9 11 2" xfId="10839" xr:uid="{00000000-0005-0000-0000-00005B2A0000}"/>
    <cellStyle name="Input 9 11 2 2" xfId="10840" xr:uid="{00000000-0005-0000-0000-00005C2A0000}"/>
    <cellStyle name="Input 9 11 3" xfId="10841" xr:uid="{00000000-0005-0000-0000-00005D2A0000}"/>
    <cellStyle name="Input 9 12" xfId="10842" xr:uid="{00000000-0005-0000-0000-00005E2A0000}"/>
    <cellStyle name="Input 9 12 2" xfId="10843" xr:uid="{00000000-0005-0000-0000-00005F2A0000}"/>
    <cellStyle name="Input 9 13" xfId="10844" xr:uid="{00000000-0005-0000-0000-0000602A0000}"/>
    <cellStyle name="Input 9 14" xfId="10845" xr:uid="{00000000-0005-0000-0000-0000612A0000}"/>
    <cellStyle name="Input 9 15" xfId="10846" xr:uid="{00000000-0005-0000-0000-0000622A0000}"/>
    <cellStyle name="Input 9 2" xfId="10847" xr:uid="{00000000-0005-0000-0000-0000632A0000}"/>
    <cellStyle name="Input 9 2 2" xfId="10848" xr:uid="{00000000-0005-0000-0000-0000642A0000}"/>
    <cellStyle name="Input 9 2 2 2" xfId="10849" xr:uid="{00000000-0005-0000-0000-0000652A0000}"/>
    <cellStyle name="Input 9 2 2 2 2" xfId="10850" xr:uid="{00000000-0005-0000-0000-0000662A0000}"/>
    <cellStyle name="Input 9 2 2 3" xfId="10851" xr:uid="{00000000-0005-0000-0000-0000672A0000}"/>
    <cellStyle name="Input 9 2 3" xfId="10852" xr:uid="{00000000-0005-0000-0000-0000682A0000}"/>
    <cellStyle name="Input 9 2 3 2" xfId="10853" xr:uid="{00000000-0005-0000-0000-0000692A0000}"/>
    <cellStyle name="Input 9 2 4" xfId="10854" xr:uid="{00000000-0005-0000-0000-00006A2A0000}"/>
    <cellStyle name="Input 9 2 5" xfId="10855" xr:uid="{00000000-0005-0000-0000-00006B2A0000}"/>
    <cellStyle name="Input 9 2 6" xfId="10856" xr:uid="{00000000-0005-0000-0000-00006C2A0000}"/>
    <cellStyle name="Input 9 3" xfId="10857" xr:uid="{00000000-0005-0000-0000-00006D2A0000}"/>
    <cellStyle name="Input 9 3 2" xfId="10858" xr:uid="{00000000-0005-0000-0000-00006E2A0000}"/>
    <cellStyle name="Input 9 3 2 2" xfId="10859" xr:uid="{00000000-0005-0000-0000-00006F2A0000}"/>
    <cellStyle name="Input 9 3 2 2 2" xfId="10860" xr:uid="{00000000-0005-0000-0000-0000702A0000}"/>
    <cellStyle name="Input 9 3 2 3" xfId="10861" xr:uid="{00000000-0005-0000-0000-0000712A0000}"/>
    <cellStyle name="Input 9 3 3" xfId="10862" xr:uid="{00000000-0005-0000-0000-0000722A0000}"/>
    <cellStyle name="Input 9 3 3 2" xfId="10863" xr:uid="{00000000-0005-0000-0000-0000732A0000}"/>
    <cellStyle name="Input 9 3 4" xfId="10864" xr:uid="{00000000-0005-0000-0000-0000742A0000}"/>
    <cellStyle name="Input 9 3 5" xfId="10865" xr:uid="{00000000-0005-0000-0000-0000752A0000}"/>
    <cellStyle name="Input 9 4" xfId="10866" xr:uid="{00000000-0005-0000-0000-0000762A0000}"/>
    <cellStyle name="Input 9 4 2" xfId="10867" xr:uid="{00000000-0005-0000-0000-0000772A0000}"/>
    <cellStyle name="Input 9 4 2 2" xfId="10868" xr:uid="{00000000-0005-0000-0000-0000782A0000}"/>
    <cellStyle name="Input 9 4 2 2 2" xfId="10869" xr:uid="{00000000-0005-0000-0000-0000792A0000}"/>
    <cellStyle name="Input 9 4 2 3" xfId="10870" xr:uid="{00000000-0005-0000-0000-00007A2A0000}"/>
    <cellStyle name="Input 9 4 3" xfId="10871" xr:uid="{00000000-0005-0000-0000-00007B2A0000}"/>
    <cellStyle name="Input 9 4 3 2" xfId="10872" xr:uid="{00000000-0005-0000-0000-00007C2A0000}"/>
    <cellStyle name="Input 9 4 4" xfId="10873" xr:uid="{00000000-0005-0000-0000-00007D2A0000}"/>
    <cellStyle name="Input 9 4 5" xfId="10874" xr:uid="{00000000-0005-0000-0000-00007E2A0000}"/>
    <cellStyle name="Input 9 5" xfId="10875" xr:uid="{00000000-0005-0000-0000-00007F2A0000}"/>
    <cellStyle name="Input 9 5 2" xfId="10876" xr:uid="{00000000-0005-0000-0000-0000802A0000}"/>
    <cellStyle name="Input 9 5 2 2" xfId="10877" xr:uid="{00000000-0005-0000-0000-0000812A0000}"/>
    <cellStyle name="Input 9 5 2 2 2" xfId="10878" xr:uid="{00000000-0005-0000-0000-0000822A0000}"/>
    <cellStyle name="Input 9 5 2 3" xfId="10879" xr:uid="{00000000-0005-0000-0000-0000832A0000}"/>
    <cellStyle name="Input 9 5 3" xfId="10880" xr:uid="{00000000-0005-0000-0000-0000842A0000}"/>
    <cellStyle name="Input 9 5 3 2" xfId="10881" xr:uid="{00000000-0005-0000-0000-0000852A0000}"/>
    <cellStyle name="Input 9 5 4" xfId="10882" xr:uid="{00000000-0005-0000-0000-0000862A0000}"/>
    <cellStyle name="Input 9 5 5" xfId="10883" xr:uid="{00000000-0005-0000-0000-0000872A0000}"/>
    <cellStyle name="Input 9 6" xfId="10884" xr:uid="{00000000-0005-0000-0000-0000882A0000}"/>
    <cellStyle name="Input 9 6 2" xfId="10885" xr:uid="{00000000-0005-0000-0000-0000892A0000}"/>
    <cellStyle name="Input 9 6 2 2" xfId="10886" xr:uid="{00000000-0005-0000-0000-00008A2A0000}"/>
    <cellStyle name="Input 9 6 2 2 2" xfId="10887" xr:uid="{00000000-0005-0000-0000-00008B2A0000}"/>
    <cellStyle name="Input 9 6 2 3" xfId="10888" xr:uid="{00000000-0005-0000-0000-00008C2A0000}"/>
    <cellStyle name="Input 9 6 3" xfId="10889" xr:uid="{00000000-0005-0000-0000-00008D2A0000}"/>
    <cellStyle name="Input 9 6 3 2" xfId="10890" xr:uid="{00000000-0005-0000-0000-00008E2A0000}"/>
    <cellStyle name="Input 9 6 4" xfId="10891" xr:uid="{00000000-0005-0000-0000-00008F2A0000}"/>
    <cellStyle name="Input 9 6 5" xfId="10892" xr:uid="{00000000-0005-0000-0000-0000902A0000}"/>
    <cellStyle name="Input 9 7" xfId="10893" xr:uid="{00000000-0005-0000-0000-0000912A0000}"/>
    <cellStyle name="Input 9 7 2" xfId="10894" xr:uid="{00000000-0005-0000-0000-0000922A0000}"/>
    <cellStyle name="Input 9 7 2 2" xfId="10895" xr:uid="{00000000-0005-0000-0000-0000932A0000}"/>
    <cellStyle name="Input 9 7 2 2 2" xfId="10896" xr:uid="{00000000-0005-0000-0000-0000942A0000}"/>
    <cellStyle name="Input 9 7 2 3" xfId="10897" xr:uid="{00000000-0005-0000-0000-0000952A0000}"/>
    <cellStyle name="Input 9 7 3" xfId="10898" xr:uid="{00000000-0005-0000-0000-0000962A0000}"/>
    <cellStyle name="Input 9 7 3 2" xfId="10899" xr:uid="{00000000-0005-0000-0000-0000972A0000}"/>
    <cellStyle name="Input 9 7 4" xfId="10900" xr:uid="{00000000-0005-0000-0000-0000982A0000}"/>
    <cellStyle name="Input 9 7 5" xfId="10901" xr:uid="{00000000-0005-0000-0000-0000992A0000}"/>
    <cellStyle name="Input 9 8" xfId="10902" xr:uid="{00000000-0005-0000-0000-00009A2A0000}"/>
    <cellStyle name="Input 9 8 2" xfId="10903" xr:uid="{00000000-0005-0000-0000-00009B2A0000}"/>
    <cellStyle name="Input 9 8 2 2" xfId="10904" xr:uid="{00000000-0005-0000-0000-00009C2A0000}"/>
    <cellStyle name="Input 9 8 2 2 2" xfId="10905" xr:uid="{00000000-0005-0000-0000-00009D2A0000}"/>
    <cellStyle name="Input 9 8 2 3" xfId="10906" xr:uid="{00000000-0005-0000-0000-00009E2A0000}"/>
    <cellStyle name="Input 9 8 3" xfId="10907" xr:uid="{00000000-0005-0000-0000-00009F2A0000}"/>
    <cellStyle name="Input 9 8 3 2" xfId="10908" xr:uid="{00000000-0005-0000-0000-0000A02A0000}"/>
    <cellStyle name="Input 9 8 4" xfId="10909" xr:uid="{00000000-0005-0000-0000-0000A12A0000}"/>
    <cellStyle name="Input 9 8 5" xfId="10910" xr:uid="{00000000-0005-0000-0000-0000A22A0000}"/>
    <cellStyle name="Input 9 9" xfId="10911" xr:uid="{00000000-0005-0000-0000-0000A32A0000}"/>
    <cellStyle name="Input 9 9 2" xfId="10912" xr:uid="{00000000-0005-0000-0000-0000A42A0000}"/>
    <cellStyle name="Input 9 9 2 2" xfId="10913" xr:uid="{00000000-0005-0000-0000-0000A52A0000}"/>
    <cellStyle name="Input 9 9 2 2 2" xfId="10914" xr:uid="{00000000-0005-0000-0000-0000A62A0000}"/>
    <cellStyle name="Input 9 9 2 3" xfId="10915" xr:uid="{00000000-0005-0000-0000-0000A72A0000}"/>
    <cellStyle name="Input 9 9 3" xfId="10916" xr:uid="{00000000-0005-0000-0000-0000A82A0000}"/>
    <cellStyle name="Input 9 9 3 2" xfId="10917" xr:uid="{00000000-0005-0000-0000-0000A92A0000}"/>
    <cellStyle name="Input 9 9 4" xfId="10918" xr:uid="{00000000-0005-0000-0000-0000AA2A0000}"/>
    <cellStyle name="Input 9 9 5" xfId="10919" xr:uid="{00000000-0005-0000-0000-0000AB2A0000}"/>
    <cellStyle name="Isticanje1 2" xfId="10920" xr:uid="{00000000-0005-0000-0000-0000AC2A0000}"/>
    <cellStyle name="Isticanje1 2 2" xfId="10921" xr:uid="{00000000-0005-0000-0000-0000AD2A0000}"/>
    <cellStyle name="Isticanje1 2 2 2" xfId="10922" xr:uid="{00000000-0005-0000-0000-0000AE2A0000}"/>
    <cellStyle name="Isticanje1 2 3" xfId="10923" xr:uid="{00000000-0005-0000-0000-0000AF2A0000}"/>
    <cellStyle name="Isticanje1 3" xfId="10924" xr:uid="{00000000-0005-0000-0000-0000B02A0000}"/>
    <cellStyle name="Isticanje1 3 2" xfId="10925" xr:uid="{00000000-0005-0000-0000-0000B12A0000}"/>
    <cellStyle name="Isticanje2 2" xfId="10926" xr:uid="{00000000-0005-0000-0000-0000B22A0000}"/>
    <cellStyle name="Isticanje2 2 2" xfId="10927" xr:uid="{00000000-0005-0000-0000-0000B32A0000}"/>
    <cellStyle name="Isticanje2 2 2 2" xfId="10928" xr:uid="{00000000-0005-0000-0000-0000B42A0000}"/>
    <cellStyle name="Isticanje2 2 3" xfId="10929" xr:uid="{00000000-0005-0000-0000-0000B52A0000}"/>
    <cellStyle name="Isticanje2 3" xfId="10930" xr:uid="{00000000-0005-0000-0000-0000B62A0000}"/>
    <cellStyle name="Isticanje2 3 2" xfId="10931" xr:uid="{00000000-0005-0000-0000-0000B72A0000}"/>
    <cellStyle name="Isticanje3 2" xfId="10932" xr:uid="{00000000-0005-0000-0000-0000B82A0000}"/>
    <cellStyle name="Isticanje3 2 2" xfId="10933" xr:uid="{00000000-0005-0000-0000-0000B92A0000}"/>
    <cellStyle name="Isticanje3 2 2 2" xfId="10934" xr:uid="{00000000-0005-0000-0000-0000BA2A0000}"/>
    <cellStyle name="Isticanje3 2 3" xfId="10935" xr:uid="{00000000-0005-0000-0000-0000BB2A0000}"/>
    <cellStyle name="Isticanje3 3" xfId="10936" xr:uid="{00000000-0005-0000-0000-0000BC2A0000}"/>
    <cellStyle name="Isticanje3 3 2" xfId="10937" xr:uid="{00000000-0005-0000-0000-0000BD2A0000}"/>
    <cellStyle name="Isticanje4 2" xfId="10938" xr:uid="{00000000-0005-0000-0000-0000BE2A0000}"/>
    <cellStyle name="Isticanje4 2 2" xfId="10939" xr:uid="{00000000-0005-0000-0000-0000BF2A0000}"/>
    <cellStyle name="Isticanje4 2 2 2" xfId="10940" xr:uid="{00000000-0005-0000-0000-0000C02A0000}"/>
    <cellStyle name="Isticanje4 2 3" xfId="10941" xr:uid="{00000000-0005-0000-0000-0000C12A0000}"/>
    <cellStyle name="Isticanje4 3" xfId="10942" xr:uid="{00000000-0005-0000-0000-0000C22A0000}"/>
    <cellStyle name="Isticanje4 3 2" xfId="10943" xr:uid="{00000000-0005-0000-0000-0000C32A0000}"/>
    <cellStyle name="Isticanje5 2" xfId="10944" xr:uid="{00000000-0005-0000-0000-0000C42A0000}"/>
    <cellStyle name="Isticanje5 2 2" xfId="10945" xr:uid="{00000000-0005-0000-0000-0000C52A0000}"/>
    <cellStyle name="Isticanje5 2 2 2" xfId="10946" xr:uid="{00000000-0005-0000-0000-0000C62A0000}"/>
    <cellStyle name="Isticanje5 3" xfId="10947" xr:uid="{00000000-0005-0000-0000-0000C72A0000}"/>
    <cellStyle name="Isticanje5 3 2" xfId="10948" xr:uid="{00000000-0005-0000-0000-0000C82A0000}"/>
    <cellStyle name="Isticanje6 2" xfId="10949" xr:uid="{00000000-0005-0000-0000-0000C92A0000}"/>
    <cellStyle name="Isticanje6 2 2" xfId="10950" xr:uid="{00000000-0005-0000-0000-0000CA2A0000}"/>
    <cellStyle name="Isticanje6 2 2 2" xfId="10951" xr:uid="{00000000-0005-0000-0000-0000CB2A0000}"/>
    <cellStyle name="Isticanje6 2 3" xfId="10952" xr:uid="{00000000-0005-0000-0000-0000CC2A0000}"/>
    <cellStyle name="Isticanje6 3" xfId="10953" xr:uid="{00000000-0005-0000-0000-0000CD2A0000}"/>
    <cellStyle name="Isticanje6 3 2" xfId="10954" xr:uid="{00000000-0005-0000-0000-0000CE2A0000}"/>
    <cellStyle name="Izlaz 2" xfId="10955" xr:uid="{00000000-0005-0000-0000-0000CF2A0000}"/>
    <cellStyle name="Izlaz 2 10" xfId="10956" xr:uid="{00000000-0005-0000-0000-0000D02A0000}"/>
    <cellStyle name="Izlaz 2 10 10" xfId="10957" xr:uid="{00000000-0005-0000-0000-0000D12A0000}"/>
    <cellStyle name="Izlaz 2 10 10 2" xfId="10958" xr:uid="{00000000-0005-0000-0000-0000D22A0000}"/>
    <cellStyle name="Izlaz 2 10 10 2 2" xfId="10959" xr:uid="{00000000-0005-0000-0000-0000D32A0000}"/>
    <cellStyle name="Izlaz 2 10 10 2 2 2" xfId="10960" xr:uid="{00000000-0005-0000-0000-0000D42A0000}"/>
    <cellStyle name="Izlaz 2 10 10 2 3" xfId="10961" xr:uid="{00000000-0005-0000-0000-0000D52A0000}"/>
    <cellStyle name="Izlaz 2 10 10 2 3 2" xfId="10962" xr:uid="{00000000-0005-0000-0000-0000D62A0000}"/>
    <cellStyle name="Izlaz 2 10 10 2 4" xfId="10963" xr:uid="{00000000-0005-0000-0000-0000D72A0000}"/>
    <cellStyle name="Izlaz 2 10 10 2 4 2" xfId="10964" xr:uid="{00000000-0005-0000-0000-0000D82A0000}"/>
    <cellStyle name="Izlaz 2 10 10 2 5" xfId="10965" xr:uid="{00000000-0005-0000-0000-0000D92A0000}"/>
    <cellStyle name="Izlaz 2 10 10 3" xfId="10966" xr:uid="{00000000-0005-0000-0000-0000DA2A0000}"/>
    <cellStyle name="Izlaz 2 10 10 3 2" xfId="10967" xr:uid="{00000000-0005-0000-0000-0000DB2A0000}"/>
    <cellStyle name="Izlaz 2 10 10 3 2 2" xfId="10968" xr:uid="{00000000-0005-0000-0000-0000DC2A0000}"/>
    <cellStyle name="Izlaz 2 10 10 3 3" xfId="10969" xr:uid="{00000000-0005-0000-0000-0000DD2A0000}"/>
    <cellStyle name="Izlaz 2 10 10 3 3 2" xfId="10970" xr:uid="{00000000-0005-0000-0000-0000DE2A0000}"/>
    <cellStyle name="Izlaz 2 10 10 3 4" xfId="10971" xr:uid="{00000000-0005-0000-0000-0000DF2A0000}"/>
    <cellStyle name="Izlaz 2 10 10 4" xfId="10972" xr:uid="{00000000-0005-0000-0000-0000E02A0000}"/>
    <cellStyle name="Izlaz 2 10 11" xfId="10973" xr:uid="{00000000-0005-0000-0000-0000E12A0000}"/>
    <cellStyle name="Izlaz 2 10 11 2" xfId="10974" xr:uid="{00000000-0005-0000-0000-0000E22A0000}"/>
    <cellStyle name="Izlaz 2 10 11 2 2" xfId="10975" xr:uid="{00000000-0005-0000-0000-0000E32A0000}"/>
    <cellStyle name="Izlaz 2 10 11 2 2 2" xfId="10976" xr:uid="{00000000-0005-0000-0000-0000E42A0000}"/>
    <cellStyle name="Izlaz 2 10 11 2 3" xfId="10977" xr:uid="{00000000-0005-0000-0000-0000E52A0000}"/>
    <cellStyle name="Izlaz 2 10 11 2 3 2" xfId="10978" xr:uid="{00000000-0005-0000-0000-0000E62A0000}"/>
    <cellStyle name="Izlaz 2 10 11 2 4" xfId="10979" xr:uid="{00000000-0005-0000-0000-0000E72A0000}"/>
    <cellStyle name="Izlaz 2 10 11 2 4 2" xfId="10980" xr:uid="{00000000-0005-0000-0000-0000E82A0000}"/>
    <cellStyle name="Izlaz 2 10 11 2 5" xfId="10981" xr:uid="{00000000-0005-0000-0000-0000E92A0000}"/>
    <cellStyle name="Izlaz 2 10 11 3" xfId="10982" xr:uid="{00000000-0005-0000-0000-0000EA2A0000}"/>
    <cellStyle name="Izlaz 2 10 11 3 2" xfId="10983" xr:uid="{00000000-0005-0000-0000-0000EB2A0000}"/>
    <cellStyle name="Izlaz 2 10 11 3 2 2" xfId="10984" xr:uid="{00000000-0005-0000-0000-0000EC2A0000}"/>
    <cellStyle name="Izlaz 2 10 11 3 3" xfId="10985" xr:uid="{00000000-0005-0000-0000-0000ED2A0000}"/>
    <cellStyle name="Izlaz 2 10 11 3 3 2" xfId="10986" xr:uid="{00000000-0005-0000-0000-0000EE2A0000}"/>
    <cellStyle name="Izlaz 2 10 11 3 4" xfId="10987" xr:uid="{00000000-0005-0000-0000-0000EF2A0000}"/>
    <cellStyle name="Izlaz 2 10 11 4" xfId="10988" xr:uid="{00000000-0005-0000-0000-0000F02A0000}"/>
    <cellStyle name="Izlaz 2 10 12" xfId="10989" xr:uid="{00000000-0005-0000-0000-0000F12A0000}"/>
    <cellStyle name="Izlaz 2 10 12 2" xfId="10990" xr:uid="{00000000-0005-0000-0000-0000F22A0000}"/>
    <cellStyle name="Izlaz 2 10 12 2 2" xfId="10991" xr:uid="{00000000-0005-0000-0000-0000F32A0000}"/>
    <cellStyle name="Izlaz 2 10 12 3" xfId="10992" xr:uid="{00000000-0005-0000-0000-0000F42A0000}"/>
    <cellStyle name="Izlaz 2 10 12 3 2" xfId="10993" xr:uid="{00000000-0005-0000-0000-0000F52A0000}"/>
    <cellStyle name="Izlaz 2 10 12 4" xfId="10994" xr:uid="{00000000-0005-0000-0000-0000F62A0000}"/>
    <cellStyle name="Izlaz 2 10 12 4 2" xfId="10995" xr:uid="{00000000-0005-0000-0000-0000F72A0000}"/>
    <cellStyle name="Izlaz 2 10 12 5" xfId="10996" xr:uid="{00000000-0005-0000-0000-0000F82A0000}"/>
    <cellStyle name="Izlaz 2 10 13" xfId="10997" xr:uid="{00000000-0005-0000-0000-0000F92A0000}"/>
    <cellStyle name="Izlaz 2 10 13 2" xfId="10998" xr:uid="{00000000-0005-0000-0000-0000FA2A0000}"/>
    <cellStyle name="Izlaz 2 10 13 2 2" xfId="10999" xr:uid="{00000000-0005-0000-0000-0000FB2A0000}"/>
    <cellStyle name="Izlaz 2 10 13 3" xfId="11000" xr:uid="{00000000-0005-0000-0000-0000FC2A0000}"/>
    <cellStyle name="Izlaz 2 10 13 3 2" xfId="11001" xr:uid="{00000000-0005-0000-0000-0000FD2A0000}"/>
    <cellStyle name="Izlaz 2 10 13 4" xfId="11002" xr:uid="{00000000-0005-0000-0000-0000FE2A0000}"/>
    <cellStyle name="Izlaz 2 10 14" xfId="11003" xr:uid="{00000000-0005-0000-0000-0000FF2A0000}"/>
    <cellStyle name="Izlaz 2 10 2" xfId="11004" xr:uid="{00000000-0005-0000-0000-0000002B0000}"/>
    <cellStyle name="Izlaz 2 10 2 2" xfId="11005" xr:uid="{00000000-0005-0000-0000-0000012B0000}"/>
    <cellStyle name="Izlaz 2 10 2 2 2" xfId="11006" xr:uid="{00000000-0005-0000-0000-0000022B0000}"/>
    <cellStyle name="Izlaz 2 10 2 2 2 2" xfId="11007" xr:uid="{00000000-0005-0000-0000-0000032B0000}"/>
    <cellStyle name="Izlaz 2 10 2 2 3" xfId="11008" xr:uid="{00000000-0005-0000-0000-0000042B0000}"/>
    <cellStyle name="Izlaz 2 10 2 2 3 2" xfId="11009" xr:uid="{00000000-0005-0000-0000-0000052B0000}"/>
    <cellStyle name="Izlaz 2 10 2 2 4" xfId="11010" xr:uid="{00000000-0005-0000-0000-0000062B0000}"/>
    <cellStyle name="Izlaz 2 10 2 2 4 2" xfId="11011" xr:uid="{00000000-0005-0000-0000-0000072B0000}"/>
    <cellStyle name="Izlaz 2 10 2 2 5" xfId="11012" xr:uid="{00000000-0005-0000-0000-0000082B0000}"/>
    <cellStyle name="Izlaz 2 10 2 3" xfId="11013" xr:uid="{00000000-0005-0000-0000-0000092B0000}"/>
    <cellStyle name="Izlaz 2 10 2 3 2" xfId="11014" xr:uid="{00000000-0005-0000-0000-00000A2B0000}"/>
    <cellStyle name="Izlaz 2 10 2 3 2 2" xfId="11015" xr:uid="{00000000-0005-0000-0000-00000B2B0000}"/>
    <cellStyle name="Izlaz 2 10 2 3 3" xfId="11016" xr:uid="{00000000-0005-0000-0000-00000C2B0000}"/>
    <cellStyle name="Izlaz 2 10 2 3 3 2" xfId="11017" xr:uid="{00000000-0005-0000-0000-00000D2B0000}"/>
    <cellStyle name="Izlaz 2 10 2 3 4" xfId="11018" xr:uid="{00000000-0005-0000-0000-00000E2B0000}"/>
    <cellStyle name="Izlaz 2 10 2 4" xfId="11019" xr:uid="{00000000-0005-0000-0000-00000F2B0000}"/>
    <cellStyle name="Izlaz 2 10 3" xfId="11020" xr:uid="{00000000-0005-0000-0000-0000102B0000}"/>
    <cellStyle name="Izlaz 2 10 3 2" xfId="11021" xr:uid="{00000000-0005-0000-0000-0000112B0000}"/>
    <cellStyle name="Izlaz 2 10 3 2 2" xfId="11022" xr:uid="{00000000-0005-0000-0000-0000122B0000}"/>
    <cellStyle name="Izlaz 2 10 3 2 2 2" xfId="11023" xr:uid="{00000000-0005-0000-0000-0000132B0000}"/>
    <cellStyle name="Izlaz 2 10 3 2 3" xfId="11024" xr:uid="{00000000-0005-0000-0000-0000142B0000}"/>
    <cellStyle name="Izlaz 2 10 3 2 3 2" xfId="11025" xr:uid="{00000000-0005-0000-0000-0000152B0000}"/>
    <cellStyle name="Izlaz 2 10 3 2 4" xfId="11026" xr:uid="{00000000-0005-0000-0000-0000162B0000}"/>
    <cellStyle name="Izlaz 2 10 3 2 4 2" xfId="11027" xr:uid="{00000000-0005-0000-0000-0000172B0000}"/>
    <cellStyle name="Izlaz 2 10 3 2 5" xfId="11028" xr:uid="{00000000-0005-0000-0000-0000182B0000}"/>
    <cellStyle name="Izlaz 2 10 3 3" xfId="11029" xr:uid="{00000000-0005-0000-0000-0000192B0000}"/>
    <cellStyle name="Izlaz 2 10 3 3 2" xfId="11030" xr:uid="{00000000-0005-0000-0000-00001A2B0000}"/>
    <cellStyle name="Izlaz 2 10 3 3 2 2" xfId="11031" xr:uid="{00000000-0005-0000-0000-00001B2B0000}"/>
    <cellStyle name="Izlaz 2 10 3 3 3" xfId="11032" xr:uid="{00000000-0005-0000-0000-00001C2B0000}"/>
    <cellStyle name="Izlaz 2 10 3 3 3 2" xfId="11033" xr:uid="{00000000-0005-0000-0000-00001D2B0000}"/>
    <cellStyle name="Izlaz 2 10 3 3 4" xfId="11034" xr:uid="{00000000-0005-0000-0000-00001E2B0000}"/>
    <cellStyle name="Izlaz 2 10 3 4" xfId="11035" xr:uid="{00000000-0005-0000-0000-00001F2B0000}"/>
    <cellStyle name="Izlaz 2 10 4" xfId="11036" xr:uid="{00000000-0005-0000-0000-0000202B0000}"/>
    <cellStyle name="Izlaz 2 10 4 2" xfId="11037" xr:uid="{00000000-0005-0000-0000-0000212B0000}"/>
    <cellStyle name="Izlaz 2 10 4 2 2" xfId="11038" xr:uid="{00000000-0005-0000-0000-0000222B0000}"/>
    <cellStyle name="Izlaz 2 10 4 2 2 2" xfId="11039" xr:uid="{00000000-0005-0000-0000-0000232B0000}"/>
    <cellStyle name="Izlaz 2 10 4 2 3" xfId="11040" xr:uid="{00000000-0005-0000-0000-0000242B0000}"/>
    <cellStyle name="Izlaz 2 10 4 2 3 2" xfId="11041" xr:uid="{00000000-0005-0000-0000-0000252B0000}"/>
    <cellStyle name="Izlaz 2 10 4 2 4" xfId="11042" xr:uid="{00000000-0005-0000-0000-0000262B0000}"/>
    <cellStyle name="Izlaz 2 10 4 2 4 2" xfId="11043" xr:uid="{00000000-0005-0000-0000-0000272B0000}"/>
    <cellStyle name="Izlaz 2 10 4 2 5" xfId="11044" xr:uid="{00000000-0005-0000-0000-0000282B0000}"/>
    <cellStyle name="Izlaz 2 10 4 3" xfId="11045" xr:uid="{00000000-0005-0000-0000-0000292B0000}"/>
    <cellStyle name="Izlaz 2 10 4 3 2" xfId="11046" xr:uid="{00000000-0005-0000-0000-00002A2B0000}"/>
    <cellStyle name="Izlaz 2 10 4 3 2 2" xfId="11047" xr:uid="{00000000-0005-0000-0000-00002B2B0000}"/>
    <cellStyle name="Izlaz 2 10 4 3 3" xfId="11048" xr:uid="{00000000-0005-0000-0000-00002C2B0000}"/>
    <cellStyle name="Izlaz 2 10 4 3 3 2" xfId="11049" xr:uid="{00000000-0005-0000-0000-00002D2B0000}"/>
    <cellStyle name="Izlaz 2 10 4 3 4" xfId="11050" xr:uid="{00000000-0005-0000-0000-00002E2B0000}"/>
    <cellStyle name="Izlaz 2 10 4 4" xfId="11051" xr:uid="{00000000-0005-0000-0000-00002F2B0000}"/>
    <cellStyle name="Izlaz 2 10 5" xfId="11052" xr:uid="{00000000-0005-0000-0000-0000302B0000}"/>
    <cellStyle name="Izlaz 2 10 5 2" xfId="11053" xr:uid="{00000000-0005-0000-0000-0000312B0000}"/>
    <cellStyle name="Izlaz 2 10 5 2 2" xfId="11054" xr:uid="{00000000-0005-0000-0000-0000322B0000}"/>
    <cellStyle name="Izlaz 2 10 5 2 2 2" xfId="11055" xr:uid="{00000000-0005-0000-0000-0000332B0000}"/>
    <cellStyle name="Izlaz 2 10 5 2 3" xfId="11056" xr:uid="{00000000-0005-0000-0000-0000342B0000}"/>
    <cellStyle name="Izlaz 2 10 5 2 3 2" xfId="11057" xr:uid="{00000000-0005-0000-0000-0000352B0000}"/>
    <cellStyle name="Izlaz 2 10 5 2 4" xfId="11058" xr:uid="{00000000-0005-0000-0000-0000362B0000}"/>
    <cellStyle name="Izlaz 2 10 5 2 4 2" xfId="11059" xr:uid="{00000000-0005-0000-0000-0000372B0000}"/>
    <cellStyle name="Izlaz 2 10 5 2 5" xfId="11060" xr:uid="{00000000-0005-0000-0000-0000382B0000}"/>
    <cellStyle name="Izlaz 2 10 5 3" xfId="11061" xr:uid="{00000000-0005-0000-0000-0000392B0000}"/>
    <cellStyle name="Izlaz 2 10 5 3 2" xfId="11062" xr:uid="{00000000-0005-0000-0000-00003A2B0000}"/>
    <cellStyle name="Izlaz 2 10 5 3 2 2" xfId="11063" xr:uid="{00000000-0005-0000-0000-00003B2B0000}"/>
    <cellStyle name="Izlaz 2 10 5 3 3" xfId="11064" xr:uid="{00000000-0005-0000-0000-00003C2B0000}"/>
    <cellStyle name="Izlaz 2 10 5 3 3 2" xfId="11065" xr:uid="{00000000-0005-0000-0000-00003D2B0000}"/>
    <cellStyle name="Izlaz 2 10 5 3 4" xfId="11066" xr:uid="{00000000-0005-0000-0000-00003E2B0000}"/>
    <cellStyle name="Izlaz 2 10 5 4" xfId="11067" xr:uid="{00000000-0005-0000-0000-00003F2B0000}"/>
    <cellStyle name="Izlaz 2 10 6" xfId="11068" xr:uid="{00000000-0005-0000-0000-0000402B0000}"/>
    <cellStyle name="Izlaz 2 10 6 2" xfId="11069" xr:uid="{00000000-0005-0000-0000-0000412B0000}"/>
    <cellStyle name="Izlaz 2 10 6 2 2" xfId="11070" xr:uid="{00000000-0005-0000-0000-0000422B0000}"/>
    <cellStyle name="Izlaz 2 10 6 2 2 2" xfId="11071" xr:uid="{00000000-0005-0000-0000-0000432B0000}"/>
    <cellStyle name="Izlaz 2 10 6 2 3" xfId="11072" xr:uid="{00000000-0005-0000-0000-0000442B0000}"/>
    <cellStyle name="Izlaz 2 10 6 2 3 2" xfId="11073" xr:uid="{00000000-0005-0000-0000-0000452B0000}"/>
    <cellStyle name="Izlaz 2 10 6 2 4" xfId="11074" xr:uid="{00000000-0005-0000-0000-0000462B0000}"/>
    <cellStyle name="Izlaz 2 10 6 2 4 2" xfId="11075" xr:uid="{00000000-0005-0000-0000-0000472B0000}"/>
    <cellStyle name="Izlaz 2 10 6 2 5" xfId="11076" xr:uid="{00000000-0005-0000-0000-0000482B0000}"/>
    <cellStyle name="Izlaz 2 10 6 3" xfId="11077" xr:uid="{00000000-0005-0000-0000-0000492B0000}"/>
    <cellStyle name="Izlaz 2 10 6 3 2" xfId="11078" xr:uid="{00000000-0005-0000-0000-00004A2B0000}"/>
    <cellStyle name="Izlaz 2 10 6 3 2 2" xfId="11079" xr:uid="{00000000-0005-0000-0000-00004B2B0000}"/>
    <cellStyle name="Izlaz 2 10 6 3 3" xfId="11080" xr:uid="{00000000-0005-0000-0000-00004C2B0000}"/>
    <cellStyle name="Izlaz 2 10 6 3 3 2" xfId="11081" xr:uid="{00000000-0005-0000-0000-00004D2B0000}"/>
    <cellStyle name="Izlaz 2 10 6 3 4" xfId="11082" xr:uid="{00000000-0005-0000-0000-00004E2B0000}"/>
    <cellStyle name="Izlaz 2 10 6 4" xfId="11083" xr:uid="{00000000-0005-0000-0000-00004F2B0000}"/>
    <cellStyle name="Izlaz 2 10 7" xfId="11084" xr:uid="{00000000-0005-0000-0000-0000502B0000}"/>
    <cellStyle name="Izlaz 2 10 7 2" xfId="11085" xr:uid="{00000000-0005-0000-0000-0000512B0000}"/>
    <cellStyle name="Izlaz 2 10 7 2 2" xfId="11086" xr:uid="{00000000-0005-0000-0000-0000522B0000}"/>
    <cellStyle name="Izlaz 2 10 7 2 2 2" xfId="11087" xr:uid="{00000000-0005-0000-0000-0000532B0000}"/>
    <cellStyle name="Izlaz 2 10 7 2 3" xfId="11088" xr:uid="{00000000-0005-0000-0000-0000542B0000}"/>
    <cellStyle name="Izlaz 2 10 7 2 3 2" xfId="11089" xr:uid="{00000000-0005-0000-0000-0000552B0000}"/>
    <cellStyle name="Izlaz 2 10 7 2 4" xfId="11090" xr:uid="{00000000-0005-0000-0000-0000562B0000}"/>
    <cellStyle name="Izlaz 2 10 7 2 4 2" xfId="11091" xr:uid="{00000000-0005-0000-0000-0000572B0000}"/>
    <cellStyle name="Izlaz 2 10 7 2 5" xfId="11092" xr:uid="{00000000-0005-0000-0000-0000582B0000}"/>
    <cellStyle name="Izlaz 2 10 7 3" xfId="11093" xr:uid="{00000000-0005-0000-0000-0000592B0000}"/>
    <cellStyle name="Izlaz 2 10 7 3 2" xfId="11094" xr:uid="{00000000-0005-0000-0000-00005A2B0000}"/>
    <cellStyle name="Izlaz 2 10 7 3 2 2" xfId="11095" xr:uid="{00000000-0005-0000-0000-00005B2B0000}"/>
    <cellStyle name="Izlaz 2 10 7 3 3" xfId="11096" xr:uid="{00000000-0005-0000-0000-00005C2B0000}"/>
    <cellStyle name="Izlaz 2 10 7 3 3 2" xfId="11097" xr:uid="{00000000-0005-0000-0000-00005D2B0000}"/>
    <cellStyle name="Izlaz 2 10 7 3 4" xfId="11098" xr:uid="{00000000-0005-0000-0000-00005E2B0000}"/>
    <cellStyle name="Izlaz 2 10 7 4" xfId="11099" xr:uid="{00000000-0005-0000-0000-00005F2B0000}"/>
    <cellStyle name="Izlaz 2 10 8" xfId="11100" xr:uid="{00000000-0005-0000-0000-0000602B0000}"/>
    <cellStyle name="Izlaz 2 10 8 2" xfId="11101" xr:uid="{00000000-0005-0000-0000-0000612B0000}"/>
    <cellStyle name="Izlaz 2 10 8 2 2" xfId="11102" xr:uid="{00000000-0005-0000-0000-0000622B0000}"/>
    <cellStyle name="Izlaz 2 10 8 2 2 2" xfId="11103" xr:uid="{00000000-0005-0000-0000-0000632B0000}"/>
    <cellStyle name="Izlaz 2 10 8 2 3" xfId="11104" xr:uid="{00000000-0005-0000-0000-0000642B0000}"/>
    <cellStyle name="Izlaz 2 10 8 2 3 2" xfId="11105" xr:uid="{00000000-0005-0000-0000-0000652B0000}"/>
    <cellStyle name="Izlaz 2 10 8 2 4" xfId="11106" xr:uid="{00000000-0005-0000-0000-0000662B0000}"/>
    <cellStyle name="Izlaz 2 10 8 2 4 2" xfId="11107" xr:uid="{00000000-0005-0000-0000-0000672B0000}"/>
    <cellStyle name="Izlaz 2 10 8 2 5" xfId="11108" xr:uid="{00000000-0005-0000-0000-0000682B0000}"/>
    <cellStyle name="Izlaz 2 10 8 3" xfId="11109" xr:uid="{00000000-0005-0000-0000-0000692B0000}"/>
    <cellStyle name="Izlaz 2 10 8 3 2" xfId="11110" xr:uid="{00000000-0005-0000-0000-00006A2B0000}"/>
    <cellStyle name="Izlaz 2 10 8 3 2 2" xfId="11111" xr:uid="{00000000-0005-0000-0000-00006B2B0000}"/>
    <cellStyle name="Izlaz 2 10 8 3 3" xfId="11112" xr:uid="{00000000-0005-0000-0000-00006C2B0000}"/>
    <cellStyle name="Izlaz 2 10 8 3 3 2" xfId="11113" xr:uid="{00000000-0005-0000-0000-00006D2B0000}"/>
    <cellStyle name="Izlaz 2 10 8 3 4" xfId="11114" xr:uid="{00000000-0005-0000-0000-00006E2B0000}"/>
    <cellStyle name="Izlaz 2 10 8 4" xfId="11115" xr:uid="{00000000-0005-0000-0000-00006F2B0000}"/>
    <cellStyle name="Izlaz 2 10 9" xfId="11116" xr:uid="{00000000-0005-0000-0000-0000702B0000}"/>
    <cellStyle name="Izlaz 2 10 9 2" xfId="11117" xr:uid="{00000000-0005-0000-0000-0000712B0000}"/>
    <cellStyle name="Izlaz 2 10 9 2 2" xfId="11118" xr:uid="{00000000-0005-0000-0000-0000722B0000}"/>
    <cellStyle name="Izlaz 2 10 9 2 2 2" xfId="11119" xr:uid="{00000000-0005-0000-0000-0000732B0000}"/>
    <cellStyle name="Izlaz 2 10 9 2 3" xfId="11120" xr:uid="{00000000-0005-0000-0000-0000742B0000}"/>
    <cellStyle name="Izlaz 2 10 9 2 3 2" xfId="11121" xr:uid="{00000000-0005-0000-0000-0000752B0000}"/>
    <cellStyle name="Izlaz 2 10 9 2 4" xfId="11122" xr:uid="{00000000-0005-0000-0000-0000762B0000}"/>
    <cellStyle name="Izlaz 2 10 9 2 4 2" xfId="11123" xr:uid="{00000000-0005-0000-0000-0000772B0000}"/>
    <cellStyle name="Izlaz 2 10 9 2 5" xfId="11124" xr:uid="{00000000-0005-0000-0000-0000782B0000}"/>
    <cellStyle name="Izlaz 2 10 9 3" xfId="11125" xr:uid="{00000000-0005-0000-0000-0000792B0000}"/>
    <cellStyle name="Izlaz 2 10 9 3 2" xfId="11126" xr:uid="{00000000-0005-0000-0000-00007A2B0000}"/>
    <cellStyle name="Izlaz 2 10 9 3 2 2" xfId="11127" xr:uid="{00000000-0005-0000-0000-00007B2B0000}"/>
    <cellStyle name="Izlaz 2 10 9 3 3" xfId="11128" xr:uid="{00000000-0005-0000-0000-00007C2B0000}"/>
    <cellStyle name="Izlaz 2 10 9 3 3 2" xfId="11129" xr:uid="{00000000-0005-0000-0000-00007D2B0000}"/>
    <cellStyle name="Izlaz 2 10 9 3 4" xfId="11130" xr:uid="{00000000-0005-0000-0000-00007E2B0000}"/>
    <cellStyle name="Izlaz 2 10 9 4" xfId="11131" xr:uid="{00000000-0005-0000-0000-00007F2B0000}"/>
    <cellStyle name="Izlaz 2 11" xfId="11132" xr:uid="{00000000-0005-0000-0000-0000802B0000}"/>
    <cellStyle name="Izlaz 2 11 10" xfId="11133" xr:uid="{00000000-0005-0000-0000-0000812B0000}"/>
    <cellStyle name="Izlaz 2 11 10 2" xfId="11134" xr:uid="{00000000-0005-0000-0000-0000822B0000}"/>
    <cellStyle name="Izlaz 2 11 10 2 2" xfId="11135" xr:uid="{00000000-0005-0000-0000-0000832B0000}"/>
    <cellStyle name="Izlaz 2 11 10 2 2 2" xfId="11136" xr:uid="{00000000-0005-0000-0000-0000842B0000}"/>
    <cellStyle name="Izlaz 2 11 10 2 3" xfId="11137" xr:uid="{00000000-0005-0000-0000-0000852B0000}"/>
    <cellStyle name="Izlaz 2 11 10 2 3 2" xfId="11138" xr:uid="{00000000-0005-0000-0000-0000862B0000}"/>
    <cellStyle name="Izlaz 2 11 10 2 4" xfId="11139" xr:uid="{00000000-0005-0000-0000-0000872B0000}"/>
    <cellStyle name="Izlaz 2 11 10 2 4 2" xfId="11140" xr:uid="{00000000-0005-0000-0000-0000882B0000}"/>
    <cellStyle name="Izlaz 2 11 10 2 5" xfId="11141" xr:uid="{00000000-0005-0000-0000-0000892B0000}"/>
    <cellStyle name="Izlaz 2 11 10 3" xfId="11142" xr:uid="{00000000-0005-0000-0000-00008A2B0000}"/>
    <cellStyle name="Izlaz 2 11 10 3 2" xfId="11143" xr:uid="{00000000-0005-0000-0000-00008B2B0000}"/>
    <cellStyle name="Izlaz 2 11 10 3 2 2" xfId="11144" xr:uid="{00000000-0005-0000-0000-00008C2B0000}"/>
    <cellStyle name="Izlaz 2 11 10 3 3" xfId="11145" xr:uid="{00000000-0005-0000-0000-00008D2B0000}"/>
    <cellStyle name="Izlaz 2 11 10 3 3 2" xfId="11146" xr:uid="{00000000-0005-0000-0000-00008E2B0000}"/>
    <cellStyle name="Izlaz 2 11 10 3 4" xfId="11147" xr:uid="{00000000-0005-0000-0000-00008F2B0000}"/>
    <cellStyle name="Izlaz 2 11 10 4" xfId="11148" xr:uid="{00000000-0005-0000-0000-0000902B0000}"/>
    <cellStyle name="Izlaz 2 11 11" xfId="11149" xr:uid="{00000000-0005-0000-0000-0000912B0000}"/>
    <cellStyle name="Izlaz 2 11 11 2" xfId="11150" xr:uid="{00000000-0005-0000-0000-0000922B0000}"/>
    <cellStyle name="Izlaz 2 11 11 2 2" xfId="11151" xr:uid="{00000000-0005-0000-0000-0000932B0000}"/>
    <cellStyle name="Izlaz 2 11 11 2 2 2" xfId="11152" xr:uid="{00000000-0005-0000-0000-0000942B0000}"/>
    <cellStyle name="Izlaz 2 11 11 2 3" xfId="11153" xr:uid="{00000000-0005-0000-0000-0000952B0000}"/>
    <cellStyle name="Izlaz 2 11 11 2 3 2" xfId="11154" xr:uid="{00000000-0005-0000-0000-0000962B0000}"/>
    <cellStyle name="Izlaz 2 11 11 2 4" xfId="11155" xr:uid="{00000000-0005-0000-0000-0000972B0000}"/>
    <cellStyle name="Izlaz 2 11 11 2 4 2" xfId="11156" xr:uid="{00000000-0005-0000-0000-0000982B0000}"/>
    <cellStyle name="Izlaz 2 11 11 2 5" xfId="11157" xr:uid="{00000000-0005-0000-0000-0000992B0000}"/>
    <cellStyle name="Izlaz 2 11 11 3" xfId="11158" xr:uid="{00000000-0005-0000-0000-00009A2B0000}"/>
    <cellStyle name="Izlaz 2 11 11 3 2" xfId="11159" xr:uid="{00000000-0005-0000-0000-00009B2B0000}"/>
    <cellStyle name="Izlaz 2 11 11 3 2 2" xfId="11160" xr:uid="{00000000-0005-0000-0000-00009C2B0000}"/>
    <cellStyle name="Izlaz 2 11 11 3 3" xfId="11161" xr:uid="{00000000-0005-0000-0000-00009D2B0000}"/>
    <cellStyle name="Izlaz 2 11 11 3 3 2" xfId="11162" xr:uid="{00000000-0005-0000-0000-00009E2B0000}"/>
    <cellStyle name="Izlaz 2 11 11 3 4" xfId="11163" xr:uid="{00000000-0005-0000-0000-00009F2B0000}"/>
    <cellStyle name="Izlaz 2 11 11 4" xfId="11164" xr:uid="{00000000-0005-0000-0000-0000A02B0000}"/>
    <cellStyle name="Izlaz 2 11 12" xfId="11165" xr:uid="{00000000-0005-0000-0000-0000A12B0000}"/>
    <cellStyle name="Izlaz 2 11 12 2" xfId="11166" xr:uid="{00000000-0005-0000-0000-0000A22B0000}"/>
    <cellStyle name="Izlaz 2 11 12 2 2" xfId="11167" xr:uid="{00000000-0005-0000-0000-0000A32B0000}"/>
    <cellStyle name="Izlaz 2 11 12 3" xfId="11168" xr:uid="{00000000-0005-0000-0000-0000A42B0000}"/>
    <cellStyle name="Izlaz 2 11 12 3 2" xfId="11169" xr:uid="{00000000-0005-0000-0000-0000A52B0000}"/>
    <cellStyle name="Izlaz 2 11 12 4" xfId="11170" xr:uid="{00000000-0005-0000-0000-0000A62B0000}"/>
    <cellStyle name="Izlaz 2 11 12 4 2" xfId="11171" xr:uid="{00000000-0005-0000-0000-0000A72B0000}"/>
    <cellStyle name="Izlaz 2 11 12 5" xfId="11172" xr:uid="{00000000-0005-0000-0000-0000A82B0000}"/>
    <cellStyle name="Izlaz 2 11 13" xfId="11173" xr:uid="{00000000-0005-0000-0000-0000A92B0000}"/>
    <cellStyle name="Izlaz 2 11 13 2" xfId="11174" xr:uid="{00000000-0005-0000-0000-0000AA2B0000}"/>
    <cellStyle name="Izlaz 2 11 13 2 2" xfId="11175" xr:uid="{00000000-0005-0000-0000-0000AB2B0000}"/>
    <cellStyle name="Izlaz 2 11 13 3" xfId="11176" xr:uid="{00000000-0005-0000-0000-0000AC2B0000}"/>
    <cellStyle name="Izlaz 2 11 13 3 2" xfId="11177" xr:uid="{00000000-0005-0000-0000-0000AD2B0000}"/>
    <cellStyle name="Izlaz 2 11 13 4" xfId="11178" xr:uid="{00000000-0005-0000-0000-0000AE2B0000}"/>
    <cellStyle name="Izlaz 2 11 14" xfId="11179" xr:uid="{00000000-0005-0000-0000-0000AF2B0000}"/>
    <cellStyle name="Izlaz 2 11 2" xfId="11180" xr:uid="{00000000-0005-0000-0000-0000B02B0000}"/>
    <cellStyle name="Izlaz 2 11 2 2" xfId="11181" xr:uid="{00000000-0005-0000-0000-0000B12B0000}"/>
    <cellStyle name="Izlaz 2 11 2 2 2" xfId="11182" xr:uid="{00000000-0005-0000-0000-0000B22B0000}"/>
    <cellStyle name="Izlaz 2 11 2 2 2 2" xfId="11183" xr:uid="{00000000-0005-0000-0000-0000B32B0000}"/>
    <cellStyle name="Izlaz 2 11 2 2 3" xfId="11184" xr:uid="{00000000-0005-0000-0000-0000B42B0000}"/>
    <cellStyle name="Izlaz 2 11 2 2 3 2" xfId="11185" xr:uid="{00000000-0005-0000-0000-0000B52B0000}"/>
    <cellStyle name="Izlaz 2 11 2 2 4" xfId="11186" xr:uid="{00000000-0005-0000-0000-0000B62B0000}"/>
    <cellStyle name="Izlaz 2 11 2 2 4 2" xfId="11187" xr:uid="{00000000-0005-0000-0000-0000B72B0000}"/>
    <cellStyle name="Izlaz 2 11 2 2 5" xfId="11188" xr:uid="{00000000-0005-0000-0000-0000B82B0000}"/>
    <cellStyle name="Izlaz 2 11 2 3" xfId="11189" xr:uid="{00000000-0005-0000-0000-0000B92B0000}"/>
    <cellStyle name="Izlaz 2 11 2 3 2" xfId="11190" xr:uid="{00000000-0005-0000-0000-0000BA2B0000}"/>
    <cellStyle name="Izlaz 2 11 2 3 2 2" xfId="11191" xr:uid="{00000000-0005-0000-0000-0000BB2B0000}"/>
    <cellStyle name="Izlaz 2 11 2 3 3" xfId="11192" xr:uid="{00000000-0005-0000-0000-0000BC2B0000}"/>
    <cellStyle name="Izlaz 2 11 2 3 3 2" xfId="11193" xr:uid="{00000000-0005-0000-0000-0000BD2B0000}"/>
    <cellStyle name="Izlaz 2 11 2 3 4" xfId="11194" xr:uid="{00000000-0005-0000-0000-0000BE2B0000}"/>
    <cellStyle name="Izlaz 2 11 2 4" xfId="11195" xr:uid="{00000000-0005-0000-0000-0000BF2B0000}"/>
    <cellStyle name="Izlaz 2 11 3" xfId="11196" xr:uid="{00000000-0005-0000-0000-0000C02B0000}"/>
    <cellStyle name="Izlaz 2 11 3 2" xfId="11197" xr:uid="{00000000-0005-0000-0000-0000C12B0000}"/>
    <cellStyle name="Izlaz 2 11 3 2 2" xfId="11198" xr:uid="{00000000-0005-0000-0000-0000C22B0000}"/>
    <cellStyle name="Izlaz 2 11 3 2 2 2" xfId="11199" xr:uid="{00000000-0005-0000-0000-0000C32B0000}"/>
    <cellStyle name="Izlaz 2 11 3 2 3" xfId="11200" xr:uid="{00000000-0005-0000-0000-0000C42B0000}"/>
    <cellStyle name="Izlaz 2 11 3 2 3 2" xfId="11201" xr:uid="{00000000-0005-0000-0000-0000C52B0000}"/>
    <cellStyle name="Izlaz 2 11 3 2 4" xfId="11202" xr:uid="{00000000-0005-0000-0000-0000C62B0000}"/>
    <cellStyle name="Izlaz 2 11 3 2 4 2" xfId="11203" xr:uid="{00000000-0005-0000-0000-0000C72B0000}"/>
    <cellStyle name="Izlaz 2 11 3 2 5" xfId="11204" xr:uid="{00000000-0005-0000-0000-0000C82B0000}"/>
    <cellStyle name="Izlaz 2 11 3 3" xfId="11205" xr:uid="{00000000-0005-0000-0000-0000C92B0000}"/>
    <cellStyle name="Izlaz 2 11 3 3 2" xfId="11206" xr:uid="{00000000-0005-0000-0000-0000CA2B0000}"/>
    <cellStyle name="Izlaz 2 11 3 3 2 2" xfId="11207" xr:uid="{00000000-0005-0000-0000-0000CB2B0000}"/>
    <cellStyle name="Izlaz 2 11 3 3 3" xfId="11208" xr:uid="{00000000-0005-0000-0000-0000CC2B0000}"/>
    <cellStyle name="Izlaz 2 11 3 3 3 2" xfId="11209" xr:uid="{00000000-0005-0000-0000-0000CD2B0000}"/>
    <cellStyle name="Izlaz 2 11 3 3 4" xfId="11210" xr:uid="{00000000-0005-0000-0000-0000CE2B0000}"/>
    <cellStyle name="Izlaz 2 11 3 4" xfId="11211" xr:uid="{00000000-0005-0000-0000-0000CF2B0000}"/>
    <cellStyle name="Izlaz 2 11 4" xfId="11212" xr:uid="{00000000-0005-0000-0000-0000D02B0000}"/>
    <cellStyle name="Izlaz 2 11 4 2" xfId="11213" xr:uid="{00000000-0005-0000-0000-0000D12B0000}"/>
    <cellStyle name="Izlaz 2 11 4 2 2" xfId="11214" xr:uid="{00000000-0005-0000-0000-0000D22B0000}"/>
    <cellStyle name="Izlaz 2 11 4 2 2 2" xfId="11215" xr:uid="{00000000-0005-0000-0000-0000D32B0000}"/>
    <cellStyle name="Izlaz 2 11 4 2 3" xfId="11216" xr:uid="{00000000-0005-0000-0000-0000D42B0000}"/>
    <cellStyle name="Izlaz 2 11 4 2 3 2" xfId="11217" xr:uid="{00000000-0005-0000-0000-0000D52B0000}"/>
    <cellStyle name="Izlaz 2 11 4 2 4" xfId="11218" xr:uid="{00000000-0005-0000-0000-0000D62B0000}"/>
    <cellStyle name="Izlaz 2 11 4 2 4 2" xfId="11219" xr:uid="{00000000-0005-0000-0000-0000D72B0000}"/>
    <cellStyle name="Izlaz 2 11 4 2 5" xfId="11220" xr:uid="{00000000-0005-0000-0000-0000D82B0000}"/>
    <cellStyle name="Izlaz 2 11 4 3" xfId="11221" xr:uid="{00000000-0005-0000-0000-0000D92B0000}"/>
    <cellStyle name="Izlaz 2 11 4 3 2" xfId="11222" xr:uid="{00000000-0005-0000-0000-0000DA2B0000}"/>
    <cellStyle name="Izlaz 2 11 4 3 2 2" xfId="11223" xr:uid="{00000000-0005-0000-0000-0000DB2B0000}"/>
    <cellStyle name="Izlaz 2 11 4 3 3" xfId="11224" xr:uid="{00000000-0005-0000-0000-0000DC2B0000}"/>
    <cellStyle name="Izlaz 2 11 4 3 3 2" xfId="11225" xr:uid="{00000000-0005-0000-0000-0000DD2B0000}"/>
    <cellStyle name="Izlaz 2 11 4 3 4" xfId="11226" xr:uid="{00000000-0005-0000-0000-0000DE2B0000}"/>
    <cellStyle name="Izlaz 2 11 4 4" xfId="11227" xr:uid="{00000000-0005-0000-0000-0000DF2B0000}"/>
    <cellStyle name="Izlaz 2 11 5" xfId="11228" xr:uid="{00000000-0005-0000-0000-0000E02B0000}"/>
    <cellStyle name="Izlaz 2 11 5 2" xfId="11229" xr:uid="{00000000-0005-0000-0000-0000E12B0000}"/>
    <cellStyle name="Izlaz 2 11 5 2 2" xfId="11230" xr:uid="{00000000-0005-0000-0000-0000E22B0000}"/>
    <cellStyle name="Izlaz 2 11 5 2 2 2" xfId="11231" xr:uid="{00000000-0005-0000-0000-0000E32B0000}"/>
    <cellStyle name="Izlaz 2 11 5 2 3" xfId="11232" xr:uid="{00000000-0005-0000-0000-0000E42B0000}"/>
    <cellStyle name="Izlaz 2 11 5 2 3 2" xfId="11233" xr:uid="{00000000-0005-0000-0000-0000E52B0000}"/>
    <cellStyle name="Izlaz 2 11 5 2 4" xfId="11234" xr:uid="{00000000-0005-0000-0000-0000E62B0000}"/>
    <cellStyle name="Izlaz 2 11 5 2 4 2" xfId="11235" xr:uid="{00000000-0005-0000-0000-0000E72B0000}"/>
    <cellStyle name="Izlaz 2 11 5 2 5" xfId="11236" xr:uid="{00000000-0005-0000-0000-0000E82B0000}"/>
    <cellStyle name="Izlaz 2 11 5 3" xfId="11237" xr:uid="{00000000-0005-0000-0000-0000E92B0000}"/>
    <cellStyle name="Izlaz 2 11 5 3 2" xfId="11238" xr:uid="{00000000-0005-0000-0000-0000EA2B0000}"/>
    <cellStyle name="Izlaz 2 11 5 3 2 2" xfId="11239" xr:uid="{00000000-0005-0000-0000-0000EB2B0000}"/>
    <cellStyle name="Izlaz 2 11 5 3 3" xfId="11240" xr:uid="{00000000-0005-0000-0000-0000EC2B0000}"/>
    <cellStyle name="Izlaz 2 11 5 3 3 2" xfId="11241" xr:uid="{00000000-0005-0000-0000-0000ED2B0000}"/>
    <cellStyle name="Izlaz 2 11 5 3 4" xfId="11242" xr:uid="{00000000-0005-0000-0000-0000EE2B0000}"/>
    <cellStyle name="Izlaz 2 11 5 4" xfId="11243" xr:uid="{00000000-0005-0000-0000-0000EF2B0000}"/>
    <cellStyle name="Izlaz 2 11 6" xfId="11244" xr:uid="{00000000-0005-0000-0000-0000F02B0000}"/>
    <cellStyle name="Izlaz 2 11 6 2" xfId="11245" xr:uid="{00000000-0005-0000-0000-0000F12B0000}"/>
    <cellStyle name="Izlaz 2 11 6 2 2" xfId="11246" xr:uid="{00000000-0005-0000-0000-0000F22B0000}"/>
    <cellStyle name="Izlaz 2 11 6 2 2 2" xfId="11247" xr:uid="{00000000-0005-0000-0000-0000F32B0000}"/>
    <cellStyle name="Izlaz 2 11 6 2 3" xfId="11248" xr:uid="{00000000-0005-0000-0000-0000F42B0000}"/>
    <cellStyle name="Izlaz 2 11 6 2 3 2" xfId="11249" xr:uid="{00000000-0005-0000-0000-0000F52B0000}"/>
    <cellStyle name="Izlaz 2 11 6 2 4" xfId="11250" xr:uid="{00000000-0005-0000-0000-0000F62B0000}"/>
    <cellStyle name="Izlaz 2 11 6 2 4 2" xfId="11251" xr:uid="{00000000-0005-0000-0000-0000F72B0000}"/>
    <cellStyle name="Izlaz 2 11 6 2 5" xfId="11252" xr:uid="{00000000-0005-0000-0000-0000F82B0000}"/>
    <cellStyle name="Izlaz 2 11 6 3" xfId="11253" xr:uid="{00000000-0005-0000-0000-0000F92B0000}"/>
    <cellStyle name="Izlaz 2 11 6 3 2" xfId="11254" xr:uid="{00000000-0005-0000-0000-0000FA2B0000}"/>
    <cellStyle name="Izlaz 2 11 6 3 2 2" xfId="11255" xr:uid="{00000000-0005-0000-0000-0000FB2B0000}"/>
    <cellStyle name="Izlaz 2 11 6 3 3" xfId="11256" xr:uid="{00000000-0005-0000-0000-0000FC2B0000}"/>
    <cellStyle name="Izlaz 2 11 6 3 3 2" xfId="11257" xr:uid="{00000000-0005-0000-0000-0000FD2B0000}"/>
    <cellStyle name="Izlaz 2 11 6 3 4" xfId="11258" xr:uid="{00000000-0005-0000-0000-0000FE2B0000}"/>
    <cellStyle name="Izlaz 2 11 6 4" xfId="11259" xr:uid="{00000000-0005-0000-0000-0000FF2B0000}"/>
    <cellStyle name="Izlaz 2 11 7" xfId="11260" xr:uid="{00000000-0005-0000-0000-0000002C0000}"/>
    <cellStyle name="Izlaz 2 11 7 2" xfId="11261" xr:uid="{00000000-0005-0000-0000-0000012C0000}"/>
    <cellStyle name="Izlaz 2 11 7 2 2" xfId="11262" xr:uid="{00000000-0005-0000-0000-0000022C0000}"/>
    <cellStyle name="Izlaz 2 11 7 2 2 2" xfId="11263" xr:uid="{00000000-0005-0000-0000-0000032C0000}"/>
    <cellStyle name="Izlaz 2 11 7 2 3" xfId="11264" xr:uid="{00000000-0005-0000-0000-0000042C0000}"/>
    <cellStyle name="Izlaz 2 11 7 2 3 2" xfId="11265" xr:uid="{00000000-0005-0000-0000-0000052C0000}"/>
    <cellStyle name="Izlaz 2 11 7 2 4" xfId="11266" xr:uid="{00000000-0005-0000-0000-0000062C0000}"/>
    <cellStyle name="Izlaz 2 11 7 2 4 2" xfId="11267" xr:uid="{00000000-0005-0000-0000-0000072C0000}"/>
    <cellStyle name="Izlaz 2 11 7 2 5" xfId="11268" xr:uid="{00000000-0005-0000-0000-0000082C0000}"/>
    <cellStyle name="Izlaz 2 11 7 3" xfId="11269" xr:uid="{00000000-0005-0000-0000-0000092C0000}"/>
    <cellStyle name="Izlaz 2 11 7 3 2" xfId="11270" xr:uid="{00000000-0005-0000-0000-00000A2C0000}"/>
    <cellStyle name="Izlaz 2 11 7 3 2 2" xfId="11271" xr:uid="{00000000-0005-0000-0000-00000B2C0000}"/>
    <cellStyle name="Izlaz 2 11 7 3 3" xfId="11272" xr:uid="{00000000-0005-0000-0000-00000C2C0000}"/>
    <cellStyle name="Izlaz 2 11 7 3 3 2" xfId="11273" xr:uid="{00000000-0005-0000-0000-00000D2C0000}"/>
    <cellStyle name="Izlaz 2 11 7 3 4" xfId="11274" xr:uid="{00000000-0005-0000-0000-00000E2C0000}"/>
    <cellStyle name="Izlaz 2 11 7 4" xfId="11275" xr:uid="{00000000-0005-0000-0000-00000F2C0000}"/>
    <cellStyle name="Izlaz 2 11 8" xfId="11276" xr:uid="{00000000-0005-0000-0000-0000102C0000}"/>
    <cellStyle name="Izlaz 2 11 8 2" xfId="11277" xr:uid="{00000000-0005-0000-0000-0000112C0000}"/>
    <cellStyle name="Izlaz 2 11 8 2 2" xfId="11278" xr:uid="{00000000-0005-0000-0000-0000122C0000}"/>
    <cellStyle name="Izlaz 2 11 8 2 2 2" xfId="11279" xr:uid="{00000000-0005-0000-0000-0000132C0000}"/>
    <cellStyle name="Izlaz 2 11 8 2 3" xfId="11280" xr:uid="{00000000-0005-0000-0000-0000142C0000}"/>
    <cellStyle name="Izlaz 2 11 8 2 3 2" xfId="11281" xr:uid="{00000000-0005-0000-0000-0000152C0000}"/>
    <cellStyle name="Izlaz 2 11 8 2 4" xfId="11282" xr:uid="{00000000-0005-0000-0000-0000162C0000}"/>
    <cellStyle name="Izlaz 2 11 8 2 4 2" xfId="11283" xr:uid="{00000000-0005-0000-0000-0000172C0000}"/>
    <cellStyle name="Izlaz 2 11 8 2 5" xfId="11284" xr:uid="{00000000-0005-0000-0000-0000182C0000}"/>
    <cellStyle name="Izlaz 2 11 8 3" xfId="11285" xr:uid="{00000000-0005-0000-0000-0000192C0000}"/>
    <cellStyle name="Izlaz 2 11 8 3 2" xfId="11286" xr:uid="{00000000-0005-0000-0000-00001A2C0000}"/>
    <cellStyle name="Izlaz 2 11 8 3 2 2" xfId="11287" xr:uid="{00000000-0005-0000-0000-00001B2C0000}"/>
    <cellStyle name="Izlaz 2 11 8 3 3" xfId="11288" xr:uid="{00000000-0005-0000-0000-00001C2C0000}"/>
    <cellStyle name="Izlaz 2 11 8 3 3 2" xfId="11289" xr:uid="{00000000-0005-0000-0000-00001D2C0000}"/>
    <cellStyle name="Izlaz 2 11 8 3 4" xfId="11290" xr:uid="{00000000-0005-0000-0000-00001E2C0000}"/>
    <cellStyle name="Izlaz 2 11 8 4" xfId="11291" xr:uid="{00000000-0005-0000-0000-00001F2C0000}"/>
    <cellStyle name="Izlaz 2 11 9" xfId="11292" xr:uid="{00000000-0005-0000-0000-0000202C0000}"/>
    <cellStyle name="Izlaz 2 11 9 2" xfId="11293" xr:uid="{00000000-0005-0000-0000-0000212C0000}"/>
    <cellStyle name="Izlaz 2 11 9 2 2" xfId="11294" xr:uid="{00000000-0005-0000-0000-0000222C0000}"/>
    <cellStyle name="Izlaz 2 11 9 2 2 2" xfId="11295" xr:uid="{00000000-0005-0000-0000-0000232C0000}"/>
    <cellStyle name="Izlaz 2 11 9 2 3" xfId="11296" xr:uid="{00000000-0005-0000-0000-0000242C0000}"/>
    <cellStyle name="Izlaz 2 11 9 2 3 2" xfId="11297" xr:uid="{00000000-0005-0000-0000-0000252C0000}"/>
    <cellStyle name="Izlaz 2 11 9 2 4" xfId="11298" xr:uid="{00000000-0005-0000-0000-0000262C0000}"/>
    <cellStyle name="Izlaz 2 11 9 2 4 2" xfId="11299" xr:uid="{00000000-0005-0000-0000-0000272C0000}"/>
    <cellStyle name="Izlaz 2 11 9 2 5" xfId="11300" xr:uid="{00000000-0005-0000-0000-0000282C0000}"/>
    <cellStyle name="Izlaz 2 11 9 3" xfId="11301" xr:uid="{00000000-0005-0000-0000-0000292C0000}"/>
    <cellStyle name="Izlaz 2 11 9 3 2" xfId="11302" xr:uid="{00000000-0005-0000-0000-00002A2C0000}"/>
    <cellStyle name="Izlaz 2 11 9 3 2 2" xfId="11303" xr:uid="{00000000-0005-0000-0000-00002B2C0000}"/>
    <cellStyle name="Izlaz 2 11 9 3 3" xfId="11304" xr:uid="{00000000-0005-0000-0000-00002C2C0000}"/>
    <cellStyle name="Izlaz 2 11 9 3 3 2" xfId="11305" xr:uid="{00000000-0005-0000-0000-00002D2C0000}"/>
    <cellStyle name="Izlaz 2 11 9 3 4" xfId="11306" xr:uid="{00000000-0005-0000-0000-00002E2C0000}"/>
    <cellStyle name="Izlaz 2 11 9 4" xfId="11307" xr:uid="{00000000-0005-0000-0000-00002F2C0000}"/>
    <cellStyle name="Izlaz 2 12" xfId="11308" xr:uid="{00000000-0005-0000-0000-0000302C0000}"/>
    <cellStyle name="Izlaz 2 12 2" xfId="11309" xr:uid="{00000000-0005-0000-0000-0000312C0000}"/>
    <cellStyle name="Izlaz 2 12 2 2" xfId="11310" xr:uid="{00000000-0005-0000-0000-0000322C0000}"/>
    <cellStyle name="Izlaz 2 12 2 2 2" xfId="11311" xr:uid="{00000000-0005-0000-0000-0000332C0000}"/>
    <cellStyle name="Izlaz 2 12 2 3" xfId="11312" xr:uid="{00000000-0005-0000-0000-0000342C0000}"/>
    <cellStyle name="Izlaz 2 12 2 3 2" xfId="11313" xr:uid="{00000000-0005-0000-0000-0000352C0000}"/>
    <cellStyle name="Izlaz 2 12 2 4" xfId="11314" xr:uid="{00000000-0005-0000-0000-0000362C0000}"/>
    <cellStyle name="Izlaz 2 12 2 4 2" xfId="11315" xr:uid="{00000000-0005-0000-0000-0000372C0000}"/>
    <cellStyle name="Izlaz 2 12 2 5" xfId="11316" xr:uid="{00000000-0005-0000-0000-0000382C0000}"/>
    <cellStyle name="Izlaz 2 12 3" xfId="11317" xr:uid="{00000000-0005-0000-0000-0000392C0000}"/>
    <cellStyle name="Izlaz 2 12 3 2" xfId="11318" xr:uid="{00000000-0005-0000-0000-00003A2C0000}"/>
    <cellStyle name="Izlaz 2 12 3 2 2" xfId="11319" xr:uid="{00000000-0005-0000-0000-00003B2C0000}"/>
    <cellStyle name="Izlaz 2 12 3 3" xfId="11320" xr:uid="{00000000-0005-0000-0000-00003C2C0000}"/>
    <cellStyle name="Izlaz 2 12 3 3 2" xfId="11321" xr:uid="{00000000-0005-0000-0000-00003D2C0000}"/>
    <cellStyle name="Izlaz 2 12 3 4" xfId="11322" xr:uid="{00000000-0005-0000-0000-00003E2C0000}"/>
    <cellStyle name="Izlaz 2 12 4" xfId="11323" xr:uid="{00000000-0005-0000-0000-00003F2C0000}"/>
    <cellStyle name="Izlaz 2 13" xfId="11324" xr:uid="{00000000-0005-0000-0000-0000402C0000}"/>
    <cellStyle name="Izlaz 2 13 2" xfId="11325" xr:uid="{00000000-0005-0000-0000-0000412C0000}"/>
    <cellStyle name="Izlaz 2 13 2 2" xfId="11326" xr:uid="{00000000-0005-0000-0000-0000422C0000}"/>
    <cellStyle name="Izlaz 2 13 3" xfId="11327" xr:uid="{00000000-0005-0000-0000-0000432C0000}"/>
    <cellStyle name="Izlaz 2 13 3 2" xfId="11328" xr:uid="{00000000-0005-0000-0000-0000442C0000}"/>
    <cellStyle name="Izlaz 2 13 4" xfId="11329" xr:uid="{00000000-0005-0000-0000-0000452C0000}"/>
    <cellStyle name="Izlaz 2 13 4 2" xfId="11330" xr:uid="{00000000-0005-0000-0000-0000462C0000}"/>
    <cellStyle name="Izlaz 2 13 5" xfId="11331" xr:uid="{00000000-0005-0000-0000-0000472C0000}"/>
    <cellStyle name="Izlaz 2 13 6" xfId="11332" xr:uid="{00000000-0005-0000-0000-0000482C0000}"/>
    <cellStyle name="Izlaz 2 14" xfId="11333" xr:uid="{00000000-0005-0000-0000-0000492C0000}"/>
    <cellStyle name="Izlaz 2 14 2" xfId="11334" xr:uid="{00000000-0005-0000-0000-00004A2C0000}"/>
    <cellStyle name="Izlaz 2 14 2 2" xfId="11335" xr:uid="{00000000-0005-0000-0000-00004B2C0000}"/>
    <cellStyle name="Izlaz 2 14 3" xfId="11336" xr:uid="{00000000-0005-0000-0000-00004C2C0000}"/>
    <cellStyle name="Izlaz 2 14 3 2" xfId="11337" xr:uid="{00000000-0005-0000-0000-00004D2C0000}"/>
    <cellStyle name="Izlaz 2 14 4" xfId="11338" xr:uid="{00000000-0005-0000-0000-00004E2C0000}"/>
    <cellStyle name="Izlaz 2 15" xfId="11339" xr:uid="{00000000-0005-0000-0000-00004F2C0000}"/>
    <cellStyle name="Izlaz 2 15 2" xfId="11340" xr:uid="{00000000-0005-0000-0000-0000502C0000}"/>
    <cellStyle name="Izlaz 2 15 2 2" xfId="11341" xr:uid="{00000000-0005-0000-0000-0000512C0000}"/>
    <cellStyle name="Izlaz 2 15 3" xfId="11342" xr:uid="{00000000-0005-0000-0000-0000522C0000}"/>
    <cellStyle name="Izlaz 2 15 3 2" xfId="11343" xr:uid="{00000000-0005-0000-0000-0000532C0000}"/>
    <cellStyle name="Izlaz 2 15 4" xfId="11344" xr:uid="{00000000-0005-0000-0000-0000542C0000}"/>
    <cellStyle name="Izlaz 2 15 4 2" xfId="11345" xr:uid="{00000000-0005-0000-0000-0000552C0000}"/>
    <cellStyle name="Izlaz 2 15 5" xfId="11346" xr:uid="{00000000-0005-0000-0000-0000562C0000}"/>
    <cellStyle name="Izlaz 2 16" xfId="11347" xr:uid="{00000000-0005-0000-0000-0000572C0000}"/>
    <cellStyle name="Izlaz 2 16 2" xfId="11348" xr:uid="{00000000-0005-0000-0000-0000582C0000}"/>
    <cellStyle name="Izlaz 2 16 2 2" xfId="11349" xr:uid="{00000000-0005-0000-0000-0000592C0000}"/>
    <cellStyle name="Izlaz 2 16 3" xfId="11350" xr:uid="{00000000-0005-0000-0000-00005A2C0000}"/>
    <cellStyle name="Izlaz 2 16 3 2" xfId="11351" xr:uid="{00000000-0005-0000-0000-00005B2C0000}"/>
    <cellStyle name="Izlaz 2 16 4" xfId="11352" xr:uid="{00000000-0005-0000-0000-00005C2C0000}"/>
    <cellStyle name="Izlaz 2 17" xfId="11353" xr:uid="{00000000-0005-0000-0000-00005D2C0000}"/>
    <cellStyle name="Izlaz 2 2" xfId="11354" xr:uid="{00000000-0005-0000-0000-00005E2C0000}"/>
    <cellStyle name="Izlaz 2 2 10" xfId="11355" xr:uid="{00000000-0005-0000-0000-00005F2C0000}"/>
    <cellStyle name="Izlaz 2 2 10 10" xfId="11356" xr:uid="{00000000-0005-0000-0000-0000602C0000}"/>
    <cellStyle name="Izlaz 2 2 10 10 2" xfId="11357" xr:uid="{00000000-0005-0000-0000-0000612C0000}"/>
    <cellStyle name="Izlaz 2 2 10 10 2 2" xfId="11358" xr:uid="{00000000-0005-0000-0000-0000622C0000}"/>
    <cellStyle name="Izlaz 2 2 10 10 2 2 2" xfId="11359" xr:uid="{00000000-0005-0000-0000-0000632C0000}"/>
    <cellStyle name="Izlaz 2 2 10 10 2 3" xfId="11360" xr:uid="{00000000-0005-0000-0000-0000642C0000}"/>
    <cellStyle name="Izlaz 2 2 10 10 2 3 2" xfId="11361" xr:uid="{00000000-0005-0000-0000-0000652C0000}"/>
    <cellStyle name="Izlaz 2 2 10 10 2 4" xfId="11362" xr:uid="{00000000-0005-0000-0000-0000662C0000}"/>
    <cellStyle name="Izlaz 2 2 10 10 2 4 2" xfId="11363" xr:uid="{00000000-0005-0000-0000-0000672C0000}"/>
    <cellStyle name="Izlaz 2 2 10 10 2 5" xfId="11364" xr:uid="{00000000-0005-0000-0000-0000682C0000}"/>
    <cellStyle name="Izlaz 2 2 10 10 3" xfId="11365" xr:uid="{00000000-0005-0000-0000-0000692C0000}"/>
    <cellStyle name="Izlaz 2 2 10 10 3 2" xfId="11366" xr:uid="{00000000-0005-0000-0000-00006A2C0000}"/>
    <cellStyle name="Izlaz 2 2 10 10 3 2 2" xfId="11367" xr:uid="{00000000-0005-0000-0000-00006B2C0000}"/>
    <cellStyle name="Izlaz 2 2 10 10 3 3" xfId="11368" xr:uid="{00000000-0005-0000-0000-00006C2C0000}"/>
    <cellStyle name="Izlaz 2 2 10 10 3 3 2" xfId="11369" xr:uid="{00000000-0005-0000-0000-00006D2C0000}"/>
    <cellStyle name="Izlaz 2 2 10 10 3 4" xfId="11370" xr:uid="{00000000-0005-0000-0000-00006E2C0000}"/>
    <cellStyle name="Izlaz 2 2 10 10 4" xfId="11371" xr:uid="{00000000-0005-0000-0000-00006F2C0000}"/>
    <cellStyle name="Izlaz 2 2 10 11" xfId="11372" xr:uid="{00000000-0005-0000-0000-0000702C0000}"/>
    <cellStyle name="Izlaz 2 2 10 11 2" xfId="11373" xr:uid="{00000000-0005-0000-0000-0000712C0000}"/>
    <cellStyle name="Izlaz 2 2 10 11 2 2" xfId="11374" xr:uid="{00000000-0005-0000-0000-0000722C0000}"/>
    <cellStyle name="Izlaz 2 2 10 11 2 2 2" xfId="11375" xr:uid="{00000000-0005-0000-0000-0000732C0000}"/>
    <cellStyle name="Izlaz 2 2 10 11 2 3" xfId="11376" xr:uid="{00000000-0005-0000-0000-0000742C0000}"/>
    <cellStyle name="Izlaz 2 2 10 11 2 3 2" xfId="11377" xr:uid="{00000000-0005-0000-0000-0000752C0000}"/>
    <cellStyle name="Izlaz 2 2 10 11 2 4" xfId="11378" xr:uid="{00000000-0005-0000-0000-0000762C0000}"/>
    <cellStyle name="Izlaz 2 2 10 11 2 4 2" xfId="11379" xr:uid="{00000000-0005-0000-0000-0000772C0000}"/>
    <cellStyle name="Izlaz 2 2 10 11 2 5" xfId="11380" xr:uid="{00000000-0005-0000-0000-0000782C0000}"/>
    <cellStyle name="Izlaz 2 2 10 11 3" xfId="11381" xr:uid="{00000000-0005-0000-0000-0000792C0000}"/>
    <cellStyle name="Izlaz 2 2 10 11 3 2" xfId="11382" xr:uid="{00000000-0005-0000-0000-00007A2C0000}"/>
    <cellStyle name="Izlaz 2 2 10 11 3 2 2" xfId="11383" xr:uid="{00000000-0005-0000-0000-00007B2C0000}"/>
    <cellStyle name="Izlaz 2 2 10 11 3 3" xfId="11384" xr:uid="{00000000-0005-0000-0000-00007C2C0000}"/>
    <cellStyle name="Izlaz 2 2 10 11 3 3 2" xfId="11385" xr:uid="{00000000-0005-0000-0000-00007D2C0000}"/>
    <cellStyle name="Izlaz 2 2 10 11 3 4" xfId="11386" xr:uid="{00000000-0005-0000-0000-00007E2C0000}"/>
    <cellStyle name="Izlaz 2 2 10 11 4" xfId="11387" xr:uid="{00000000-0005-0000-0000-00007F2C0000}"/>
    <cellStyle name="Izlaz 2 2 10 12" xfId="11388" xr:uid="{00000000-0005-0000-0000-0000802C0000}"/>
    <cellStyle name="Izlaz 2 2 10 12 2" xfId="11389" xr:uid="{00000000-0005-0000-0000-0000812C0000}"/>
    <cellStyle name="Izlaz 2 2 10 12 2 2" xfId="11390" xr:uid="{00000000-0005-0000-0000-0000822C0000}"/>
    <cellStyle name="Izlaz 2 2 10 12 3" xfId="11391" xr:uid="{00000000-0005-0000-0000-0000832C0000}"/>
    <cellStyle name="Izlaz 2 2 10 12 3 2" xfId="11392" xr:uid="{00000000-0005-0000-0000-0000842C0000}"/>
    <cellStyle name="Izlaz 2 2 10 12 4" xfId="11393" xr:uid="{00000000-0005-0000-0000-0000852C0000}"/>
    <cellStyle name="Izlaz 2 2 10 12 4 2" xfId="11394" xr:uid="{00000000-0005-0000-0000-0000862C0000}"/>
    <cellStyle name="Izlaz 2 2 10 12 5" xfId="11395" xr:uid="{00000000-0005-0000-0000-0000872C0000}"/>
    <cellStyle name="Izlaz 2 2 10 13" xfId="11396" xr:uid="{00000000-0005-0000-0000-0000882C0000}"/>
    <cellStyle name="Izlaz 2 2 10 13 2" xfId="11397" xr:uid="{00000000-0005-0000-0000-0000892C0000}"/>
    <cellStyle name="Izlaz 2 2 10 13 2 2" xfId="11398" xr:uid="{00000000-0005-0000-0000-00008A2C0000}"/>
    <cellStyle name="Izlaz 2 2 10 13 3" xfId="11399" xr:uid="{00000000-0005-0000-0000-00008B2C0000}"/>
    <cellStyle name="Izlaz 2 2 10 13 3 2" xfId="11400" xr:uid="{00000000-0005-0000-0000-00008C2C0000}"/>
    <cellStyle name="Izlaz 2 2 10 13 4" xfId="11401" xr:uid="{00000000-0005-0000-0000-00008D2C0000}"/>
    <cellStyle name="Izlaz 2 2 10 14" xfId="11402" xr:uid="{00000000-0005-0000-0000-00008E2C0000}"/>
    <cellStyle name="Izlaz 2 2 10 2" xfId="11403" xr:uid="{00000000-0005-0000-0000-00008F2C0000}"/>
    <cellStyle name="Izlaz 2 2 10 2 2" xfId="11404" xr:uid="{00000000-0005-0000-0000-0000902C0000}"/>
    <cellStyle name="Izlaz 2 2 10 2 2 2" xfId="11405" xr:uid="{00000000-0005-0000-0000-0000912C0000}"/>
    <cellStyle name="Izlaz 2 2 10 2 2 2 2" xfId="11406" xr:uid="{00000000-0005-0000-0000-0000922C0000}"/>
    <cellStyle name="Izlaz 2 2 10 2 2 3" xfId="11407" xr:uid="{00000000-0005-0000-0000-0000932C0000}"/>
    <cellStyle name="Izlaz 2 2 10 2 2 3 2" xfId="11408" xr:uid="{00000000-0005-0000-0000-0000942C0000}"/>
    <cellStyle name="Izlaz 2 2 10 2 2 4" xfId="11409" xr:uid="{00000000-0005-0000-0000-0000952C0000}"/>
    <cellStyle name="Izlaz 2 2 10 2 2 4 2" xfId="11410" xr:uid="{00000000-0005-0000-0000-0000962C0000}"/>
    <cellStyle name="Izlaz 2 2 10 2 2 5" xfId="11411" xr:uid="{00000000-0005-0000-0000-0000972C0000}"/>
    <cellStyle name="Izlaz 2 2 10 2 3" xfId="11412" xr:uid="{00000000-0005-0000-0000-0000982C0000}"/>
    <cellStyle name="Izlaz 2 2 10 2 3 2" xfId="11413" xr:uid="{00000000-0005-0000-0000-0000992C0000}"/>
    <cellStyle name="Izlaz 2 2 10 2 3 2 2" xfId="11414" xr:uid="{00000000-0005-0000-0000-00009A2C0000}"/>
    <cellStyle name="Izlaz 2 2 10 2 3 3" xfId="11415" xr:uid="{00000000-0005-0000-0000-00009B2C0000}"/>
    <cellStyle name="Izlaz 2 2 10 2 3 3 2" xfId="11416" xr:uid="{00000000-0005-0000-0000-00009C2C0000}"/>
    <cellStyle name="Izlaz 2 2 10 2 3 4" xfId="11417" xr:uid="{00000000-0005-0000-0000-00009D2C0000}"/>
    <cellStyle name="Izlaz 2 2 10 2 4" xfId="11418" xr:uid="{00000000-0005-0000-0000-00009E2C0000}"/>
    <cellStyle name="Izlaz 2 2 10 3" xfId="11419" xr:uid="{00000000-0005-0000-0000-00009F2C0000}"/>
    <cellStyle name="Izlaz 2 2 10 3 2" xfId="11420" xr:uid="{00000000-0005-0000-0000-0000A02C0000}"/>
    <cellStyle name="Izlaz 2 2 10 3 2 2" xfId="11421" xr:uid="{00000000-0005-0000-0000-0000A12C0000}"/>
    <cellStyle name="Izlaz 2 2 10 3 2 2 2" xfId="11422" xr:uid="{00000000-0005-0000-0000-0000A22C0000}"/>
    <cellStyle name="Izlaz 2 2 10 3 2 3" xfId="11423" xr:uid="{00000000-0005-0000-0000-0000A32C0000}"/>
    <cellStyle name="Izlaz 2 2 10 3 2 3 2" xfId="11424" xr:uid="{00000000-0005-0000-0000-0000A42C0000}"/>
    <cellStyle name="Izlaz 2 2 10 3 2 4" xfId="11425" xr:uid="{00000000-0005-0000-0000-0000A52C0000}"/>
    <cellStyle name="Izlaz 2 2 10 3 2 4 2" xfId="11426" xr:uid="{00000000-0005-0000-0000-0000A62C0000}"/>
    <cellStyle name="Izlaz 2 2 10 3 2 5" xfId="11427" xr:uid="{00000000-0005-0000-0000-0000A72C0000}"/>
    <cellStyle name="Izlaz 2 2 10 3 3" xfId="11428" xr:uid="{00000000-0005-0000-0000-0000A82C0000}"/>
    <cellStyle name="Izlaz 2 2 10 3 3 2" xfId="11429" xr:uid="{00000000-0005-0000-0000-0000A92C0000}"/>
    <cellStyle name="Izlaz 2 2 10 3 3 2 2" xfId="11430" xr:uid="{00000000-0005-0000-0000-0000AA2C0000}"/>
    <cellStyle name="Izlaz 2 2 10 3 3 3" xfId="11431" xr:uid="{00000000-0005-0000-0000-0000AB2C0000}"/>
    <cellStyle name="Izlaz 2 2 10 3 3 3 2" xfId="11432" xr:uid="{00000000-0005-0000-0000-0000AC2C0000}"/>
    <cellStyle name="Izlaz 2 2 10 3 3 4" xfId="11433" xr:uid="{00000000-0005-0000-0000-0000AD2C0000}"/>
    <cellStyle name="Izlaz 2 2 10 3 4" xfId="11434" xr:uid="{00000000-0005-0000-0000-0000AE2C0000}"/>
    <cellStyle name="Izlaz 2 2 10 4" xfId="11435" xr:uid="{00000000-0005-0000-0000-0000AF2C0000}"/>
    <cellStyle name="Izlaz 2 2 10 4 2" xfId="11436" xr:uid="{00000000-0005-0000-0000-0000B02C0000}"/>
    <cellStyle name="Izlaz 2 2 10 4 2 2" xfId="11437" xr:uid="{00000000-0005-0000-0000-0000B12C0000}"/>
    <cellStyle name="Izlaz 2 2 10 4 2 2 2" xfId="11438" xr:uid="{00000000-0005-0000-0000-0000B22C0000}"/>
    <cellStyle name="Izlaz 2 2 10 4 2 3" xfId="11439" xr:uid="{00000000-0005-0000-0000-0000B32C0000}"/>
    <cellStyle name="Izlaz 2 2 10 4 2 3 2" xfId="11440" xr:uid="{00000000-0005-0000-0000-0000B42C0000}"/>
    <cellStyle name="Izlaz 2 2 10 4 2 4" xfId="11441" xr:uid="{00000000-0005-0000-0000-0000B52C0000}"/>
    <cellStyle name="Izlaz 2 2 10 4 2 4 2" xfId="11442" xr:uid="{00000000-0005-0000-0000-0000B62C0000}"/>
    <cellStyle name="Izlaz 2 2 10 4 2 5" xfId="11443" xr:uid="{00000000-0005-0000-0000-0000B72C0000}"/>
    <cellStyle name="Izlaz 2 2 10 4 3" xfId="11444" xr:uid="{00000000-0005-0000-0000-0000B82C0000}"/>
    <cellStyle name="Izlaz 2 2 10 4 3 2" xfId="11445" xr:uid="{00000000-0005-0000-0000-0000B92C0000}"/>
    <cellStyle name="Izlaz 2 2 10 4 3 2 2" xfId="11446" xr:uid="{00000000-0005-0000-0000-0000BA2C0000}"/>
    <cellStyle name="Izlaz 2 2 10 4 3 3" xfId="11447" xr:uid="{00000000-0005-0000-0000-0000BB2C0000}"/>
    <cellStyle name="Izlaz 2 2 10 4 3 3 2" xfId="11448" xr:uid="{00000000-0005-0000-0000-0000BC2C0000}"/>
    <cellStyle name="Izlaz 2 2 10 4 3 4" xfId="11449" xr:uid="{00000000-0005-0000-0000-0000BD2C0000}"/>
    <cellStyle name="Izlaz 2 2 10 4 4" xfId="11450" xr:uid="{00000000-0005-0000-0000-0000BE2C0000}"/>
    <cellStyle name="Izlaz 2 2 10 5" xfId="11451" xr:uid="{00000000-0005-0000-0000-0000BF2C0000}"/>
    <cellStyle name="Izlaz 2 2 10 5 2" xfId="11452" xr:uid="{00000000-0005-0000-0000-0000C02C0000}"/>
    <cellStyle name="Izlaz 2 2 10 5 2 2" xfId="11453" xr:uid="{00000000-0005-0000-0000-0000C12C0000}"/>
    <cellStyle name="Izlaz 2 2 10 5 2 2 2" xfId="11454" xr:uid="{00000000-0005-0000-0000-0000C22C0000}"/>
    <cellStyle name="Izlaz 2 2 10 5 2 3" xfId="11455" xr:uid="{00000000-0005-0000-0000-0000C32C0000}"/>
    <cellStyle name="Izlaz 2 2 10 5 2 3 2" xfId="11456" xr:uid="{00000000-0005-0000-0000-0000C42C0000}"/>
    <cellStyle name="Izlaz 2 2 10 5 2 4" xfId="11457" xr:uid="{00000000-0005-0000-0000-0000C52C0000}"/>
    <cellStyle name="Izlaz 2 2 10 5 2 4 2" xfId="11458" xr:uid="{00000000-0005-0000-0000-0000C62C0000}"/>
    <cellStyle name="Izlaz 2 2 10 5 2 5" xfId="11459" xr:uid="{00000000-0005-0000-0000-0000C72C0000}"/>
    <cellStyle name="Izlaz 2 2 10 5 3" xfId="11460" xr:uid="{00000000-0005-0000-0000-0000C82C0000}"/>
    <cellStyle name="Izlaz 2 2 10 5 3 2" xfId="11461" xr:uid="{00000000-0005-0000-0000-0000C92C0000}"/>
    <cellStyle name="Izlaz 2 2 10 5 3 2 2" xfId="11462" xr:uid="{00000000-0005-0000-0000-0000CA2C0000}"/>
    <cellStyle name="Izlaz 2 2 10 5 3 3" xfId="11463" xr:uid="{00000000-0005-0000-0000-0000CB2C0000}"/>
    <cellStyle name="Izlaz 2 2 10 5 3 3 2" xfId="11464" xr:uid="{00000000-0005-0000-0000-0000CC2C0000}"/>
    <cellStyle name="Izlaz 2 2 10 5 3 4" xfId="11465" xr:uid="{00000000-0005-0000-0000-0000CD2C0000}"/>
    <cellStyle name="Izlaz 2 2 10 5 4" xfId="11466" xr:uid="{00000000-0005-0000-0000-0000CE2C0000}"/>
    <cellStyle name="Izlaz 2 2 10 6" xfId="11467" xr:uid="{00000000-0005-0000-0000-0000CF2C0000}"/>
    <cellStyle name="Izlaz 2 2 10 6 2" xfId="11468" xr:uid="{00000000-0005-0000-0000-0000D02C0000}"/>
    <cellStyle name="Izlaz 2 2 10 6 2 2" xfId="11469" xr:uid="{00000000-0005-0000-0000-0000D12C0000}"/>
    <cellStyle name="Izlaz 2 2 10 6 2 2 2" xfId="11470" xr:uid="{00000000-0005-0000-0000-0000D22C0000}"/>
    <cellStyle name="Izlaz 2 2 10 6 2 3" xfId="11471" xr:uid="{00000000-0005-0000-0000-0000D32C0000}"/>
    <cellStyle name="Izlaz 2 2 10 6 2 3 2" xfId="11472" xr:uid="{00000000-0005-0000-0000-0000D42C0000}"/>
    <cellStyle name="Izlaz 2 2 10 6 2 4" xfId="11473" xr:uid="{00000000-0005-0000-0000-0000D52C0000}"/>
    <cellStyle name="Izlaz 2 2 10 6 2 4 2" xfId="11474" xr:uid="{00000000-0005-0000-0000-0000D62C0000}"/>
    <cellStyle name="Izlaz 2 2 10 6 2 5" xfId="11475" xr:uid="{00000000-0005-0000-0000-0000D72C0000}"/>
    <cellStyle name="Izlaz 2 2 10 6 3" xfId="11476" xr:uid="{00000000-0005-0000-0000-0000D82C0000}"/>
    <cellStyle name="Izlaz 2 2 10 6 3 2" xfId="11477" xr:uid="{00000000-0005-0000-0000-0000D92C0000}"/>
    <cellStyle name="Izlaz 2 2 10 6 3 2 2" xfId="11478" xr:uid="{00000000-0005-0000-0000-0000DA2C0000}"/>
    <cellStyle name="Izlaz 2 2 10 6 3 3" xfId="11479" xr:uid="{00000000-0005-0000-0000-0000DB2C0000}"/>
    <cellStyle name="Izlaz 2 2 10 6 3 3 2" xfId="11480" xr:uid="{00000000-0005-0000-0000-0000DC2C0000}"/>
    <cellStyle name="Izlaz 2 2 10 6 3 4" xfId="11481" xr:uid="{00000000-0005-0000-0000-0000DD2C0000}"/>
    <cellStyle name="Izlaz 2 2 10 6 4" xfId="11482" xr:uid="{00000000-0005-0000-0000-0000DE2C0000}"/>
    <cellStyle name="Izlaz 2 2 10 7" xfId="11483" xr:uid="{00000000-0005-0000-0000-0000DF2C0000}"/>
    <cellStyle name="Izlaz 2 2 10 7 2" xfId="11484" xr:uid="{00000000-0005-0000-0000-0000E02C0000}"/>
    <cellStyle name="Izlaz 2 2 10 7 2 2" xfId="11485" xr:uid="{00000000-0005-0000-0000-0000E12C0000}"/>
    <cellStyle name="Izlaz 2 2 10 7 2 2 2" xfId="11486" xr:uid="{00000000-0005-0000-0000-0000E22C0000}"/>
    <cellStyle name="Izlaz 2 2 10 7 2 3" xfId="11487" xr:uid="{00000000-0005-0000-0000-0000E32C0000}"/>
    <cellStyle name="Izlaz 2 2 10 7 2 3 2" xfId="11488" xr:uid="{00000000-0005-0000-0000-0000E42C0000}"/>
    <cellStyle name="Izlaz 2 2 10 7 2 4" xfId="11489" xr:uid="{00000000-0005-0000-0000-0000E52C0000}"/>
    <cellStyle name="Izlaz 2 2 10 7 2 4 2" xfId="11490" xr:uid="{00000000-0005-0000-0000-0000E62C0000}"/>
    <cellStyle name="Izlaz 2 2 10 7 2 5" xfId="11491" xr:uid="{00000000-0005-0000-0000-0000E72C0000}"/>
    <cellStyle name="Izlaz 2 2 10 7 3" xfId="11492" xr:uid="{00000000-0005-0000-0000-0000E82C0000}"/>
    <cellStyle name="Izlaz 2 2 10 7 3 2" xfId="11493" xr:uid="{00000000-0005-0000-0000-0000E92C0000}"/>
    <cellStyle name="Izlaz 2 2 10 7 3 2 2" xfId="11494" xr:uid="{00000000-0005-0000-0000-0000EA2C0000}"/>
    <cellStyle name="Izlaz 2 2 10 7 3 3" xfId="11495" xr:uid="{00000000-0005-0000-0000-0000EB2C0000}"/>
    <cellStyle name="Izlaz 2 2 10 7 3 3 2" xfId="11496" xr:uid="{00000000-0005-0000-0000-0000EC2C0000}"/>
    <cellStyle name="Izlaz 2 2 10 7 3 4" xfId="11497" xr:uid="{00000000-0005-0000-0000-0000ED2C0000}"/>
    <cellStyle name="Izlaz 2 2 10 7 4" xfId="11498" xr:uid="{00000000-0005-0000-0000-0000EE2C0000}"/>
    <cellStyle name="Izlaz 2 2 10 8" xfId="11499" xr:uid="{00000000-0005-0000-0000-0000EF2C0000}"/>
    <cellStyle name="Izlaz 2 2 10 8 2" xfId="11500" xr:uid="{00000000-0005-0000-0000-0000F02C0000}"/>
    <cellStyle name="Izlaz 2 2 10 8 2 2" xfId="11501" xr:uid="{00000000-0005-0000-0000-0000F12C0000}"/>
    <cellStyle name="Izlaz 2 2 10 8 2 2 2" xfId="11502" xr:uid="{00000000-0005-0000-0000-0000F22C0000}"/>
    <cellStyle name="Izlaz 2 2 10 8 2 3" xfId="11503" xr:uid="{00000000-0005-0000-0000-0000F32C0000}"/>
    <cellStyle name="Izlaz 2 2 10 8 2 3 2" xfId="11504" xr:uid="{00000000-0005-0000-0000-0000F42C0000}"/>
    <cellStyle name="Izlaz 2 2 10 8 2 4" xfId="11505" xr:uid="{00000000-0005-0000-0000-0000F52C0000}"/>
    <cellStyle name="Izlaz 2 2 10 8 2 4 2" xfId="11506" xr:uid="{00000000-0005-0000-0000-0000F62C0000}"/>
    <cellStyle name="Izlaz 2 2 10 8 2 5" xfId="11507" xr:uid="{00000000-0005-0000-0000-0000F72C0000}"/>
    <cellStyle name="Izlaz 2 2 10 8 3" xfId="11508" xr:uid="{00000000-0005-0000-0000-0000F82C0000}"/>
    <cellStyle name="Izlaz 2 2 10 8 3 2" xfId="11509" xr:uid="{00000000-0005-0000-0000-0000F92C0000}"/>
    <cellStyle name="Izlaz 2 2 10 8 3 2 2" xfId="11510" xr:uid="{00000000-0005-0000-0000-0000FA2C0000}"/>
    <cellStyle name="Izlaz 2 2 10 8 3 3" xfId="11511" xr:uid="{00000000-0005-0000-0000-0000FB2C0000}"/>
    <cellStyle name="Izlaz 2 2 10 8 3 3 2" xfId="11512" xr:uid="{00000000-0005-0000-0000-0000FC2C0000}"/>
    <cellStyle name="Izlaz 2 2 10 8 3 4" xfId="11513" xr:uid="{00000000-0005-0000-0000-0000FD2C0000}"/>
    <cellStyle name="Izlaz 2 2 10 8 4" xfId="11514" xr:uid="{00000000-0005-0000-0000-0000FE2C0000}"/>
    <cellStyle name="Izlaz 2 2 10 9" xfId="11515" xr:uid="{00000000-0005-0000-0000-0000FF2C0000}"/>
    <cellStyle name="Izlaz 2 2 10 9 2" xfId="11516" xr:uid="{00000000-0005-0000-0000-0000002D0000}"/>
    <cellStyle name="Izlaz 2 2 10 9 2 2" xfId="11517" xr:uid="{00000000-0005-0000-0000-0000012D0000}"/>
    <cellStyle name="Izlaz 2 2 10 9 2 2 2" xfId="11518" xr:uid="{00000000-0005-0000-0000-0000022D0000}"/>
    <cellStyle name="Izlaz 2 2 10 9 2 3" xfId="11519" xr:uid="{00000000-0005-0000-0000-0000032D0000}"/>
    <cellStyle name="Izlaz 2 2 10 9 2 3 2" xfId="11520" xr:uid="{00000000-0005-0000-0000-0000042D0000}"/>
    <cellStyle name="Izlaz 2 2 10 9 2 4" xfId="11521" xr:uid="{00000000-0005-0000-0000-0000052D0000}"/>
    <cellStyle name="Izlaz 2 2 10 9 2 4 2" xfId="11522" xr:uid="{00000000-0005-0000-0000-0000062D0000}"/>
    <cellStyle name="Izlaz 2 2 10 9 2 5" xfId="11523" xr:uid="{00000000-0005-0000-0000-0000072D0000}"/>
    <cellStyle name="Izlaz 2 2 10 9 3" xfId="11524" xr:uid="{00000000-0005-0000-0000-0000082D0000}"/>
    <cellStyle name="Izlaz 2 2 10 9 3 2" xfId="11525" xr:uid="{00000000-0005-0000-0000-0000092D0000}"/>
    <cellStyle name="Izlaz 2 2 10 9 3 2 2" xfId="11526" xr:uid="{00000000-0005-0000-0000-00000A2D0000}"/>
    <cellStyle name="Izlaz 2 2 10 9 3 3" xfId="11527" xr:uid="{00000000-0005-0000-0000-00000B2D0000}"/>
    <cellStyle name="Izlaz 2 2 10 9 3 3 2" xfId="11528" xr:uid="{00000000-0005-0000-0000-00000C2D0000}"/>
    <cellStyle name="Izlaz 2 2 10 9 3 4" xfId="11529" xr:uid="{00000000-0005-0000-0000-00000D2D0000}"/>
    <cellStyle name="Izlaz 2 2 10 9 4" xfId="11530" xr:uid="{00000000-0005-0000-0000-00000E2D0000}"/>
    <cellStyle name="Izlaz 2 2 11" xfId="11531" xr:uid="{00000000-0005-0000-0000-00000F2D0000}"/>
    <cellStyle name="Izlaz 2 2 11 2" xfId="11532" xr:uid="{00000000-0005-0000-0000-0000102D0000}"/>
    <cellStyle name="Izlaz 2 2 11 2 2" xfId="11533" xr:uid="{00000000-0005-0000-0000-0000112D0000}"/>
    <cellStyle name="Izlaz 2 2 11 2 2 2" xfId="11534" xr:uid="{00000000-0005-0000-0000-0000122D0000}"/>
    <cellStyle name="Izlaz 2 2 11 2 3" xfId="11535" xr:uid="{00000000-0005-0000-0000-0000132D0000}"/>
    <cellStyle name="Izlaz 2 2 11 2 3 2" xfId="11536" xr:uid="{00000000-0005-0000-0000-0000142D0000}"/>
    <cellStyle name="Izlaz 2 2 11 2 4" xfId="11537" xr:uid="{00000000-0005-0000-0000-0000152D0000}"/>
    <cellStyle name="Izlaz 2 2 11 2 4 2" xfId="11538" xr:uid="{00000000-0005-0000-0000-0000162D0000}"/>
    <cellStyle name="Izlaz 2 2 11 2 5" xfId="11539" xr:uid="{00000000-0005-0000-0000-0000172D0000}"/>
    <cellStyle name="Izlaz 2 2 11 3" xfId="11540" xr:uid="{00000000-0005-0000-0000-0000182D0000}"/>
    <cellStyle name="Izlaz 2 2 11 3 2" xfId="11541" xr:uid="{00000000-0005-0000-0000-0000192D0000}"/>
    <cellStyle name="Izlaz 2 2 11 3 2 2" xfId="11542" xr:uid="{00000000-0005-0000-0000-00001A2D0000}"/>
    <cellStyle name="Izlaz 2 2 11 3 3" xfId="11543" xr:uid="{00000000-0005-0000-0000-00001B2D0000}"/>
    <cellStyle name="Izlaz 2 2 11 3 3 2" xfId="11544" xr:uid="{00000000-0005-0000-0000-00001C2D0000}"/>
    <cellStyle name="Izlaz 2 2 11 3 4" xfId="11545" xr:uid="{00000000-0005-0000-0000-00001D2D0000}"/>
    <cellStyle name="Izlaz 2 2 11 4" xfId="11546" xr:uid="{00000000-0005-0000-0000-00001E2D0000}"/>
    <cellStyle name="Izlaz 2 2 12" xfId="11547" xr:uid="{00000000-0005-0000-0000-00001F2D0000}"/>
    <cellStyle name="Izlaz 2 2 12 2" xfId="11548" xr:uid="{00000000-0005-0000-0000-0000202D0000}"/>
    <cellStyle name="Izlaz 2 2 12 2 2" xfId="11549" xr:uid="{00000000-0005-0000-0000-0000212D0000}"/>
    <cellStyle name="Izlaz 2 2 12 3" xfId="11550" xr:uid="{00000000-0005-0000-0000-0000222D0000}"/>
    <cellStyle name="Izlaz 2 2 12 3 2" xfId="11551" xr:uid="{00000000-0005-0000-0000-0000232D0000}"/>
    <cellStyle name="Izlaz 2 2 12 4" xfId="11552" xr:uid="{00000000-0005-0000-0000-0000242D0000}"/>
    <cellStyle name="Izlaz 2 2 12 4 2" xfId="11553" xr:uid="{00000000-0005-0000-0000-0000252D0000}"/>
    <cellStyle name="Izlaz 2 2 12 5" xfId="11554" xr:uid="{00000000-0005-0000-0000-0000262D0000}"/>
    <cellStyle name="Izlaz 2 2 13" xfId="11555" xr:uid="{00000000-0005-0000-0000-0000272D0000}"/>
    <cellStyle name="Izlaz 2 2 13 2" xfId="11556" xr:uid="{00000000-0005-0000-0000-0000282D0000}"/>
    <cellStyle name="Izlaz 2 2 13 2 2" xfId="11557" xr:uid="{00000000-0005-0000-0000-0000292D0000}"/>
    <cellStyle name="Izlaz 2 2 13 3" xfId="11558" xr:uid="{00000000-0005-0000-0000-00002A2D0000}"/>
    <cellStyle name="Izlaz 2 2 13 3 2" xfId="11559" xr:uid="{00000000-0005-0000-0000-00002B2D0000}"/>
    <cellStyle name="Izlaz 2 2 13 4" xfId="11560" xr:uid="{00000000-0005-0000-0000-00002C2D0000}"/>
    <cellStyle name="Izlaz 2 2 14" xfId="11561" xr:uid="{00000000-0005-0000-0000-00002D2D0000}"/>
    <cellStyle name="Izlaz 2 2 2" xfId="11562" xr:uid="{00000000-0005-0000-0000-00002E2D0000}"/>
    <cellStyle name="Izlaz 2 2 2 10" xfId="11563" xr:uid="{00000000-0005-0000-0000-00002F2D0000}"/>
    <cellStyle name="Izlaz 2 2 2 10 10" xfId="11564" xr:uid="{00000000-0005-0000-0000-0000302D0000}"/>
    <cellStyle name="Izlaz 2 2 2 10 10 2" xfId="11565" xr:uid="{00000000-0005-0000-0000-0000312D0000}"/>
    <cellStyle name="Izlaz 2 2 2 10 10 2 2" xfId="11566" xr:uid="{00000000-0005-0000-0000-0000322D0000}"/>
    <cellStyle name="Izlaz 2 2 2 10 10 2 2 2" xfId="11567" xr:uid="{00000000-0005-0000-0000-0000332D0000}"/>
    <cellStyle name="Izlaz 2 2 2 10 10 2 3" xfId="11568" xr:uid="{00000000-0005-0000-0000-0000342D0000}"/>
    <cellStyle name="Izlaz 2 2 2 10 10 2 3 2" xfId="11569" xr:uid="{00000000-0005-0000-0000-0000352D0000}"/>
    <cellStyle name="Izlaz 2 2 2 10 10 2 4" xfId="11570" xr:uid="{00000000-0005-0000-0000-0000362D0000}"/>
    <cellStyle name="Izlaz 2 2 2 10 10 2 4 2" xfId="11571" xr:uid="{00000000-0005-0000-0000-0000372D0000}"/>
    <cellStyle name="Izlaz 2 2 2 10 10 2 5" xfId="11572" xr:uid="{00000000-0005-0000-0000-0000382D0000}"/>
    <cellStyle name="Izlaz 2 2 2 10 10 3" xfId="11573" xr:uid="{00000000-0005-0000-0000-0000392D0000}"/>
    <cellStyle name="Izlaz 2 2 2 10 10 3 2" xfId="11574" xr:uid="{00000000-0005-0000-0000-00003A2D0000}"/>
    <cellStyle name="Izlaz 2 2 2 10 10 3 2 2" xfId="11575" xr:uid="{00000000-0005-0000-0000-00003B2D0000}"/>
    <cellStyle name="Izlaz 2 2 2 10 10 3 3" xfId="11576" xr:uid="{00000000-0005-0000-0000-00003C2D0000}"/>
    <cellStyle name="Izlaz 2 2 2 10 10 3 3 2" xfId="11577" xr:uid="{00000000-0005-0000-0000-00003D2D0000}"/>
    <cellStyle name="Izlaz 2 2 2 10 10 3 4" xfId="11578" xr:uid="{00000000-0005-0000-0000-00003E2D0000}"/>
    <cellStyle name="Izlaz 2 2 2 10 10 4" xfId="11579" xr:uid="{00000000-0005-0000-0000-00003F2D0000}"/>
    <cellStyle name="Izlaz 2 2 2 10 11" xfId="11580" xr:uid="{00000000-0005-0000-0000-0000402D0000}"/>
    <cellStyle name="Izlaz 2 2 2 10 11 2" xfId="11581" xr:uid="{00000000-0005-0000-0000-0000412D0000}"/>
    <cellStyle name="Izlaz 2 2 2 10 11 2 2" xfId="11582" xr:uid="{00000000-0005-0000-0000-0000422D0000}"/>
    <cellStyle name="Izlaz 2 2 2 10 11 2 2 2" xfId="11583" xr:uid="{00000000-0005-0000-0000-0000432D0000}"/>
    <cellStyle name="Izlaz 2 2 2 10 11 2 3" xfId="11584" xr:uid="{00000000-0005-0000-0000-0000442D0000}"/>
    <cellStyle name="Izlaz 2 2 2 10 11 2 3 2" xfId="11585" xr:uid="{00000000-0005-0000-0000-0000452D0000}"/>
    <cellStyle name="Izlaz 2 2 2 10 11 2 4" xfId="11586" xr:uid="{00000000-0005-0000-0000-0000462D0000}"/>
    <cellStyle name="Izlaz 2 2 2 10 11 2 4 2" xfId="11587" xr:uid="{00000000-0005-0000-0000-0000472D0000}"/>
    <cellStyle name="Izlaz 2 2 2 10 11 2 5" xfId="11588" xr:uid="{00000000-0005-0000-0000-0000482D0000}"/>
    <cellStyle name="Izlaz 2 2 2 10 11 3" xfId="11589" xr:uid="{00000000-0005-0000-0000-0000492D0000}"/>
    <cellStyle name="Izlaz 2 2 2 10 11 3 2" xfId="11590" xr:uid="{00000000-0005-0000-0000-00004A2D0000}"/>
    <cellStyle name="Izlaz 2 2 2 10 11 3 2 2" xfId="11591" xr:uid="{00000000-0005-0000-0000-00004B2D0000}"/>
    <cellStyle name="Izlaz 2 2 2 10 11 3 3" xfId="11592" xr:uid="{00000000-0005-0000-0000-00004C2D0000}"/>
    <cellStyle name="Izlaz 2 2 2 10 11 3 3 2" xfId="11593" xr:uid="{00000000-0005-0000-0000-00004D2D0000}"/>
    <cellStyle name="Izlaz 2 2 2 10 11 3 4" xfId="11594" xr:uid="{00000000-0005-0000-0000-00004E2D0000}"/>
    <cellStyle name="Izlaz 2 2 2 10 11 4" xfId="11595" xr:uid="{00000000-0005-0000-0000-00004F2D0000}"/>
    <cellStyle name="Izlaz 2 2 2 10 12" xfId="11596" xr:uid="{00000000-0005-0000-0000-0000502D0000}"/>
    <cellStyle name="Izlaz 2 2 2 10 12 2" xfId="11597" xr:uid="{00000000-0005-0000-0000-0000512D0000}"/>
    <cellStyle name="Izlaz 2 2 2 10 12 2 2" xfId="11598" xr:uid="{00000000-0005-0000-0000-0000522D0000}"/>
    <cellStyle name="Izlaz 2 2 2 10 12 3" xfId="11599" xr:uid="{00000000-0005-0000-0000-0000532D0000}"/>
    <cellStyle name="Izlaz 2 2 2 10 12 3 2" xfId="11600" xr:uid="{00000000-0005-0000-0000-0000542D0000}"/>
    <cellStyle name="Izlaz 2 2 2 10 12 4" xfId="11601" xr:uid="{00000000-0005-0000-0000-0000552D0000}"/>
    <cellStyle name="Izlaz 2 2 2 10 12 4 2" xfId="11602" xr:uid="{00000000-0005-0000-0000-0000562D0000}"/>
    <cellStyle name="Izlaz 2 2 2 10 12 5" xfId="11603" xr:uid="{00000000-0005-0000-0000-0000572D0000}"/>
    <cellStyle name="Izlaz 2 2 2 10 13" xfId="11604" xr:uid="{00000000-0005-0000-0000-0000582D0000}"/>
    <cellStyle name="Izlaz 2 2 2 10 13 2" xfId="11605" xr:uid="{00000000-0005-0000-0000-0000592D0000}"/>
    <cellStyle name="Izlaz 2 2 2 10 13 2 2" xfId="11606" xr:uid="{00000000-0005-0000-0000-00005A2D0000}"/>
    <cellStyle name="Izlaz 2 2 2 10 13 3" xfId="11607" xr:uid="{00000000-0005-0000-0000-00005B2D0000}"/>
    <cellStyle name="Izlaz 2 2 2 10 13 3 2" xfId="11608" xr:uid="{00000000-0005-0000-0000-00005C2D0000}"/>
    <cellStyle name="Izlaz 2 2 2 10 13 4" xfId="11609" xr:uid="{00000000-0005-0000-0000-00005D2D0000}"/>
    <cellStyle name="Izlaz 2 2 2 10 14" xfId="11610" xr:uid="{00000000-0005-0000-0000-00005E2D0000}"/>
    <cellStyle name="Izlaz 2 2 2 10 2" xfId="11611" xr:uid="{00000000-0005-0000-0000-00005F2D0000}"/>
    <cellStyle name="Izlaz 2 2 2 10 2 2" xfId="11612" xr:uid="{00000000-0005-0000-0000-0000602D0000}"/>
    <cellStyle name="Izlaz 2 2 2 10 2 2 2" xfId="11613" xr:uid="{00000000-0005-0000-0000-0000612D0000}"/>
    <cellStyle name="Izlaz 2 2 2 10 2 2 2 2" xfId="11614" xr:uid="{00000000-0005-0000-0000-0000622D0000}"/>
    <cellStyle name="Izlaz 2 2 2 10 2 2 3" xfId="11615" xr:uid="{00000000-0005-0000-0000-0000632D0000}"/>
    <cellStyle name="Izlaz 2 2 2 10 2 2 3 2" xfId="11616" xr:uid="{00000000-0005-0000-0000-0000642D0000}"/>
    <cellStyle name="Izlaz 2 2 2 10 2 2 4" xfId="11617" xr:uid="{00000000-0005-0000-0000-0000652D0000}"/>
    <cellStyle name="Izlaz 2 2 2 10 2 2 4 2" xfId="11618" xr:uid="{00000000-0005-0000-0000-0000662D0000}"/>
    <cellStyle name="Izlaz 2 2 2 10 2 2 5" xfId="11619" xr:uid="{00000000-0005-0000-0000-0000672D0000}"/>
    <cellStyle name="Izlaz 2 2 2 10 2 3" xfId="11620" xr:uid="{00000000-0005-0000-0000-0000682D0000}"/>
    <cellStyle name="Izlaz 2 2 2 10 2 3 2" xfId="11621" xr:uid="{00000000-0005-0000-0000-0000692D0000}"/>
    <cellStyle name="Izlaz 2 2 2 10 2 3 2 2" xfId="11622" xr:uid="{00000000-0005-0000-0000-00006A2D0000}"/>
    <cellStyle name="Izlaz 2 2 2 10 2 3 3" xfId="11623" xr:uid="{00000000-0005-0000-0000-00006B2D0000}"/>
    <cellStyle name="Izlaz 2 2 2 10 2 3 3 2" xfId="11624" xr:uid="{00000000-0005-0000-0000-00006C2D0000}"/>
    <cellStyle name="Izlaz 2 2 2 10 2 3 4" xfId="11625" xr:uid="{00000000-0005-0000-0000-00006D2D0000}"/>
    <cellStyle name="Izlaz 2 2 2 10 2 4" xfId="11626" xr:uid="{00000000-0005-0000-0000-00006E2D0000}"/>
    <cellStyle name="Izlaz 2 2 2 10 3" xfId="11627" xr:uid="{00000000-0005-0000-0000-00006F2D0000}"/>
    <cellStyle name="Izlaz 2 2 2 10 3 2" xfId="11628" xr:uid="{00000000-0005-0000-0000-0000702D0000}"/>
    <cellStyle name="Izlaz 2 2 2 10 3 2 2" xfId="11629" xr:uid="{00000000-0005-0000-0000-0000712D0000}"/>
    <cellStyle name="Izlaz 2 2 2 10 3 2 2 2" xfId="11630" xr:uid="{00000000-0005-0000-0000-0000722D0000}"/>
    <cellStyle name="Izlaz 2 2 2 10 3 2 3" xfId="11631" xr:uid="{00000000-0005-0000-0000-0000732D0000}"/>
    <cellStyle name="Izlaz 2 2 2 10 3 2 3 2" xfId="11632" xr:uid="{00000000-0005-0000-0000-0000742D0000}"/>
    <cellStyle name="Izlaz 2 2 2 10 3 2 4" xfId="11633" xr:uid="{00000000-0005-0000-0000-0000752D0000}"/>
    <cellStyle name="Izlaz 2 2 2 10 3 2 4 2" xfId="11634" xr:uid="{00000000-0005-0000-0000-0000762D0000}"/>
    <cellStyle name="Izlaz 2 2 2 10 3 2 5" xfId="11635" xr:uid="{00000000-0005-0000-0000-0000772D0000}"/>
    <cellStyle name="Izlaz 2 2 2 10 3 3" xfId="11636" xr:uid="{00000000-0005-0000-0000-0000782D0000}"/>
    <cellStyle name="Izlaz 2 2 2 10 3 3 2" xfId="11637" xr:uid="{00000000-0005-0000-0000-0000792D0000}"/>
    <cellStyle name="Izlaz 2 2 2 10 3 3 2 2" xfId="11638" xr:uid="{00000000-0005-0000-0000-00007A2D0000}"/>
    <cellStyle name="Izlaz 2 2 2 10 3 3 3" xfId="11639" xr:uid="{00000000-0005-0000-0000-00007B2D0000}"/>
    <cellStyle name="Izlaz 2 2 2 10 3 3 3 2" xfId="11640" xr:uid="{00000000-0005-0000-0000-00007C2D0000}"/>
    <cellStyle name="Izlaz 2 2 2 10 3 3 4" xfId="11641" xr:uid="{00000000-0005-0000-0000-00007D2D0000}"/>
    <cellStyle name="Izlaz 2 2 2 10 3 4" xfId="11642" xr:uid="{00000000-0005-0000-0000-00007E2D0000}"/>
    <cellStyle name="Izlaz 2 2 2 10 4" xfId="11643" xr:uid="{00000000-0005-0000-0000-00007F2D0000}"/>
    <cellStyle name="Izlaz 2 2 2 10 4 2" xfId="11644" xr:uid="{00000000-0005-0000-0000-0000802D0000}"/>
    <cellStyle name="Izlaz 2 2 2 10 4 2 2" xfId="11645" xr:uid="{00000000-0005-0000-0000-0000812D0000}"/>
    <cellStyle name="Izlaz 2 2 2 10 4 2 2 2" xfId="11646" xr:uid="{00000000-0005-0000-0000-0000822D0000}"/>
    <cellStyle name="Izlaz 2 2 2 10 4 2 3" xfId="11647" xr:uid="{00000000-0005-0000-0000-0000832D0000}"/>
    <cellStyle name="Izlaz 2 2 2 10 4 2 3 2" xfId="11648" xr:uid="{00000000-0005-0000-0000-0000842D0000}"/>
    <cellStyle name="Izlaz 2 2 2 10 4 2 4" xfId="11649" xr:uid="{00000000-0005-0000-0000-0000852D0000}"/>
    <cellStyle name="Izlaz 2 2 2 10 4 2 4 2" xfId="11650" xr:uid="{00000000-0005-0000-0000-0000862D0000}"/>
    <cellStyle name="Izlaz 2 2 2 10 4 2 5" xfId="11651" xr:uid="{00000000-0005-0000-0000-0000872D0000}"/>
    <cellStyle name="Izlaz 2 2 2 10 4 3" xfId="11652" xr:uid="{00000000-0005-0000-0000-0000882D0000}"/>
    <cellStyle name="Izlaz 2 2 2 10 4 3 2" xfId="11653" xr:uid="{00000000-0005-0000-0000-0000892D0000}"/>
    <cellStyle name="Izlaz 2 2 2 10 4 3 2 2" xfId="11654" xr:uid="{00000000-0005-0000-0000-00008A2D0000}"/>
    <cellStyle name="Izlaz 2 2 2 10 4 3 3" xfId="11655" xr:uid="{00000000-0005-0000-0000-00008B2D0000}"/>
    <cellStyle name="Izlaz 2 2 2 10 4 3 3 2" xfId="11656" xr:uid="{00000000-0005-0000-0000-00008C2D0000}"/>
    <cellStyle name="Izlaz 2 2 2 10 4 3 4" xfId="11657" xr:uid="{00000000-0005-0000-0000-00008D2D0000}"/>
    <cellStyle name="Izlaz 2 2 2 10 4 4" xfId="11658" xr:uid="{00000000-0005-0000-0000-00008E2D0000}"/>
    <cellStyle name="Izlaz 2 2 2 10 5" xfId="11659" xr:uid="{00000000-0005-0000-0000-00008F2D0000}"/>
    <cellStyle name="Izlaz 2 2 2 10 5 2" xfId="11660" xr:uid="{00000000-0005-0000-0000-0000902D0000}"/>
    <cellStyle name="Izlaz 2 2 2 10 5 2 2" xfId="11661" xr:uid="{00000000-0005-0000-0000-0000912D0000}"/>
    <cellStyle name="Izlaz 2 2 2 10 5 2 2 2" xfId="11662" xr:uid="{00000000-0005-0000-0000-0000922D0000}"/>
    <cellStyle name="Izlaz 2 2 2 10 5 2 3" xfId="11663" xr:uid="{00000000-0005-0000-0000-0000932D0000}"/>
    <cellStyle name="Izlaz 2 2 2 10 5 2 3 2" xfId="11664" xr:uid="{00000000-0005-0000-0000-0000942D0000}"/>
    <cellStyle name="Izlaz 2 2 2 10 5 2 4" xfId="11665" xr:uid="{00000000-0005-0000-0000-0000952D0000}"/>
    <cellStyle name="Izlaz 2 2 2 10 5 2 4 2" xfId="11666" xr:uid="{00000000-0005-0000-0000-0000962D0000}"/>
    <cellStyle name="Izlaz 2 2 2 10 5 2 5" xfId="11667" xr:uid="{00000000-0005-0000-0000-0000972D0000}"/>
    <cellStyle name="Izlaz 2 2 2 10 5 3" xfId="11668" xr:uid="{00000000-0005-0000-0000-0000982D0000}"/>
    <cellStyle name="Izlaz 2 2 2 10 5 3 2" xfId="11669" xr:uid="{00000000-0005-0000-0000-0000992D0000}"/>
    <cellStyle name="Izlaz 2 2 2 10 5 3 2 2" xfId="11670" xr:uid="{00000000-0005-0000-0000-00009A2D0000}"/>
    <cellStyle name="Izlaz 2 2 2 10 5 3 3" xfId="11671" xr:uid="{00000000-0005-0000-0000-00009B2D0000}"/>
    <cellStyle name="Izlaz 2 2 2 10 5 3 3 2" xfId="11672" xr:uid="{00000000-0005-0000-0000-00009C2D0000}"/>
    <cellStyle name="Izlaz 2 2 2 10 5 3 4" xfId="11673" xr:uid="{00000000-0005-0000-0000-00009D2D0000}"/>
    <cellStyle name="Izlaz 2 2 2 10 5 4" xfId="11674" xr:uid="{00000000-0005-0000-0000-00009E2D0000}"/>
    <cellStyle name="Izlaz 2 2 2 10 6" xfId="11675" xr:uid="{00000000-0005-0000-0000-00009F2D0000}"/>
    <cellStyle name="Izlaz 2 2 2 10 6 2" xfId="11676" xr:uid="{00000000-0005-0000-0000-0000A02D0000}"/>
    <cellStyle name="Izlaz 2 2 2 10 6 2 2" xfId="11677" xr:uid="{00000000-0005-0000-0000-0000A12D0000}"/>
    <cellStyle name="Izlaz 2 2 2 10 6 2 2 2" xfId="11678" xr:uid="{00000000-0005-0000-0000-0000A22D0000}"/>
    <cellStyle name="Izlaz 2 2 2 10 6 2 3" xfId="11679" xr:uid="{00000000-0005-0000-0000-0000A32D0000}"/>
    <cellStyle name="Izlaz 2 2 2 10 6 2 3 2" xfId="11680" xr:uid="{00000000-0005-0000-0000-0000A42D0000}"/>
    <cellStyle name="Izlaz 2 2 2 10 6 2 4" xfId="11681" xr:uid="{00000000-0005-0000-0000-0000A52D0000}"/>
    <cellStyle name="Izlaz 2 2 2 10 6 2 4 2" xfId="11682" xr:uid="{00000000-0005-0000-0000-0000A62D0000}"/>
    <cellStyle name="Izlaz 2 2 2 10 6 2 5" xfId="11683" xr:uid="{00000000-0005-0000-0000-0000A72D0000}"/>
    <cellStyle name="Izlaz 2 2 2 10 6 3" xfId="11684" xr:uid="{00000000-0005-0000-0000-0000A82D0000}"/>
    <cellStyle name="Izlaz 2 2 2 10 6 3 2" xfId="11685" xr:uid="{00000000-0005-0000-0000-0000A92D0000}"/>
    <cellStyle name="Izlaz 2 2 2 10 6 3 2 2" xfId="11686" xr:uid="{00000000-0005-0000-0000-0000AA2D0000}"/>
    <cellStyle name="Izlaz 2 2 2 10 6 3 3" xfId="11687" xr:uid="{00000000-0005-0000-0000-0000AB2D0000}"/>
    <cellStyle name="Izlaz 2 2 2 10 6 3 3 2" xfId="11688" xr:uid="{00000000-0005-0000-0000-0000AC2D0000}"/>
    <cellStyle name="Izlaz 2 2 2 10 6 3 4" xfId="11689" xr:uid="{00000000-0005-0000-0000-0000AD2D0000}"/>
    <cellStyle name="Izlaz 2 2 2 10 6 4" xfId="11690" xr:uid="{00000000-0005-0000-0000-0000AE2D0000}"/>
    <cellStyle name="Izlaz 2 2 2 10 7" xfId="11691" xr:uid="{00000000-0005-0000-0000-0000AF2D0000}"/>
    <cellStyle name="Izlaz 2 2 2 10 7 2" xfId="11692" xr:uid="{00000000-0005-0000-0000-0000B02D0000}"/>
    <cellStyle name="Izlaz 2 2 2 10 7 2 2" xfId="11693" xr:uid="{00000000-0005-0000-0000-0000B12D0000}"/>
    <cellStyle name="Izlaz 2 2 2 10 7 2 2 2" xfId="11694" xr:uid="{00000000-0005-0000-0000-0000B22D0000}"/>
    <cellStyle name="Izlaz 2 2 2 10 7 2 3" xfId="11695" xr:uid="{00000000-0005-0000-0000-0000B32D0000}"/>
    <cellStyle name="Izlaz 2 2 2 10 7 2 3 2" xfId="11696" xr:uid="{00000000-0005-0000-0000-0000B42D0000}"/>
    <cellStyle name="Izlaz 2 2 2 10 7 2 4" xfId="11697" xr:uid="{00000000-0005-0000-0000-0000B52D0000}"/>
    <cellStyle name="Izlaz 2 2 2 10 7 2 4 2" xfId="11698" xr:uid="{00000000-0005-0000-0000-0000B62D0000}"/>
    <cellStyle name="Izlaz 2 2 2 10 7 2 5" xfId="11699" xr:uid="{00000000-0005-0000-0000-0000B72D0000}"/>
    <cellStyle name="Izlaz 2 2 2 10 7 3" xfId="11700" xr:uid="{00000000-0005-0000-0000-0000B82D0000}"/>
    <cellStyle name="Izlaz 2 2 2 10 7 3 2" xfId="11701" xr:uid="{00000000-0005-0000-0000-0000B92D0000}"/>
    <cellStyle name="Izlaz 2 2 2 10 7 3 2 2" xfId="11702" xr:uid="{00000000-0005-0000-0000-0000BA2D0000}"/>
    <cellStyle name="Izlaz 2 2 2 10 7 3 3" xfId="11703" xr:uid="{00000000-0005-0000-0000-0000BB2D0000}"/>
    <cellStyle name="Izlaz 2 2 2 10 7 3 3 2" xfId="11704" xr:uid="{00000000-0005-0000-0000-0000BC2D0000}"/>
    <cellStyle name="Izlaz 2 2 2 10 7 3 4" xfId="11705" xr:uid="{00000000-0005-0000-0000-0000BD2D0000}"/>
    <cellStyle name="Izlaz 2 2 2 10 7 4" xfId="11706" xr:uid="{00000000-0005-0000-0000-0000BE2D0000}"/>
    <cellStyle name="Izlaz 2 2 2 10 8" xfId="11707" xr:uid="{00000000-0005-0000-0000-0000BF2D0000}"/>
    <cellStyle name="Izlaz 2 2 2 10 8 2" xfId="11708" xr:uid="{00000000-0005-0000-0000-0000C02D0000}"/>
    <cellStyle name="Izlaz 2 2 2 10 8 2 2" xfId="11709" xr:uid="{00000000-0005-0000-0000-0000C12D0000}"/>
    <cellStyle name="Izlaz 2 2 2 10 8 2 2 2" xfId="11710" xr:uid="{00000000-0005-0000-0000-0000C22D0000}"/>
    <cellStyle name="Izlaz 2 2 2 10 8 2 3" xfId="11711" xr:uid="{00000000-0005-0000-0000-0000C32D0000}"/>
    <cellStyle name="Izlaz 2 2 2 10 8 2 3 2" xfId="11712" xr:uid="{00000000-0005-0000-0000-0000C42D0000}"/>
    <cellStyle name="Izlaz 2 2 2 10 8 2 4" xfId="11713" xr:uid="{00000000-0005-0000-0000-0000C52D0000}"/>
    <cellStyle name="Izlaz 2 2 2 10 8 2 4 2" xfId="11714" xr:uid="{00000000-0005-0000-0000-0000C62D0000}"/>
    <cellStyle name="Izlaz 2 2 2 10 8 2 5" xfId="11715" xr:uid="{00000000-0005-0000-0000-0000C72D0000}"/>
    <cellStyle name="Izlaz 2 2 2 10 8 3" xfId="11716" xr:uid="{00000000-0005-0000-0000-0000C82D0000}"/>
    <cellStyle name="Izlaz 2 2 2 10 8 3 2" xfId="11717" xr:uid="{00000000-0005-0000-0000-0000C92D0000}"/>
    <cellStyle name="Izlaz 2 2 2 10 8 3 2 2" xfId="11718" xr:uid="{00000000-0005-0000-0000-0000CA2D0000}"/>
    <cellStyle name="Izlaz 2 2 2 10 8 3 3" xfId="11719" xr:uid="{00000000-0005-0000-0000-0000CB2D0000}"/>
    <cellStyle name="Izlaz 2 2 2 10 8 3 3 2" xfId="11720" xr:uid="{00000000-0005-0000-0000-0000CC2D0000}"/>
    <cellStyle name="Izlaz 2 2 2 10 8 3 4" xfId="11721" xr:uid="{00000000-0005-0000-0000-0000CD2D0000}"/>
    <cellStyle name="Izlaz 2 2 2 10 8 4" xfId="11722" xr:uid="{00000000-0005-0000-0000-0000CE2D0000}"/>
    <cellStyle name="Izlaz 2 2 2 10 9" xfId="11723" xr:uid="{00000000-0005-0000-0000-0000CF2D0000}"/>
    <cellStyle name="Izlaz 2 2 2 10 9 2" xfId="11724" xr:uid="{00000000-0005-0000-0000-0000D02D0000}"/>
    <cellStyle name="Izlaz 2 2 2 10 9 2 2" xfId="11725" xr:uid="{00000000-0005-0000-0000-0000D12D0000}"/>
    <cellStyle name="Izlaz 2 2 2 10 9 2 2 2" xfId="11726" xr:uid="{00000000-0005-0000-0000-0000D22D0000}"/>
    <cellStyle name="Izlaz 2 2 2 10 9 2 3" xfId="11727" xr:uid="{00000000-0005-0000-0000-0000D32D0000}"/>
    <cellStyle name="Izlaz 2 2 2 10 9 2 3 2" xfId="11728" xr:uid="{00000000-0005-0000-0000-0000D42D0000}"/>
    <cellStyle name="Izlaz 2 2 2 10 9 2 4" xfId="11729" xr:uid="{00000000-0005-0000-0000-0000D52D0000}"/>
    <cellStyle name="Izlaz 2 2 2 10 9 2 4 2" xfId="11730" xr:uid="{00000000-0005-0000-0000-0000D62D0000}"/>
    <cellStyle name="Izlaz 2 2 2 10 9 2 5" xfId="11731" xr:uid="{00000000-0005-0000-0000-0000D72D0000}"/>
    <cellStyle name="Izlaz 2 2 2 10 9 3" xfId="11732" xr:uid="{00000000-0005-0000-0000-0000D82D0000}"/>
    <cellStyle name="Izlaz 2 2 2 10 9 3 2" xfId="11733" xr:uid="{00000000-0005-0000-0000-0000D92D0000}"/>
    <cellStyle name="Izlaz 2 2 2 10 9 3 2 2" xfId="11734" xr:uid="{00000000-0005-0000-0000-0000DA2D0000}"/>
    <cellStyle name="Izlaz 2 2 2 10 9 3 3" xfId="11735" xr:uid="{00000000-0005-0000-0000-0000DB2D0000}"/>
    <cellStyle name="Izlaz 2 2 2 10 9 3 3 2" xfId="11736" xr:uid="{00000000-0005-0000-0000-0000DC2D0000}"/>
    <cellStyle name="Izlaz 2 2 2 10 9 3 4" xfId="11737" xr:uid="{00000000-0005-0000-0000-0000DD2D0000}"/>
    <cellStyle name="Izlaz 2 2 2 10 9 4" xfId="11738" xr:uid="{00000000-0005-0000-0000-0000DE2D0000}"/>
    <cellStyle name="Izlaz 2 2 2 11" xfId="11739" xr:uid="{00000000-0005-0000-0000-0000DF2D0000}"/>
    <cellStyle name="Izlaz 2 2 2 11 10" xfId="11740" xr:uid="{00000000-0005-0000-0000-0000E02D0000}"/>
    <cellStyle name="Izlaz 2 2 2 11 10 2" xfId="11741" xr:uid="{00000000-0005-0000-0000-0000E12D0000}"/>
    <cellStyle name="Izlaz 2 2 2 11 10 2 2" xfId="11742" xr:uid="{00000000-0005-0000-0000-0000E22D0000}"/>
    <cellStyle name="Izlaz 2 2 2 11 10 2 2 2" xfId="11743" xr:uid="{00000000-0005-0000-0000-0000E32D0000}"/>
    <cellStyle name="Izlaz 2 2 2 11 10 2 3" xfId="11744" xr:uid="{00000000-0005-0000-0000-0000E42D0000}"/>
    <cellStyle name="Izlaz 2 2 2 11 10 2 3 2" xfId="11745" xr:uid="{00000000-0005-0000-0000-0000E52D0000}"/>
    <cellStyle name="Izlaz 2 2 2 11 10 2 4" xfId="11746" xr:uid="{00000000-0005-0000-0000-0000E62D0000}"/>
    <cellStyle name="Izlaz 2 2 2 11 10 2 4 2" xfId="11747" xr:uid="{00000000-0005-0000-0000-0000E72D0000}"/>
    <cellStyle name="Izlaz 2 2 2 11 10 2 5" xfId="11748" xr:uid="{00000000-0005-0000-0000-0000E82D0000}"/>
    <cellStyle name="Izlaz 2 2 2 11 10 3" xfId="11749" xr:uid="{00000000-0005-0000-0000-0000E92D0000}"/>
    <cellStyle name="Izlaz 2 2 2 11 10 3 2" xfId="11750" xr:uid="{00000000-0005-0000-0000-0000EA2D0000}"/>
    <cellStyle name="Izlaz 2 2 2 11 10 3 2 2" xfId="11751" xr:uid="{00000000-0005-0000-0000-0000EB2D0000}"/>
    <cellStyle name="Izlaz 2 2 2 11 10 3 3" xfId="11752" xr:uid="{00000000-0005-0000-0000-0000EC2D0000}"/>
    <cellStyle name="Izlaz 2 2 2 11 10 3 3 2" xfId="11753" xr:uid="{00000000-0005-0000-0000-0000ED2D0000}"/>
    <cellStyle name="Izlaz 2 2 2 11 10 3 4" xfId="11754" xr:uid="{00000000-0005-0000-0000-0000EE2D0000}"/>
    <cellStyle name="Izlaz 2 2 2 11 10 4" xfId="11755" xr:uid="{00000000-0005-0000-0000-0000EF2D0000}"/>
    <cellStyle name="Izlaz 2 2 2 11 11" xfId="11756" xr:uid="{00000000-0005-0000-0000-0000F02D0000}"/>
    <cellStyle name="Izlaz 2 2 2 11 11 2" xfId="11757" xr:uid="{00000000-0005-0000-0000-0000F12D0000}"/>
    <cellStyle name="Izlaz 2 2 2 11 11 2 2" xfId="11758" xr:uid="{00000000-0005-0000-0000-0000F22D0000}"/>
    <cellStyle name="Izlaz 2 2 2 11 11 2 2 2" xfId="11759" xr:uid="{00000000-0005-0000-0000-0000F32D0000}"/>
    <cellStyle name="Izlaz 2 2 2 11 11 2 3" xfId="11760" xr:uid="{00000000-0005-0000-0000-0000F42D0000}"/>
    <cellStyle name="Izlaz 2 2 2 11 11 2 3 2" xfId="11761" xr:uid="{00000000-0005-0000-0000-0000F52D0000}"/>
    <cellStyle name="Izlaz 2 2 2 11 11 2 4" xfId="11762" xr:uid="{00000000-0005-0000-0000-0000F62D0000}"/>
    <cellStyle name="Izlaz 2 2 2 11 11 2 4 2" xfId="11763" xr:uid="{00000000-0005-0000-0000-0000F72D0000}"/>
    <cellStyle name="Izlaz 2 2 2 11 11 2 5" xfId="11764" xr:uid="{00000000-0005-0000-0000-0000F82D0000}"/>
    <cellStyle name="Izlaz 2 2 2 11 11 3" xfId="11765" xr:uid="{00000000-0005-0000-0000-0000F92D0000}"/>
    <cellStyle name="Izlaz 2 2 2 11 11 3 2" xfId="11766" xr:uid="{00000000-0005-0000-0000-0000FA2D0000}"/>
    <cellStyle name="Izlaz 2 2 2 11 11 3 2 2" xfId="11767" xr:uid="{00000000-0005-0000-0000-0000FB2D0000}"/>
    <cellStyle name="Izlaz 2 2 2 11 11 3 3" xfId="11768" xr:uid="{00000000-0005-0000-0000-0000FC2D0000}"/>
    <cellStyle name="Izlaz 2 2 2 11 11 3 3 2" xfId="11769" xr:uid="{00000000-0005-0000-0000-0000FD2D0000}"/>
    <cellStyle name="Izlaz 2 2 2 11 11 3 4" xfId="11770" xr:uid="{00000000-0005-0000-0000-0000FE2D0000}"/>
    <cellStyle name="Izlaz 2 2 2 11 11 4" xfId="11771" xr:uid="{00000000-0005-0000-0000-0000FF2D0000}"/>
    <cellStyle name="Izlaz 2 2 2 11 12" xfId="11772" xr:uid="{00000000-0005-0000-0000-0000002E0000}"/>
    <cellStyle name="Izlaz 2 2 2 11 12 2" xfId="11773" xr:uid="{00000000-0005-0000-0000-0000012E0000}"/>
    <cellStyle name="Izlaz 2 2 2 11 12 2 2" xfId="11774" xr:uid="{00000000-0005-0000-0000-0000022E0000}"/>
    <cellStyle name="Izlaz 2 2 2 11 12 3" xfId="11775" xr:uid="{00000000-0005-0000-0000-0000032E0000}"/>
    <cellStyle name="Izlaz 2 2 2 11 12 3 2" xfId="11776" xr:uid="{00000000-0005-0000-0000-0000042E0000}"/>
    <cellStyle name="Izlaz 2 2 2 11 12 4" xfId="11777" xr:uid="{00000000-0005-0000-0000-0000052E0000}"/>
    <cellStyle name="Izlaz 2 2 2 11 12 4 2" xfId="11778" xr:uid="{00000000-0005-0000-0000-0000062E0000}"/>
    <cellStyle name="Izlaz 2 2 2 11 12 5" xfId="11779" xr:uid="{00000000-0005-0000-0000-0000072E0000}"/>
    <cellStyle name="Izlaz 2 2 2 11 13" xfId="11780" xr:uid="{00000000-0005-0000-0000-0000082E0000}"/>
    <cellStyle name="Izlaz 2 2 2 11 13 2" xfId="11781" xr:uid="{00000000-0005-0000-0000-0000092E0000}"/>
    <cellStyle name="Izlaz 2 2 2 11 13 2 2" xfId="11782" xr:uid="{00000000-0005-0000-0000-00000A2E0000}"/>
    <cellStyle name="Izlaz 2 2 2 11 13 3" xfId="11783" xr:uid="{00000000-0005-0000-0000-00000B2E0000}"/>
    <cellStyle name="Izlaz 2 2 2 11 13 3 2" xfId="11784" xr:uid="{00000000-0005-0000-0000-00000C2E0000}"/>
    <cellStyle name="Izlaz 2 2 2 11 13 4" xfId="11785" xr:uid="{00000000-0005-0000-0000-00000D2E0000}"/>
    <cellStyle name="Izlaz 2 2 2 11 14" xfId="11786" xr:uid="{00000000-0005-0000-0000-00000E2E0000}"/>
    <cellStyle name="Izlaz 2 2 2 11 2" xfId="11787" xr:uid="{00000000-0005-0000-0000-00000F2E0000}"/>
    <cellStyle name="Izlaz 2 2 2 11 2 2" xfId="11788" xr:uid="{00000000-0005-0000-0000-0000102E0000}"/>
    <cellStyle name="Izlaz 2 2 2 11 2 2 2" xfId="11789" xr:uid="{00000000-0005-0000-0000-0000112E0000}"/>
    <cellStyle name="Izlaz 2 2 2 11 2 2 2 2" xfId="11790" xr:uid="{00000000-0005-0000-0000-0000122E0000}"/>
    <cellStyle name="Izlaz 2 2 2 11 2 2 3" xfId="11791" xr:uid="{00000000-0005-0000-0000-0000132E0000}"/>
    <cellStyle name="Izlaz 2 2 2 11 2 2 3 2" xfId="11792" xr:uid="{00000000-0005-0000-0000-0000142E0000}"/>
    <cellStyle name="Izlaz 2 2 2 11 2 2 4" xfId="11793" xr:uid="{00000000-0005-0000-0000-0000152E0000}"/>
    <cellStyle name="Izlaz 2 2 2 11 2 2 4 2" xfId="11794" xr:uid="{00000000-0005-0000-0000-0000162E0000}"/>
    <cellStyle name="Izlaz 2 2 2 11 2 2 5" xfId="11795" xr:uid="{00000000-0005-0000-0000-0000172E0000}"/>
    <cellStyle name="Izlaz 2 2 2 11 2 3" xfId="11796" xr:uid="{00000000-0005-0000-0000-0000182E0000}"/>
    <cellStyle name="Izlaz 2 2 2 11 2 3 2" xfId="11797" xr:uid="{00000000-0005-0000-0000-0000192E0000}"/>
    <cellStyle name="Izlaz 2 2 2 11 2 3 2 2" xfId="11798" xr:uid="{00000000-0005-0000-0000-00001A2E0000}"/>
    <cellStyle name="Izlaz 2 2 2 11 2 3 3" xfId="11799" xr:uid="{00000000-0005-0000-0000-00001B2E0000}"/>
    <cellStyle name="Izlaz 2 2 2 11 2 3 3 2" xfId="11800" xr:uid="{00000000-0005-0000-0000-00001C2E0000}"/>
    <cellStyle name="Izlaz 2 2 2 11 2 3 4" xfId="11801" xr:uid="{00000000-0005-0000-0000-00001D2E0000}"/>
    <cellStyle name="Izlaz 2 2 2 11 2 4" xfId="11802" xr:uid="{00000000-0005-0000-0000-00001E2E0000}"/>
    <cellStyle name="Izlaz 2 2 2 11 3" xfId="11803" xr:uid="{00000000-0005-0000-0000-00001F2E0000}"/>
    <cellStyle name="Izlaz 2 2 2 11 3 2" xfId="11804" xr:uid="{00000000-0005-0000-0000-0000202E0000}"/>
    <cellStyle name="Izlaz 2 2 2 11 3 2 2" xfId="11805" xr:uid="{00000000-0005-0000-0000-0000212E0000}"/>
    <cellStyle name="Izlaz 2 2 2 11 3 2 2 2" xfId="11806" xr:uid="{00000000-0005-0000-0000-0000222E0000}"/>
    <cellStyle name="Izlaz 2 2 2 11 3 2 3" xfId="11807" xr:uid="{00000000-0005-0000-0000-0000232E0000}"/>
    <cellStyle name="Izlaz 2 2 2 11 3 2 3 2" xfId="11808" xr:uid="{00000000-0005-0000-0000-0000242E0000}"/>
    <cellStyle name="Izlaz 2 2 2 11 3 2 4" xfId="11809" xr:uid="{00000000-0005-0000-0000-0000252E0000}"/>
    <cellStyle name="Izlaz 2 2 2 11 3 2 4 2" xfId="11810" xr:uid="{00000000-0005-0000-0000-0000262E0000}"/>
    <cellStyle name="Izlaz 2 2 2 11 3 2 5" xfId="11811" xr:uid="{00000000-0005-0000-0000-0000272E0000}"/>
    <cellStyle name="Izlaz 2 2 2 11 3 3" xfId="11812" xr:uid="{00000000-0005-0000-0000-0000282E0000}"/>
    <cellStyle name="Izlaz 2 2 2 11 3 3 2" xfId="11813" xr:uid="{00000000-0005-0000-0000-0000292E0000}"/>
    <cellStyle name="Izlaz 2 2 2 11 3 3 2 2" xfId="11814" xr:uid="{00000000-0005-0000-0000-00002A2E0000}"/>
    <cellStyle name="Izlaz 2 2 2 11 3 3 3" xfId="11815" xr:uid="{00000000-0005-0000-0000-00002B2E0000}"/>
    <cellStyle name="Izlaz 2 2 2 11 3 3 3 2" xfId="11816" xr:uid="{00000000-0005-0000-0000-00002C2E0000}"/>
    <cellStyle name="Izlaz 2 2 2 11 3 3 4" xfId="11817" xr:uid="{00000000-0005-0000-0000-00002D2E0000}"/>
    <cellStyle name="Izlaz 2 2 2 11 3 4" xfId="11818" xr:uid="{00000000-0005-0000-0000-00002E2E0000}"/>
    <cellStyle name="Izlaz 2 2 2 11 4" xfId="11819" xr:uid="{00000000-0005-0000-0000-00002F2E0000}"/>
    <cellStyle name="Izlaz 2 2 2 11 4 2" xfId="11820" xr:uid="{00000000-0005-0000-0000-0000302E0000}"/>
    <cellStyle name="Izlaz 2 2 2 11 4 2 2" xfId="11821" xr:uid="{00000000-0005-0000-0000-0000312E0000}"/>
    <cellStyle name="Izlaz 2 2 2 11 4 2 2 2" xfId="11822" xr:uid="{00000000-0005-0000-0000-0000322E0000}"/>
    <cellStyle name="Izlaz 2 2 2 11 4 2 3" xfId="11823" xr:uid="{00000000-0005-0000-0000-0000332E0000}"/>
    <cellStyle name="Izlaz 2 2 2 11 4 2 3 2" xfId="11824" xr:uid="{00000000-0005-0000-0000-0000342E0000}"/>
    <cellStyle name="Izlaz 2 2 2 11 4 2 4" xfId="11825" xr:uid="{00000000-0005-0000-0000-0000352E0000}"/>
    <cellStyle name="Izlaz 2 2 2 11 4 2 4 2" xfId="11826" xr:uid="{00000000-0005-0000-0000-0000362E0000}"/>
    <cellStyle name="Izlaz 2 2 2 11 4 2 5" xfId="11827" xr:uid="{00000000-0005-0000-0000-0000372E0000}"/>
    <cellStyle name="Izlaz 2 2 2 11 4 3" xfId="11828" xr:uid="{00000000-0005-0000-0000-0000382E0000}"/>
    <cellStyle name="Izlaz 2 2 2 11 4 3 2" xfId="11829" xr:uid="{00000000-0005-0000-0000-0000392E0000}"/>
    <cellStyle name="Izlaz 2 2 2 11 4 3 2 2" xfId="11830" xr:uid="{00000000-0005-0000-0000-00003A2E0000}"/>
    <cellStyle name="Izlaz 2 2 2 11 4 3 3" xfId="11831" xr:uid="{00000000-0005-0000-0000-00003B2E0000}"/>
    <cellStyle name="Izlaz 2 2 2 11 4 3 3 2" xfId="11832" xr:uid="{00000000-0005-0000-0000-00003C2E0000}"/>
    <cellStyle name="Izlaz 2 2 2 11 4 3 4" xfId="11833" xr:uid="{00000000-0005-0000-0000-00003D2E0000}"/>
    <cellStyle name="Izlaz 2 2 2 11 4 4" xfId="11834" xr:uid="{00000000-0005-0000-0000-00003E2E0000}"/>
    <cellStyle name="Izlaz 2 2 2 11 5" xfId="11835" xr:uid="{00000000-0005-0000-0000-00003F2E0000}"/>
    <cellStyle name="Izlaz 2 2 2 11 5 2" xfId="11836" xr:uid="{00000000-0005-0000-0000-0000402E0000}"/>
    <cellStyle name="Izlaz 2 2 2 11 5 2 2" xfId="11837" xr:uid="{00000000-0005-0000-0000-0000412E0000}"/>
    <cellStyle name="Izlaz 2 2 2 11 5 2 2 2" xfId="11838" xr:uid="{00000000-0005-0000-0000-0000422E0000}"/>
    <cellStyle name="Izlaz 2 2 2 11 5 2 3" xfId="11839" xr:uid="{00000000-0005-0000-0000-0000432E0000}"/>
    <cellStyle name="Izlaz 2 2 2 11 5 2 3 2" xfId="11840" xr:uid="{00000000-0005-0000-0000-0000442E0000}"/>
    <cellStyle name="Izlaz 2 2 2 11 5 2 4" xfId="11841" xr:uid="{00000000-0005-0000-0000-0000452E0000}"/>
    <cellStyle name="Izlaz 2 2 2 11 5 2 4 2" xfId="11842" xr:uid="{00000000-0005-0000-0000-0000462E0000}"/>
    <cellStyle name="Izlaz 2 2 2 11 5 2 5" xfId="11843" xr:uid="{00000000-0005-0000-0000-0000472E0000}"/>
    <cellStyle name="Izlaz 2 2 2 11 5 3" xfId="11844" xr:uid="{00000000-0005-0000-0000-0000482E0000}"/>
    <cellStyle name="Izlaz 2 2 2 11 5 3 2" xfId="11845" xr:uid="{00000000-0005-0000-0000-0000492E0000}"/>
    <cellStyle name="Izlaz 2 2 2 11 5 3 2 2" xfId="11846" xr:uid="{00000000-0005-0000-0000-00004A2E0000}"/>
    <cellStyle name="Izlaz 2 2 2 11 5 3 3" xfId="11847" xr:uid="{00000000-0005-0000-0000-00004B2E0000}"/>
    <cellStyle name="Izlaz 2 2 2 11 5 3 3 2" xfId="11848" xr:uid="{00000000-0005-0000-0000-00004C2E0000}"/>
    <cellStyle name="Izlaz 2 2 2 11 5 3 4" xfId="11849" xr:uid="{00000000-0005-0000-0000-00004D2E0000}"/>
    <cellStyle name="Izlaz 2 2 2 11 5 4" xfId="11850" xr:uid="{00000000-0005-0000-0000-00004E2E0000}"/>
    <cellStyle name="Izlaz 2 2 2 11 6" xfId="11851" xr:uid="{00000000-0005-0000-0000-00004F2E0000}"/>
    <cellStyle name="Izlaz 2 2 2 11 6 2" xfId="11852" xr:uid="{00000000-0005-0000-0000-0000502E0000}"/>
    <cellStyle name="Izlaz 2 2 2 11 6 2 2" xfId="11853" xr:uid="{00000000-0005-0000-0000-0000512E0000}"/>
    <cellStyle name="Izlaz 2 2 2 11 6 2 2 2" xfId="11854" xr:uid="{00000000-0005-0000-0000-0000522E0000}"/>
    <cellStyle name="Izlaz 2 2 2 11 6 2 3" xfId="11855" xr:uid="{00000000-0005-0000-0000-0000532E0000}"/>
    <cellStyle name="Izlaz 2 2 2 11 6 2 3 2" xfId="11856" xr:uid="{00000000-0005-0000-0000-0000542E0000}"/>
    <cellStyle name="Izlaz 2 2 2 11 6 2 4" xfId="11857" xr:uid="{00000000-0005-0000-0000-0000552E0000}"/>
    <cellStyle name="Izlaz 2 2 2 11 6 2 4 2" xfId="11858" xr:uid="{00000000-0005-0000-0000-0000562E0000}"/>
    <cellStyle name="Izlaz 2 2 2 11 6 2 5" xfId="11859" xr:uid="{00000000-0005-0000-0000-0000572E0000}"/>
    <cellStyle name="Izlaz 2 2 2 11 6 3" xfId="11860" xr:uid="{00000000-0005-0000-0000-0000582E0000}"/>
    <cellStyle name="Izlaz 2 2 2 11 6 3 2" xfId="11861" xr:uid="{00000000-0005-0000-0000-0000592E0000}"/>
    <cellStyle name="Izlaz 2 2 2 11 6 3 2 2" xfId="11862" xr:uid="{00000000-0005-0000-0000-00005A2E0000}"/>
    <cellStyle name="Izlaz 2 2 2 11 6 3 3" xfId="11863" xr:uid="{00000000-0005-0000-0000-00005B2E0000}"/>
    <cellStyle name="Izlaz 2 2 2 11 6 3 3 2" xfId="11864" xr:uid="{00000000-0005-0000-0000-00005C2E0000}"/>
    <cellStyle name="Izlaz 2 2 2 11 6 3 4" xfId="11865" xr:uid="{00000000-0005-0000-0000-00005D2E0000}"/>
    <cellStyle name="Izlaz 2 2 2 11 6 4" xfId="11866" xr:uid="{00000000-0005-0000-0000-00005E2E0000}"/>
    <cellStyle name="Izlaz 2 2 2 11 7" xfId="11867" xr:uid="{00000000-0005-0000-0000-00005F2E0000}"/>
    <cellStyle name="Izlaz 2 2 2 11 7 2" xfId="11868" xr:uid="{00000000-0005-0000-0000-0000602E0000}"/>
    <cellStyle name="Izlaz 2 2 2 11 7 2 2" xfId="11869" xr:uid="{00000000-0005-0000-0000-0000612E0000}"/>
    <cellStyle name="Izlaz 2 2 2 11 7 2 2 2" xfId="11870" xr:uid="{00000000-0005-0000-0000-0000622E0000}"/>
    <cellStyle name="Izlaz 2 2 2 11 7 2 3" xfId="11871" xr:uid="{00000000-0005-0000-0000-0000632E0000}"/>
    <cellStyle name="Izlaz 2 2 2 11 7 2 3 2" xfId="11872" xr:uid="{00000000-0005-0000-0000-0000642E0000}"/>
    <cellStyle name="Izlaz 2 2 2 11 7 2 4" xfId="11873" xr:uid="{00000000-0005-0000-0000-0000652E0000}"/>
    <cellStyle name="Izlaz 2 2 2 11 7 2 4 2" xfId="11874" xr:uid="{00000000-0005-0000-0000-0000662E0000}"/>
    <cellStyle name="Izlaz 2 2 2 11 7 2 5" xfId="11875" xr:uid="{00000000-0005-0000-0000-0000672E0000}"/>
    <cellStyle name="Izlaz 2 2 2 11 7 3" xfId="11876" xr:uid="{00000000-0005-0000-0000-0000682E0000}"/>
    <cellStyle name="Izlaz 2 2 2 11 7 3 2" xfId="11877" xr:uid="{00000000-0005-0000-0000-0000692E0000}"/>
    <cellStyle name="Izlaz 2 2 2 11 7 3 2 2" xfId="11878" xr:uid="{00000000-0005-0000-0000-00006A2E0000}"/>
    <cellStyle name="Izlaz 2 2 2 11 7 3 3" xfId="11879" xr:uid="{00000000-0005-0000-0000-00006B2E0000}"/>
    <cellStyle name="Izlaz 2 2 2 11 7 3 3 2" xfId="11880" xr:uid="{00000000-0005-0000-0000-00006C2E0000}"/>
    <cellStyle name="Izlaz 2 2 2 11 7 3 4" xfId="11881" xr:uid="{00000000-0005-0000-0000-00006D2E0000}"/>
    <cellStyle name="Izlaz 2 2 2 11 7 4" xfId="11882" xr:uid="{00000000-0005-0000-0000-00006E2E0000}"/>
    <cellStyle name="Izlaz 2 2 2 11 8" xfId="11883" xr:uid="{00000000-0005-0000-0000-00006F2E0000}"/>
    <cellStyle name="Izlaz 2 2 2 11 8 2" xfId="11884" xr:uid="{00000000-0005-0000-0000-0000702E0000}"/>
    <cellStyle name="Izlaz 2 2 2 11 8 2 2" xfId="11885" xr:uid="{00000000-0005-0000-0000-0000712E0000}"/>
    <cellStyle name="Izlaz 2 2 2 11 8 2 2 2" xfId="11886" xr:uid="{00000000-0005-0000-0000-0000722E0000}"/>
    <cellStyle name="Izlaz 2 2 2 11 8 2 3" xfId="11887" xr:uid="{00000000-0005-0000-0000-0000732E0000}"/>
    <cellStyle name="Izlaz 2 2 2 11 8 2 3 2" xfId="11888" xr:uid="{00000000-0005-0000-0000-0000742E0000}"/>
    <cellStyle name="Izlaz 2 2 2 11 8 2 4" xfId="11889" xr:uid="{00000000-0005-0000-0000-0000752E0000}"/>
    <cellStyle name="Izlaz 2 2 2 11 8 2 4 2" xfId="11890" xr:uid="{00000000-0005-0000-0000-0000762E0000}"/>
    <cellStyle name="Izlaz 2 2 2 11 8 2 5" xfId="11891" xr:uid="{00000000-0005-0000-0000-0000772E0000}"/>
    <cellStyle name="Izlaz 2 2 2 11 8 3" xfId="11892" xr:uid="{00000000-0005-0000-0000-0000782E0000}"/>
    <cellStyle name="Izlaz 2 2 2 11 8 3 2" xfId="11893" xr:uid="{00000000-0005-0000-0000-0000792E0000}"/>
    <cellStyle name="Izlaz 2 2 2 11 8 3 2 2" xfId="11894" xr:uid="{00000000-0005-0000-0000-00007A2E0000}"/>
    <cellStyle name="Izlaz 2 2 2 11 8 3 3" xfId="11895" xr:uid="{00000000-0005-0000-0000-00007B2E0000}"/>
    <cellStyle name="Izlaz 2 2 2 11 8 3 3 2" xfId="11896" xr:uid="{00000000-0005-0000-0000-00007C2E0000}"/>
    <cellStyle name="Izlaz 2 2 2 11 8 3 4" xfId="11897" xr:uid="{00000000-0005-0000-0000-00007D2E0000}"/>
    <cellStyle name="Izlaz 2 2 2 11 8 4" xfId="11898" xr:uid="{00000000-0005-0000-0000-00007E2E0000}"/>
    <cellStyle name="Izlaz 2 2 2 11 9" xfId="11899" xr:uid="{00000000-0005-0000-0000-00007F2E0000}"/>
    <cellStyle name="Izlaz 2 2 2 11 9 2" xfId="11900" xr:uid="{00000000-0005-0000-0000-0000802E0000}"/>
    <cellStyle name="Izlaz 2 2 2 11 9 2 2" xfId="11901" xr:uid="{00000000-0005-0000-0000-0000812E0000}"/>
    <cellStyle name="Izlaz 2 2 2 11 9 2 2 2" xfId="11902" xr:uid="{00000000-0005-0000-0000-0000822E0000}"/>
    <cellStyle name="Izlaz 2 2 2 11 9 2 3" xfId="11903" xr:uid="{00000000-0005-0000-0000-0000832E0000}"/>
    <cellStyle name="Izlaz 2 2 2 11 9 2 3 2" xfId="11904" xr:uid="{00000000-0005-0000-0000-0000842E0000}"/>
    <cellStyle name="Izlaz 2 2 2 11 9 2 4" xfId="11905" xr:uid="{00000000-0005-0000-0000-0000852E0000}"/>
    <cellStyle name="Izlaz 2 2 2 11 9 2 4 2" xfId="11906" xr:uid="{00000000-0005-0000-0000-0000862E0000}"/>
    <cellStyle name="Izlaz 2 2 2 11 9 2 5" xfId="11907" xr:uid="{00000000-0005-0000-0000-0000872E0000}"/>
    <cellStyle name="Izlaz 2 2 2 11 9 3" xfId="11908" xr:uid="{00000000-0005-0000-0000-0000882E0000}"/>
    <cellStyle name="Izlaz 2 2 2 11 9 3 2" xfId="11909" xr:uid="{00000000-0005-0000-0000-0000892E0000}"/>
    <cellStyle name="Izlaz 2 2 2 11 9 3 2 2" xfId="11910" xr:uid="{00000000-0005-0000-0000-00008A2E0000}"/>
    <cellStyle name="Izlaz 2 2 2 11 9 3 3" xfId="11911" xr:uid="{00000000-0005-0000-0000-00008B2E0000}"/>
    <cellStyle name="Izlaz 2 2 2 11 9 3 3 2" xfId="11912" xr:uid="{00000000-0005-0000-0000-00008C2E0000}"/>
    <cellStyle name="Izlaz 2 2 2 11 9 3 4" xfId="11913" xr:uid="{00000000-0005-0000-0000-00008D2E0000}"/>
    <cellStyle name="Izlaz 2 2 2 11 9 4" xfId="11914" xr:uid="{00000000-0005-0000-0000-00008E2E0000}"/>
    <cellStyle name="Izlaz 2 2 2 12" xfId="11915" xr:uid="{00000000-0005-0000-0000-00008F2E0000}"/>
    <cellStyle name="Izlaz 2 2 2 12 10" xfId="11916" xr:uid="{00000000-0005-0000-0000-0000902E0000}"/>
    <cellStyle name="Izlaz 2 2 2 12 10 2" xfId="11917" xr:uid="{00000000-0005-0000-0000-0000912E0000}"/>
    <cellStyle name="Izlaz 2 2 2 12 10 2 2" xfId="11918" xr:uid="{00000000-0005-0000-0000-0000922E0000}"/>
    <cellStyle name="Izlaz 2 2 2 12 10 2 2 2" xfId="11919" xr:uid="{00000000-0005-0000-0000-0000932E0000}"/>
    <cellStyle name="Izlaz 2 2 2 12 10 2 3" xfId="11920" xr:uid="{00000000-0005-0000-0000-0000942E0000}"/>
    <cellStyle name="Izlaz 2 2 2 12 10 2 3 2" xfId="11921" xr:uid="{00000000-0005-0000-0000-0000952E0000}"/>
    <cellStyle name="Izlaz 2 2 2 12 10 2 4" xfId="11922" xr:uid="{00000000-0005-0000-0000-0000962E0000}"/>
    <cellStyle name="Izlaz 2 2 2 12 10 2 4 2" xfId="11923" xr:uid="{00000000-0005-0000-0000-0000972E0000}"/>
    <cellStyle name="Izlaz 2 2 2 12 10 2 5" xfId="11924" xr:uid="{00000000-0005-0000-0000-0000982E0000}"/>
    <cellStyle name="Izlaz 2 2 2 12 10 3" xfId="11925" xr:uid="{00000000-0005-0000-0000-0000992E0000}"/>
    <cellStyle name="Izlaz 2 2 2 12 10 3 2" xfId="11926" xr:uid="{00000000-0005-0000-0000-00009A2E0000}"/>
    <cellStyle name="Izlaz 2 2 2 12 10 3 2 2" xfId="11927" xr:uid="{00000000-0005-0000-0000-00009B2E0000}"/>
    <cellStyle name="Izlaz 2 2 2 12 10 3 3" xfId="11928" xr:uid="{00000000-0005-0000-0000-00009C2E0000}"/>
    <cellStyle name="Izlaz 2 2 2 12 10 3 3 2" xfId="11929" xr:uid="{00000000-0005-0000-0000-00009D2E0000}"/>
    <cellStyle name="Izlaz 2 2 2 12 10 3 4" xfId="11930" xr:uid="{00000000-0005-0000-0000-00009E2E0000}"/>
    <cellStyle name="Izlaz 2 2 2 12 10 4" xfId="11931" xr:uid="{00000000-0005-0000-0000-00009F2E0000}"/>
    <cellStyle name="Izlaz 2 2 2 12 11" xfId="11932" xr:uid="{00000000-0005-0000-0000-0000A02E0000}"/>
    <cellStyle name="Izlaz 2 2 2 12 11 2" xfId="11933" xr:uid="{00000000-0005-0000-0000-0000A12E0000}"/>
    <cellStyle name="Izlaz 2 2 2 12 11 2 2" xfId="11934" xr:uid="{00000000-0005-0000-0000-0000A22E0000}"/>
    <cellStyle name="Izlaz 2 2 2 12 11 2 2 2" xfId="11935" xr:uid="{00000000-0005-0000-0000-0000A32E0000}"/>
    <cellStyle name="Izlaz 2 2 2 12 11 2 3" xfId="11936" xr:uid="{00000000-0005-0000-0000-0000A42E0000}"/>
    <cellStyle name="Izlaz 2 2 2 12 11 2 3 2" xfId="11937" xr:uid="{00000000-0005-0000-0000-0000A52E0000}"/>
    <cellStyle name="Izlaz 2 2 2 12 11 2 4" xfId="11938" xr:uid="{00000000-0005-0000-0000-0000A62E0000}"/>
    <cellStyle name="Izlaz 2 2 2 12 11 2 4 2" xfId="11939" xr:uid="{00000000-0005-0000-0000-0000A72E0000}"/>
    <cellStyle name="Izlaz 2 2 2 12 11 2 5" xfId="11940" xr:uid="{00000000-0005-0000-0000-0000A82E0000}"/>
    <cellStyle name="Izlaz 2 2 2 12 11 3" xfId="11941" xr:uid="{00000000-0005-0000-0000-0000A92E0000}"/>
    <cellStyle name="Izlaz 2 2 2 12 11 3 2" xfId="11942" xr:uid="{00000000-0005-0000-0000-0000AA2E0000}"/>
    <cellStyle name="Izlaz 2 2 2 12 11 3 2 2" xfId="11943" xr:uid="{00000000-0005-0000-0000-0000AB2E0000}"/>
    <cellStyle name="Izlaz 2 2 2 12 11 3 3" xfId="11944" xr:uid="{00000000-0005-0000-0000-0000AC2E0000}"/>
    <cellStyle name="Izlaz 2 2 2 12 11 3 3 2" xfId="11945" xr:uid="{00000000-0005-0000-0000-0000AD2E0000}"/>
    <cellStyle name="Izlaz 2 2 2 12 11 3 4" xfId="11946" xr:uid="{00000000-0005-0000-0000-0000AE2E0000}"/>
    <cellStyle name="Izlaz 2 2 2 12 11 4" xfId="11947" xr:uid="{00000000-0005-0000-0000-0000AF2E0000}"/>
    <cellStyle name="Izlaz 2 2 2 12 12" xfId="11948" xr:uid="{00000000-0005-0000-0000-0000B02E0000}"/>
    <cellStyle name="Izlaz 2 2 2 12 12 2" xfId="11949" xr:uid="{00000000-0005-0000-0000-0000B12E0000}"/>
    <cellStyle name="Izlaz 2 2 2 12 12 2 2" xfId="11950" xr:uid="{00000000-0005-0000-0000-0000B22E0000}"/>
    <cellStyle name="Izlaz 2 2 2 12 12 3" xfId="11951" xr:uid="{00000000-0005-0000-0000-0000B32E0000}"/>
    <cellStyle name="Izlaz 2 2 2 12 12 3 2" xfId="11952" xr:uid="{00000000-0005-0000-0000-0000B42E0000}"/>
    <cellStyle name="Izlaz 2 2 2 12 12 4" xfId="11953" xr:uid="{00000000-0005-0000-0000-0000B52E0000}"/>
    <cellStyle name="Izlaz 2 2 2 12 12 4 2" xfId="11954" xr:uid="{00000000-0005-0000-0000-0000B62E0000}"/>
    <cellStyle name="Izlaz 2 2 2 12 12 5" xfId="11955" xr:uid="{00000000-0005-0000-0000-0000B72E0000}"/>
    <cellStyle name="Izlaz 2 2 2 12 13" xfId="11956" xr:uid="{00000000-0005-0000-0000-0000B82E0000}"/>
    <cellStyle name="Izlaz 2 2 2 12 13 2" xfId="11957" xr:uid="{00000000-0005-0000-0000-0000B92E0000}"/>
    <cellStyle name="Izlaz 2 2 2 12 13 2 2" xfId="11958" xr:uid="{00000000-0005-0000-0000-0000BA2E0000}"/>
    <cellStyle name="Izlaz 2 2 2 12 13 3" xfId="11959" xr:uid="{00000000-0005-0000-0000-0000BB2E0000}"/>
    <cellStyle name="Izlaz 2 2 2 12 13 3 2" xfId="11960" xr:uid="{00000000-0005-0000-0000-0000BC2E0000}"/>
    <cellStyle name="Izlaz 2 2 2 12 13 4" xfId="11961" xr:uid="{00000000-0005-0000-0000-0000BD2E0000}"/>
    <cellStyle name="Izlaz 2 2 2 12 14" xfId="11962" xr:uid="{00000000-0005-0000-0000-0000BE2E0000}"/>
    <cellStyle name="Izlaz 2 2 2 12 2" xfId="11963" xr:uid="{00000000-0005-0000-0000-0000BF2E0000}"/>
    <cellStyle name="Izlaz 2 2 2 12 2 2" xfId="11964" xr:uid="{00000000-0005-0000-0000-0000C02E0000}"/>
    <cellStyle name="Izlaz 2 2 2 12 2 2 2" xfId="11965" xr:uid="{00000000-0005-0000-0000-0000C12E0000}"/>
    <cellStyle name="Izlaz 2 2 2 12 2 2 2 2" xfId="11966" xr:uid="{00000000-0005-0000-0000-0000C22E0000}"/>
    <cellStyle name="Izlaz 2 2 2 12 2 2 3" xfId="11967" xr:uid="{00000000-0005-0000-0000-0000C32E0000}"/>
    <cellStyle name="Izlaz 2 2 2 12 2 2 3 2" xfId="11968" xr:uid="{00000000-0005-0000-0000-0000C42E0000}"/>
    <cellStyle name="Izlaz 2 2 2 12 2 2 4" xfId="11969" xr:uid="{00000000-0005-0000-0000-0000C52E0000}"/>
    <cellStyle name="Izlaz 2 2 2 12 2 2 4 2" xfId="11970" xr:uid="{00000000-0005-0000-0000-0000C62E0000}"/>
    <cellStyle name="Izlaz 2 2 2 12 2 2 5" xfId="11971" xr:uid="{00000000-0005-0000-0000-0000C72E0000}"/>
    <cellStyle name="Izlaz 2 2 2 12 2 3" xfId="11972" xr:uid="{00000000-0005-0000-0000-0000C82E0000}"/>
    <cellStyle name="Izlaz 2 2 2 12 2 3 2" xfId="11973" xr:uid="{00000000-0005-0000-0000-0000C92E0000}"/>
    <cellStyle name="Izlaz 2 2 2 12 2 3 2 2" xfId="11974" xr:uid="{00000000-0005-0000-0000-0000CA2E0000}"/>
    <cellStyle name="Izlaz 2 2 2 12 2 3 3" xfId="11975" xr:uid="{00000000-0005-0000-0000-0000CB2E0000}"/>
    <cellStyle name="Izlaz 2 2 2 12 2 3 3 2" xfId="11976" xr:uid="{00000000-0005-0000-0000-0000CC2E0000}"/>
    <cellStyle name="Izlaz 2 2 2 12 2 3 4" xfId="11977" xr:uid="{00000000-0005-0000-0000-0000CD2E0000}"/>
    <cellStyle name="Izlaz 2 2 2 12 2 4" xfId="11978" xr:uid="{00000000-0005-0000-0000-0000CE2E0000}"/>
    <cellStyle name="Izlaz 2 2 2 12 3" xfId="11979" xr:uid="{00000000-0005-0000-0000-0000CF2E0000}"/>
    <cellStyle name="Izlaz 2 2 2 12 3 2" xfId="11980" xr:uid="{00000000-0005-0000-0000-0000D02E0000}"/>
    <cellStyle name="Izlaz 2 2 2 12 3 2 2" xfId="11981" xr:uid="{00000000-0005-0000-0000-0000D12E0000}"/>
    <cellStyle name="Izlaz 2 2 2 12 3 2 2 2" xfId="11982" xr:uid="{00000000-0005-0000-0000-0000D22E0000}"/>
    <cellStyle name="Izlaz 2 2 2 12 3 2 3" xfId="11983" xr:uid="{00000000-0005-0000-0000-0000D32E0000}"/>
    <cellStyle name="Izlaz 2 2 2 12 3 2 3 2" xfId="11984" xr:uid="{00000000-0005-0000-0000-0000D42E0000}"/>
    <cellStyle name="Izlaz 2 2 2 12 3 2 4" xfId="11985" xr:uid="{00000000-0005-0000-0000-0000D52E0000}"/>
    <cellStyle name="Izlaz 2 2 2 12 3 2 4 2" xfId="11986" xr:uid="{00000000-0005-0000-0000-0000D62E0000}"/>
    <cellStyle name="Izlaz 2 2 2 12 3 2 5" xfId="11987" xr:uid="{00000000-0005-0000-0000-0000D72E0000}"/>
    <cellStyle name="Izlaz 2 2 2 12 3 3" xfId="11988" xr:uid="{00000000-0005-0000-0000-0000D82E0000}"/>
    <cellStyle name="Izlaz 2 2 2 12 3 3 2" xfId="11989" xr:uid="{00000000-0005-0000-0000-0000D92E0000}"/>
    <cellStyle name="Izlaz 2 2 2 12 3 3 2 2" xfId="11990" xr:uid="{00000000-0005-0000-0000-0000DA2E0000}"/>
    <cellStyle name="Izlaz 2 2 2 12 3 3 3" xfId="11991" xr:uid="{00000000-0005-0000-0000-0000DB2E0000}"/>
    <cellStyle name="Izlaz 2 2 2 12 3 3 3 2" xfId="11992" xr:uid="{00000000-0005-0000-0000-0000DC2E0000}"/>
    <cellStyle name="Izlaz 2 2 2 12 3 3 4" xfId="11993" xr:uid="{00000000-0005-0000-0000-0000DD2E0000}"/>
    <cellStyle name="Izlaz 2 2 2 12 3 4" xfId="11994" xr:uid="{00000000-0005-0000-0000-0000DE2E0000}"/>
    <cellStyle name="Izlaz 2 2 2 12 4" xfId="11995" xr:uid="{00000000-0005-0000-0000-0000DF2E0000}"/>
    <cellStyle name="Izlaz 2 2 2 12 4 2" xfId="11996" xr:uid="{00000000-0005-0000-0000-0000E02E0000}"/>
    <cellStyle name="Izlaz 2 2 2 12 4 2 2" xfId="11997" xr:uid="{00000000-0005-0000-0000-0000E12E0000}"/>
    <cellStyle name="Izlaz 2 2 2 12 4 2 2 2" xfId="11998" xr:uid="{00000000-0005-0000-0000-0000E22E0000}"/>
    <cellStyle name="Izlaz 2 2 2 12 4 2 3" xfId="11999" xr:uid="{00000000-0005-0000-0000-0000E32E0000}"/>
    <cellStyle name="Izlaz 2 2 2 12 4 2 3 2" xfId="12000" xr:uid="{00000000-0005-0000-0000-0000E42E0000}"/>
    <cellStyle name="Izlaz 2 2 2 12 4 2 4" xfId="12001" xr:uid="{00000000-0005-0000-0000-0000E52E0000}"/>
    <cellStyle name="Izlaz 2 2 2 12 4 2 4 2" xfId="12002" xr:uid="{00000000-0005-0000-0000-0000E62E0000}"/>
    <cellStyle name="Izlaz 2 2 2 12 4 2 5" xfId="12003" xr:uid="{00000000-0005-0000-0000-0000E72E0000}"/>
    <cellStyle name="Izlaz 2 2 2 12 4 3" xfId="12004" xr:uid="{00000000-0005-0000-0000-0000E82E0000}"/>
    <cellStyle name="Izlaz 2 2 2 12 4 3 2" xfId="12005" xr:uid="{00000000-0005-0000-0000-0000E92E0000}"/>
    <cellStyle name="Izlaz 2 2 2 12 4 3 2 2" xfId="12006" xr:uid="{00000000-0005-0000-0000-0000EA2E0000}"/>
    <cellStyle name="Izlaz 2 2 2 12 4 3 3" xfId="12007" xr:uid="{00000000-0005-0000-0000-0000EB2E0000}"/>
    <cellStyle name="Izlaz 2 2 2 12 4 3 3 2" xfId="12008" xr:uid="{00000000-0005-0000-0000-0000EC2E0000}"/>
    <cellStyle name="Izlaz 2 2 2 12 4 3 4" xfId="12009" xr:uid="{00000000-0005-0000-0000-0000ED2E0000}"/>
    <cellStyle name="Izlaz 2 2 2 12 4 4" xfId="12010" xr:uid="{00000000-0005-0000-0000-0000EE2E0000}"/>
    <cellStyle name="Izlaz 2 2 2 12 5" xfId="12011" xr:uid="{00000000-0005-0000-0000-0000EF2E0000}"/>
    <cellStyle name="Izlaz 2 2 2 12 5 2" xfId="12012" xr:uid="{00000000-0005-0000-0000-0000F02E0000}"/>
    <cellStyle name="Izlaz 2 2 2 12 5 2 2" xfId="12013" xr:uid="{00000000-0005-0000-0000-0000F12E0000}"/>
    <cellStyle name="Izlaz 2 2 2 12 5 2 2 2" xfId="12014" xr:uid="{00000000-0005-0000-0000-0000F22E0000}"/>
    <cellStyle name="Izlaz 2 2 2 12 5 2 3" xfId="12015" xr:uid="{00000000-0005-0000-0000-0000F32E0000}"/>
    <cellStyle name="Izlaz 2 2 2 12 5 2 3 2" xfId="12016" xr:uid="{00000000-0005-0000-0000-0000F42E0000}"/>
    <cellStyle name="Izlaz 2 2 2 12 5 2 4" xfId="12017" xr:uid="{00000000-0005-0000-0000-0000F52E0000}"/>
    <cellStyle name="Izlaz 2 2 2 12 5 2 4 2" xfId="12018" xr:uid="{00000000-0005-0000-0000-0000F62E0000}"/>
    <cellStyle name="Izlaz 2 2 2 12 5 2 5" xfId="12019" xr:uid="{00000000-0005-0000-0000-0000F72E0000}"/>
    <cellStyle name="Izlaz 2 2 2 12 5 3" xfId="12020" xr:uid="{00000000-0005-0000-0000-0000F82E0000}"/>
    <cellStyle name="Izlaz 2 2 2 12 5 3 2" xfId="12021" xr:uid="{00000000-0005-0000-0000-0000F92E0000}"/>
    <cellStyle name="Izlaz 2 2 2 12 5 3 2 2" xfId="12022" xr:uid="{00000000-0005-0000-0000-0000FA2E0000}"/>
    <cellStyle name="Izlaz 2 2 2 12 5 3 3" xfId="12023" xr:uid="{00000000-0005-0000-0000-0000FB2E0000}"/>
    <cellStyle name="Izlaz 2 2 2 12 5 3 3 2" xfId="12024" xr:uid="{00000000-0005-0000-0000-0000FC2E0000}"/>
    <cellStyle name="Izlaz 2 2 2 12 5 3 4" xfId="12025" xr:uid="{00000000-0005-0000-0000-0000FD2E0000}"/>
    <cellStyle name="Izlaz 2 2 2 12 5 4" xfId="12026" xr:uid="{00000000-0005-0000-0000-0000FE2E0000}"/>
    <cellStyle name="Izlaz 2 2 2 12 6" xfId="12027" xr:uid="{00000000-0005-0000-0000-0000FF2E0000}"/>
    <cellStyle name="Izlaz 2 2 2 12 6 2" xfId="12028" xr:uid="{00000000-0005-0000-0000-0000002F0000}"/>
    <cellStyle name="Izlaz 2 2 2 12 6 2 2" xfId="12029" xr:uid="{00000000-0005-0000-0000-0000012F0000}"/>
    <cellStyle name="Izlaz 2 2 2 12 6 2 2 2" xfId="12030" xr:uid="{00000000-0005-0000-0000-0000022F0000}"/>
    <cellStyle name="Izlaz 2 2 2 12 6 2 3" xfId="12031" xr:uid="{00000000-0005-0000-0000-0000032F0000}"/>
    <cellStyle name="Izlaz 2 2 2 12 6 2 3 2" xfId="12032" xr:uid="{00000000-0005-0000-0000-0000042F0000}"/>
    <cellStyle name="Izlaz 2 2 2 12 6 2 4" xfId="12033" xr:uid="{00000000-0005-0000-0000-0000052F0000}"/>
    <cellStyle name="Izlaz 2 2 2 12 6 2 4 2" xfId="12034" xr:uid="{00000000-0005-0000-0000-0000062F0000}"/>
    <cellStyle name="Izlaz 2 2 2 12 6 2 5" xfId="12035" xr:uid="{00000000-0005-0000-0000-0000072F0000}"/>
    <cellStyle name="Izlaz 2 2 2 12 6 3" xfId="12036" xr:uid="{00000000-0005-0000-0000-0000082F0000}"/>
    <cellStyle name="Izlaz 2 2 2 12 6 3 2" xfId="12037" xr:uid="{00000000-0005-0000-0000-0000092F0000}"/>
    <cellStyle name="Izlaz 2 2 2 12 6 3 2 2" xfId="12038" xr:uid="{00000000-0005-0000-0000-00000A2F0000}"/>
    <cellStyle name="Izlaz 2 2 2 12 6 3 3" xfId="12039" xr:uid="{00000000-0005-0000-0000-00000B2F0000}"/>
    <cellStyle name="Izlaz 2 2 2 12 6 3 3 2" xfId="12040" xr:uid="{00000000-0005-0000-0000-00000C2F0000}"/>
    <cellStyle name="Izlaz 2 2 2 12 6 3 4" xfId="12041" xr:uid="{00000000-0005-0000-0000-00000D2F0000}"/>
    <cellStyle name="Izlaz 2 2 2 12 6 4" xfId="12042" xr:uid="{00000000-0005-0000-0000-00000E2F0000}"/>
    <cellStyle name="Izlaz 2 2 2 12 7" xfId="12043" xr:uid="{00000000-0005-0000-0000-00000F2F0000}"/>
    <cellStyle name="Izlaz 2 2 2 12 7 2" xfId="12044" xr:uid="{00000000-0005-0000-0000-0000102F0000}"/>
    <cellStyle name="Izlaz 2 2 2 12 7 2 2" xfId="12045" xr:uid="{00000000-0005-0000-0000-0000112F0000}"/>
    <cellStyle name="Izlaz 2 2 2 12 7 2 2 2" xfId="12046" xr:uid="{00000000-0005-0000-0000-0000122F0000}"/>
    <cellStyle name="Izlaz 2 2 2 12 7 2 3" xfId="12047" xr:uid="{00000000-0005-0000-0000-0000132F0000}"/>
    <cellStyle name="Izlaz 2 2 2 12 7 2 3 2" xfId="12048" xr:uid="{00000000-0005-0000-0000-0000142F0000}"/>
    <cellStyle name="Izlaz 2 2 2 12 7 2 4" xfId="12049" xr:uid="{00000000-0005-0000-0000-0000152F0000}"/>
    <cellStyle name="Izlaz 2 2 2 12 7 2 4 2" xfId="12050" xr:uid="{00000000-0005-0000-0000-0000162F0000}"/>
    <cellStyle name="Izlaz 2 2 2 12 7 2 5" xfId="12051" xr:uid="{00000000-0005-0000-0000-0000172F0000}"/>
    <cellStyle name="Izlaz 2 2 2 12 7 3" xfId="12052" xr:uid="{00000000-0005-0000-0000-0000182F0000}"/>
    <cellStyle name="Izlaz 2 2 2 12 7 3 2" xfId="12053" xr:uid="{00000000-0005-0000-0000-0000192F0000}"/>
    <cellStyle name="Izlaz 2 2 2 12 7 3 2 2" xfId="12054" xr:uid="{00000000-0005-0000-0000-00001A2F0000}"/>
    <cellStyle name="Izlaz 2 2 2 12 7 3 3" xfId="12055" xr:uid="{00000000-0005-0000-0000-00001B2F0000}"/>
    <cellStyle name="Izlaz 2 2 2 12 7 3 3 2" xfId="12056" xr:uid="{00000000-0005-0000-0000-00001C2F0000}"/>
    <cellStyle name="Izlaz 2 2 2 12 7 3 4" xfId="12057" xr:uid="{00000000-0005-0000-0000-00001D2F0000}"/>
    <cellStyle name="Izlaz 2 2 2 12 7 4" xfId="12058" xr:uid="{00000000-0005-0000-0000-00001E2F0000}"/>
    <cellStyle name="Izlaz 2 2 2 12 8" xfId="12059" xr:uid="{00000000-0005-0000-0000-00001F2F0000}"/>
    <cellStyle name="Izlaz 2 2 2 12 8 2" xfId="12060" xr:uid="{00000000-0005-0000-0000-0000202F0000}"/>
    <cellStyle name="Izlaz 2 2 2 12 8 2 2" xfId="12061" xr:uid="{00000000-0005-0000-0000-0000212F0000}"/>
    <cellStyle name="Izlaz 2 2 2 12 8 2 2 2" xfId="12062" xr:uid="{00000000-0005-0000-0000-0000222F0000}"/>
    <cellStyle name="Izlaz 2 2 2 12 8 2 3" xfId="12063" xr:uid="{00000000-0005-0000-0000-0000232F0000}"/>
    <cellStyle name="Izlaz 2 2 2 12 8 2 3 2" xfId="12064" xr:uid="{00000000-0005-0000-0000-0000242F0000}"/>
    <cellStyle name="Izlaz 2 2 2 12 8 2 4" xfId="12065" xr:uid="{00000000-0005-0000-0000-0000252F0000}"/>
    <cellStyle name="Izlaz 2 2 2 12 8 2 4 2" xfId="12066" xr:uid="{00000000-0005-0000-0000-0000262F0000}"/>
    <cellStyle name="Izlaz 2 2 2 12 8 2 5" xfId="12067" xr:uid="{00000000-0005-0000-0000-0000272F0000}"/>
    <cellStyle name="Izlaz 2 2 2 12 8 3" xfId="12068" xr:uid="{00000000-0005-0000-0000-0000282F0000}"/>
    <cellStyle name="Izlaz 2 2 2 12 8 3 2" xfId="12069" xr:uid="{00000000-0005-0000-0000-0000292F0000}"/>
    <cellStyle name="Izlaz 2 2 2 12 8 3 2 2" xfId="12070" xr:uid="{00000000-0005-0000-0000-00002A2F0000}"/>
    <cellStyle name="Izlaz 2 2 2 12 8 3 3" xfId="12071" xr:uid="{00000000-0005-0000-0000-00002B2F0000}"/>
    <cellStyle name="Izlaz 2 2 2 12 8 3 3 2" xfId="12072" xr:uid="{00000000-0005-0000-0000-00002C2F0000}"/>
    <cellStyle name="Izlaz 2 2 2 12 8 3 4" xfId="12073" xr:uid="{00000000-0005-0000-0000-00002D2F0000}"/>
    <cellStyle name="Izlaz 2 2 2 12 8 4" xfId="12074" xr:uid="{00000000-0005-0000-0000-00002E2F0000}"/>
    <cellStyle name="Izlaz 2 2 2 12 9" xfId="12075" xr:uid="{00000000-0005-0000-0000-00002F2F0000}"/>
    <cellStyle name="Izlaz 2 2 2 12 9 2" xfId="12076" xr:uid="{00000000-0005-0000-0000-0000302F0000}"/>
    <cellStyle name="Izlaz 2 2 2 12 9 2 2" xfId="12077" xr:uid="{00000000-0005-0000-0000-0000312F0000}"/>
    <cellStyle name="Izlaz 2 2 2 12 9 2 2 2" xfId="12078" xr:uid="{00000000-0005-0000-0000-0000322F0000}"/>
    <cellStyle name="Izlaz 2 2 2 12 9 2 3" xfId="12079" xr:uid="{00000000-0005-0000-0000-0000332F0000}"/>
    <cellStyle name="Izlaz 2 2 2 12 9 2 3 2" xfId="12080" xr:uid="{00000000-0005-0000-0000-0000342F0000}"/>
    <cellStyle name="Izlaz 2 2 2 12 9 2 4" xfId="12081" xr:uid="{00000000-0005-0000-0000-0000352F0000}"/>
    <cellStyle name="Izlaz 2 2 2 12 9 2 4 2" xfId="12082" xr:uid="{00000000-0005-0000-0000-0000362F0000}"/>
    <cellStyle name="Izlaz 2 2 2 12 9 2 5" xfId="12083" xr:uid="{00000000-0005-0000-0000-0000372F0000}"/>
    <cellStyle name="Izlaz 2 2 2 12 9 3" xfId="12084" xr:uid="{00000000-0005-0000-0000-0000382F0000}"/>
    <cellStyle name="Izlaz 2 2 2 12 9 3 2" xfId="12085" xr:uid="{00000000-0005-0000-0000-0000392F0000}"/>
    <cellStyle name="Izlaz 2 2 2 12 9 3 2 2" xfId="12086" xr:uid="{00000000-0005-0000-0000-00003A2F0000}"/>
    <cellStyle name="Izlaz 2 2 2 12 9 3 3" xfId="12087" xr:uid="{00000000-0005-0000-0000-00003B2F0000}"/>
    <cellStyle name="Izlaz 2 2 2 12 9 3 3 2" xfId="12088" xr:uid="{00000000-0005-0000-0000-00003C2F0000}"/>
    <cellStyle name="Izlaz 2 2 2 12 9 3 4" xfId="12089" xr:uid="{00000000-0005-0000-0000-00003D2F0000}"/>
    <cellStyle name="Izlaz 2 2 2 12 9 4" xfId="12090" xr:uid="{00000000-0005-0000-0000-00003E2F0000}"/>
    <cellStyle name="Izlaz 2 2 2 13" xfId="12091" xr:uid="{00000000-0005-0000-0000-00003F2F0000}"/>
    <cellStyle name="Izlaz 2 2 2 13 10" xfId="12092" xr:uid="{00000000-0005-0000-0000-0000402F0000}"/>
    <cellStyle name="Izlaz 2 2 2 13 10 2" xfId="12093" xr:uid="{00000000-0005-0000-0000-0000412F0000}"/>
    <cellStyle name="Izlaz 2 2 2 13 10 2 2" xfId="12094" xr:uid="{00000000-0005-0000-0000-0000422F0000}"/>
    <cellStyle name="Izlaz 2 2 2 13 10 2 2 2" xfId="12095" xr:uid="{00000000-0005-0000-0000-0000432F0000}"/>
    <cellStyle name="Izlaz 2 2 2 13 10 2 3" xfId="12096" xr:uid="{00000000-0005-0000-0000-0000442F0000}"/>
    <cellStyle name="Izlaz 2 2 2 13 10 2 3 2" xfId="12097" xr:uid="{00000000-0005-0000-0000-0000452F0000}"/>
    <cellStyle name="Izlaz 2 2 2 13 10 2 4" xfId="12098" xr:uid="{00000000-0005-0000-0000-0000462F0000}"/>
    <cellStyle name="Izlaz 2 2 2 13 10 2 4 2" xfId="12099" xr:uid="{00000000-0005-0000-0000-0000472F0000}"/>
    <cellStyle name="Izlaz 2 2 2 13 10 2 5" xfId="12100" xr:uid="{00000000-0005-0000-0000-0000482F0000}"/>
    <cellStyle name="Izlaz 2 2 2 13 10 3" xfId="12101" xr:uid="{00000000-0005-0000-0000-0000492F0000}"/>
    <cellStyle name="Izlaz 2 2 2 13 10 3 2" xfId="12102" xr:uid="{00000000-0005-0000-0000-00004A2F0000}"/>
    <cellStyle name="Izlaz 2 2 2 13 10 3 2 2" xfId="12103" xr:uid="{00000000-0005-0000-0000-00004B2F0000}"/>
    <cellStyle name="Izlaz 2 2 2 13 10 3 3" xfId="12104" xr:uid="{00000000-0005-0000-0000-00004C2F0000}"/>
    <cellStyle name="Izlaz 2 2 2 13 10 3 3 2" xfId="12105" xr:uid="{00000000-0005-0000-0000-00004D2F0000}"/>
    <cellStyle name="Izlaz 2 2 2 13 10 3 4" xfId="12106" xr:uid="{00000000-0005-0000-0000-00004E2F0000}"/>
    <cellStyle name="Izlaz 2 2 2 13 10 4" xfId="12107" xr:uid="{00000000-0005-0000-0000-00004F2F0000}"/>
    <cellStyle name="Izlaz 2 2 2 13 11" xfId="12108" xr:uid="{00000000-0005-0000-0000-0000502F0000}"/>
    <cellStyle name="Izlaz 2 2 2 13 11 2" xfId="12109" xr:uid="{00000000-0005-0000-0000-0000512F0000}"/>
    <cellStyle name="Izlaz 2 2 2 13 11 2 2" xfId="12110" xr:uid="{00000000-0005-0000-0000-0000522F0000}"/>
    <cellStyle name="Izlaz 2 2 2 13 11 2 2 2" xfId="12111" xr:uid="{00000000-0005-0000-0000-0000532F0000}"/>
    <cellStyle name="Izlaz 2 2 2 13 11 2 3" xfId="12112" xr:uid="{00000000-0005-0000-0000-0000542F0000}"/>
    <cellStyle name="Izlaz 2 2 2 13 11 2 3 2" xfId="12113" xr:uid="{00000000-0005-0000-0000-0000552F0000}"/>
    <cellStyle name="Izlaz 2 2 2 13 11 2 4" xfId="12114" xr:uid="{00000000-0005-0000-0000-0000562F0000}"/>
    <cellStyle name="Izlaz 2 2 2 13 11 2 4 2" xfId="12115" xr:uid="{00000000-0005-0000-0000-0000572F0000}"/>
    <cellStyle name="Izlaz 2 2 2 13 11 2 5" xfId="12116" xr:uid="{00000000-0005-0000-0000-0000582F0000}"/>
    <cellStyle name="Izlaz 2 2 2 13 11 3" xfId="12117" xr:uid="{00000000-0005-0000-0000-0000592F0000}"/>
    <cellStyle name="Izlaz 2 2 2 13 11 3 2" xfId="12118" xr:uid="{00000000-0005-0000-0000-00005A2F0000}"/>
    <cellStyle name="Izlaz 2 2 2 13 11 3 2 2" xfId="12119" xr:uid="{00000000-0005-0000-0000-00005B2F0000}"/>
    <cellStyle name="Izlaz 2 2 2 13 11 3 3" xfId="12120" xr:uid="{00000000-0005-0000-0000-00005C2F0000}"/>
    <cellStyle name="Izlaz 2 2 2 13 11 3 3 2" xfId="12121" xr:uid="{00000000-0005-0000-0000-00005D2F0000}"/>
    <cellStyle name="Izlaz 2 2 2 13 11 3 4" xfId="12122" xr:uid="{00000000-0005-0000-0000-00005E2F0000}"/>
    <cellStyle name="Izlaz 2 2 2 13 11 4" xfId="12123" xr:uid="{00000000-0005-0000-0000-00005F2F0000}"/>
    <cellStyle name="Izlaz 2 2 2 13 12" xfId="12124" xr:uid="{00000000-0005-0000-0000-0000602F0000}"/>
    <cellStyle name="Izlaz 2 2 2 13 12 2" xfId="12125" xr:uid="{00000000-0005-0000-0000-0000612F0000}"/>
    <cellStyle name="Izlaz 2 2 2 13 12 2 2" xfId="12126" xr:uid="{00000000-0005-0000-0000-0000622F0000}"/>
    <cellStyle name="Izlaz 2 2 2 13 12 3" xfId="12127" xr:uid="{00000000-0005-0000-0000-0000632F0000}"/>
    <cellStyle name="Izlaz 2 2 2 13 12 3 2" xfId="12128" xr:uid="{00000000-0005-0000-0000-0000642F0000}"/>
    <cellStyle name="Izlaz 2 2 2 13 12 4" xfId="12129" xr:uid="{00000000-0005-0000-0000-0000652F0000}"/>
    <cellStyle name="Izlaz 2 2 2 13 12 4 2" xfId="12130" xr:uid="{00000000-0005-0000-0000-0000662F0000}"/>
    <cellStyle name="Izlaz 2 2 2 13 12 5" xfId="12131" xr:uid="{00000000-0005-0000-0000-0000672F0000}"/>
    <cellStyle name="Izlaz 2 2 2 13 13" xfId="12132" xr:uid="{00000000-0005-0000-0000-0000682F0000}"/>
    <cellStyle name="Izlaz 2 2 2 13 13 2" xfId="12133" xr:uid="{00000000-0005-0000-0000-0000692F0000}"/>
    <cellStyle name="Izlaz 2 2 2 13 13 2 2" xfId="12134" xr:uid="{00000000-0005-0000-0000-00006A2F0000}"/>
    <cellStyle name="Izlaz 2 2 2 13 13 3" xfId="12135" xr:uid="{00000000-0005-0000-0000-00006B2F0000}"/>
    <cellStyle name="Izlaz 2 2 2 13 13 3 2" xfId="12136" xr:uid="{00000000-0005-0000-0000-00006C2F0000}"/>
    <cellStyle name="Izlaz 2 2 2 13 13 4" xfId="12137" xr:uid="{00000000-0005-0000-0000-00006D2F0000}"/>
    <cellStyle name="Izlaz 2 2 2 13 14" xfId="12138" xr:uid="{00000000-0005-0000-0000-00006E2F0000}"/>
    <cellStyle name="Izlaz 2 2 2 13 2" xfId="12139" xr:uid="{00000000-0005-0000-0000-00006F2F0000}"/>
    <cellStyle name="Izlaz 2 2 2 13 2 2" xfId="12140" xr:uid="{00000000-0005-0000-0000-0000702F0000}"/>
    <cellStyle name="Izlaz 2 2 2 13 2 2 2" xfId="12141" xr:uid="{00000000-0005-0000-0000-0000712F0000}"/>
    <cellStyle name="Izlaz 2 2 2 13 2 2 2 2" xfId="12142" xr:uid="{00000000-0005-0000-0000-0000722F0000}"/>
    <cellStyle name="Izlaz 2 2 2 13 2 2 3" xfId="12143" xr:uid="{00000000-0005-0000-0000-0000732F0000}"/>
    <cellStyle name="Izlaz 2 2 2 13 2 2 3 2" xfId="12144" xr:uid="{00000000-0005-0000-0000-0000742F0000}"/>
    <cellStyle name="Izlaz 2 2 2 13 2 2 4" xfId="12145" xr:uid="{00000000-0005-0000-0000-0000752F0000}"/>
    <cellStyle name="Izlaz 2 2 2 13 2 2 4 2" xfId="12146" xr:uid="{00000000-0005-0000-0000-0000762F0000}"/>
    <cellStyle name="Izlaz 2 2 2 13 2 2 5" xfId="12147" xr:uid="{00000000-0005-0000-0000-0000772F0000}"/>
    <cellStyle name="Izlaz 2 2 2 13 2 3" xfId="12148" xr:uid="{00000000-0005-0000-0000-0000782F0000}"/>
    <cellStyle name="Izlaz 2 2 2 13 2 3 2" xfId="12149" xr:uid="{00000000-0005-0000-0000-0000792F0000}"/>
    <cellStyle name="Izlaz 2 2 2 13 2 3 2 2" xfId="12150" xr:uid="{00000000-0005-0000-0000-00007A2F0000}"/>
    <cellStyle name="Izlaz 2 2 2 13 2 3 3" xfId="12151" xr:uid="{00000000-0005-0000-0000-00007B2F0000}"/>
    <cellStyle name="Izlaz 2 2 2 13 2 3 3 2" xfId="12152" xr:uid="{00000000-0005-0000-0000-00007C2F0000}"/>
    <cellStyle name="Izlaz 2 2 2 13 2 3 4" xfId="12153" xr:uid="{00000000-0005-0000-0000-00007D2F0000}"/>
    <cellStyle name="Izlaz 2 2 2 13 2 4" xfId="12154" xr:uid="{00000000-0005-0000-0000-00007E2F0000}"/>
    <cellStyle name="Izlaz 2 2 2 13 3" xfId="12155" xr:uid="{00000000-0005-0000-0000-00007F2F0000}"/>
    <cellStyle name="Izlaz 2 2 2 13 3 2" xfId="12156" xr:uid="{00000000-0005-0000-0000-0000802F0000}"/>
    <cellStyle name="Izlaz 2 2 2 13 3 2 2" xfId="12157" xr:uid="{00000000-0005-0000-0000-0000812F0000}"/>
    <cellStyle name="Izlaz 2 2 2 13 3 2 2 2" xfId="12158" xr:uid="{00000000-0005-0000-0000-0000822F0000}"/>
    <cellStyle name="Izlaz 2 2 2 13 3 2 3" xfId="12159" xr:uid="{00000000-0005-0000-0000-0000832F0000}"/>
    <cellStyle name="Izlaz 2 2 2 13 3 2 3 2" xfId="12160" xr:uid="{00000000-0005-0000-0000-0000842F0000}"/>
    <cellStyle name="Izlaz 2 2 2 13 3 2 4" xfId="12161" xr:uid="{00000000-0005-0000-0000-0000852F0000}"/>
    <cellStyle name="Izlaz 2 2 2 13 3 2 4 2" xfId="12162" xr:uid="{00000000-0005-0000-0000-0000862F0000}"/>
    <cellStyle name="Izlaz 2 2 2 13 3 2 5" xfId="12163" xr:uid="{00000000-0005-0000-0000-0000872F0000}"/>
    <cellStyle name="Izlaz 2 2 2 13 3 3" xfId="12164" xr:uid="{00000000-0005-0000-0000-0000882F0000}"/>
    <cellStyle name="Izlaz 2 2 2 13 3 3 2" xfId="12165" xr:uid="{00000000-0005-0000-0000-0000892F0000}"/>
    <cellStyle name="Izlaz 2 2 2 13 3 3 2 2" xfId="12166" xr:uid="{00000000-0005-0000-0000-00008A2F0000}"/>
    <cellStyle name="Izlaz 2 2 2 13 3 3 3" xfId="12167" xr:uid="{00000000-0005-0000-0000-00008B2F0000}"/>
    <cellStyle name="Izlaz 2 2 2 13 3 3 3 2" xfId="12168" xr:uid="{00000000-0005-0000-0000-00008C2F0000}"/>
    <cellStyle name="Izlaz 2 2 2 13 3 3 4" xfId="12169" xr:uid="{00000000-0005-0000-0000-00008D2F0000}"/>
    <cellStyle name="Izlaz 2 2 2 13 3 4" xfId="12170" xr:uid="{00000000-0005-0000-0000-00008E2F0000}"/>
    <cellStyle name="Izlaz 2 2 2 13 4" xfId="12171" xr:uid="{00000000-0005-0000-0000-00008F2F0000}"/>
    <cellStyle name="Izlaz 2 2 2 13 4 2" xfId="12172" xr:uid="{00000000-0005-0000-0000-0000902F0000}"/>
    <cellStyle name="Izlaz 2 2 2 13 4 2 2" xfId="12173" xr:uid="{00000000-0005-0000-0000-0000912F0000}"/>
    <cellStyle name="Izlaz 2 2 2 13 4 2 2 2" xfId="12174" xr:uid="{00000000-0005-0000-0000-0000922F0000}"/>
    <cellStyle name="Izlaz 2 2 2 13 4 2 3" xfId="12175" xr:uid="{00000000-0005-0000-0000-0000932F0000}"/>
    <cellStyle name="Izlaz 2 2 2 13 4 2 3 2" xfId="12176" xr:uid="{00000000-0005-0000-0000-0000942F0000}"/>
    <cellStyle name="Izlaz 2 2 2 13 4 2 4" xfId="12177" xr:uid="{00000000-0005-0000-0000-0000952F0000}"/>
    <cellStyle name="Izlaz 2 2 2 13 4 2 4 2" xfId="12178" xr:uid="{00000000-0005-0000-0000-0000962F0000}"/>
    <cellStyle name="Izlaz 2 2 2 13 4 2 5" xfId="12179" xr:uid="{00000000-0005-0000-0000-0000972F0000}"/>
    <cellStyle name="Izlaz 2 2 2 13 4 3" xfId="12180" xr:uid="{00000000-0005-0000-0000-0000982F0000}"/>
    <cellStyle name="Izlaz 2 2 2 13 4 3 2" xfId="12181" xr:uid="{00000000-0005-0000-0000-0000992F0000}"/>
    <cellStyle name="Izlaz 2 2 2 13 4 3 2 2" xfId="12182" xr:uid="{00000000-0005-0000-0000-00009A2F0000}"/>
    <cellStyle name="Izlaz 2 2 2 13 4 3 3" xfId="12183" xr:uid="{00000000-0005-0000-0000-00009B2F0000}"/>
    <cellStyle name="Izlaz 2 2 2 13 4 3 3 2" xfId="12184" xr:uid="{00000000-0005-0000-0000-00009C2F0000}"/>
    <cellStyle name="Izlaz 2 2 2 13 4 3 4" xfId="12185" xr:uid="{00000000-0005-0000-0000-00009D2F0000}"/>
    <cellStyle name="Izlaz 2 2 2 13 4 4" xfId="12186" xr:uid="{00000000-0005-0000-0000-00009E2F0000}"/>
    <cellStyle name="Izlaz 2 2 2 13 5" xfId="12187" xr:uid="{00000000-0005-0000-0000-00009F2F0000}"/>
    <cellStyle name="Izlaz 2 2 2 13 5 2" xfId="12188" xr:uid="{00000000-0005-0000-0000-0000A02F0000}"/>
    <cellStyle name="Izlaz 2 2 2 13 5 2 2" xfId="12189" xr:uid="{00000000-0005-0000-0000-0000A12F0000}"/>
    <cellStyle name="Izlaz 2 2 2 13 5 2 2 2" xfId="12190" xr:uid="{00000000-0005-0000-0000-0000A22F0000}"/>
    <cellStyle name="Izlaz 2 2 2 13 5 2 3" xfId="12191" xr:uid="{00000000-0005-0000-0000-0000A32F0000}"/>
    <cellStyle name="Izlaz 2 2 2 13 5 2 3 2" xfId="12192" xr:uid="{00000000-0005-0000-0000-0000A42F0000}"/>
    <cellStyle name="Izlaz 2 2 2 13 5 2 4" xfId="12193" xr:uid="{00000000-0005-0000-0000-0000A52F0000}"/>
    <cellStyle name="Izlaz 2 2 2 13 5 2 4 2" xfId="12194" xr:uid="{00000000-0005-0000-0000-0000A62F0000}"/>
    <cellStyle name="Izlaz 2 2 2 13 5 2 5" xfId="12195" xr:uid="{00000000-0005-0000-0000-0000A72F0000}"/>
    <cellStyle name="Izlaz 2 2 2 13 5 3" xfId="12196" xr:uid="{00000000-0005-0000-0000-0000A82F0000}"/>
    <cellStyle name="Izlaz 2 2 2 13 5 3 2" xfId="12197" xr:uid="{00000000-0005-0000-0000-0000A92F0000}"/>
    <cellStyle name="Izlaz 2 2 2 13 5 3 2 2" xfId="12198" xr:uid="{00000000-0005-0000-0000-0000AA2F0000}"/>
    <cellStyle name="Izlaz 2 2 2 13 5 3 3" xfId="12199" xr:uid="{00000000-0005-0000-0000-0000AB2F0000}"/>
    <cellStyle name="Izlaz 2 2 2 13 5 3 3 2" xfId="12200" xr:uid="{00000000-0005-0000-0000-0000AC2F0000}"/>
    <cellStyle name="Izlaz 2 2 2 13 5 3 4" xfId="12201" xr:uid="{00000000-0005-0000-0000-0000AD2F0000}"/>
    <cellStyle name="Izlaz 2 2 2 13 5 4" xfId="12202" xr:uid="{00000000-0005-0000-0000-0000AE2F0000}"/>
    <cellStyle name="Izlaz 2 2 2 13 6" xfId="12203" xr:uid="{00000000-0005-0000-0000-0000AF2F0000}"/>
    <cellStyle name="Izlaz 2 2 2 13 6 2" xfId="12204" xr:uid="{00000000-0005-0000-0000-0000B02F0000}"/>
    <cellStyle name="Izlaz 2 2 2 13 6 2 2" xfId="12205" xr:uid="{00000000-0005-0000-0000-0000B12F0000}"/>
    <cellStyle name="Izlaz 2 2 2 13 6 2 2 2" xfId="12206" xr:uid="{00000000-0005-0000-0000-0000B22F0000}"/>
    <cellStyle name="Izlaz 2 2 2 13 6 2 3" xfId="12207" xr:uid="{00000000-0005-0000-0000-0000B32F0000}"/>
    <cellStyle name="Izlaz 2 2 2 13 6 2 3 2" xfId="12208" xr:uid="{00000000-0005-0000-0000-0000B42F0000}"/>
    <cellStyle name="Izlaz 2 2 2 13 6 2 4" xfId="12209" xr:uid="{00000000-0005-0000-0000-0000B52F0000}"/>
    <cellStyle name="Izlaz 2 2 2 13 6 2 4 2" xfId="12210" xr:uid="{00000000-0005-0000-0000-0000B62F0000}"/>
    <cellStyle name="Izlaz 2 2 2 13 6 2 5" xfId="12211" xr:uid="{00000000-0005-0000-0000-0000B72F0000}"/>
    <cellStyle name="Izlaz 2 2 2 13 6 3" xfId="12212" xr:uid="{00000000-0005-0000-0000-0000B82F0000}"/>
    <cellStyle name="Izlaz 2 2 2 13 6 3 2" xfId="12213" xr:uid="{00000000-0005-0000-0000-0000B92F0000}"/>
    <cellStyle name="Izlaz 2 2 2 13 6 3 2 2" xfId="12214" xr:uid="{00000000-0005-0000-0000-0000BA2F0000}"/>
    <cellStyle name="Izlaz 2 2 2 13 6 3 3" xfId="12215" xr:uid="{00000000-0005-0000-0000-0000BB2F0000}"/>
    <cellStyle name="Izlaz 2 2 2 13 6 3 3 2" xfId="12216" xr:uid="{00000000-0005-0000-0000-0000BC2F0000}"/>
    <cellStyle name="Izlaz 2 2 2 13 6 3 4" xfId="12217" xr:uid="{00000000-0005-0000-0000-0000BD2F0000}"/>
    <cellStyle name="Izlaz 2 2 2 13 6 4" xfId="12218" xr:uid="{00000000-0005-0000-0000-0000BE2F0000}"/>
    <cellStyle name="Izlaz 2 2 2 13 7" xfId="12219" xr:uid="{00000000-0005-0000-0000-0000BF2F0000}"/>
    <cellStyle name="Izlaz 2 2 2 13 7 2" xfId="12220" xr:uid="{00000000-0005-0000-0000-0000C02F0000}"/>
    <cellStyle name="Izlaz 2 2 2 13 7 2 2" xfId="12221" xr:uid="{00000000-0005-0000-0000-0000C12F0000}"/>
    <cellStyle name="Izlaz 2 2 2 13 7 2 2 2" xfId="12222" xr:uid="{00000000-0005-0000-0000-0000C22F0000}"/>
    <cellStyle name="Izlaz 2 2 2 13 7 2 3" xfId="12223" xr:uid="{00000000-0005-0000-0000-0000C32F0000}"/>
    <cellStyle name="Izlaz 2 2 2 13 7 2 3 2" xfId="12224" xr:uid="{00000000-0005-0000-0000-0000C42F0000}"/>
    <cellStyle name="Izlaz 2 2 2 13 7 2 4" xfId="12225" xr:uid="{00000000-0005-0000-0000-0000C52F0000}"/>
    <cellStyle name="Izlaz 2 2 2 13 7 2 4 2" xfId="12226" xr:uid="{00000000-0005-0000-0000-0000C62F0000}"/>
    <cellStyle name="Izlaz 2 2 2 13 7 2 5" xfId="12227" xr:uid="{00000000-0005-0000-0000-0000C72F0000}"/>
    <cellStyle name="Izlaz 2 2 2 13 7 3" xfId="12228" xr:uid="{00000000-0005-0000-0000-0000C82F0000}"/>
    <cellStyle name="Izlaz 2 2 2 13 7 3 2" xfId="12229" xr:uid="{00000000-0005-0000-0000-0000C92F0000}"/>
    <cellStyle name="Izlaz 2 2 2 13 7 3 2 2" xfId="12230" xr:uid="{00000000-0005-0000-0000-0000CA2F0000}"/>
    <cellStyle name="Izlaz 2 2 2 13 7 3 3" xfId="12231" xr:uid="{00000000-0005-0000-0000-0000CB2F0000}"/>
    <cellStyle name="Izlaz 2 2 2 13 7 3 3 2" xfId="12232" xr:uid="{00000000-0005-0000-0000-0000CC2F0000}"/>
    <cellStyle name="Izlaz 2 2 2 13 7 3 4" xfId="12233" xr:uid="{00000000-0005-0000-0000-0000CD2F0000}"/>
    <cellStyle name="Izlaz 2 2 2 13 7 4" xfId="12234" xr:uid="{00000000-0005-0000-0000-0000CE2F0000}"/>
    <cellStyle name="Izlaz 2 2 2 13 8" xfId="12235" xr:uid="{00000000-0005-0000-0000-0000CF2F0000}"/>
    <cellStyle name="Izlaz 2 2 2 13 8 2" xfId="12236" xr:uid="{00000000-0005-0000-0000-0000D02F0000}"/>
    <cellStyle name="Izlaz 2 2 2 13 8 2 2" xfId="12237" xr:uid="{00000000-0005-0000-0000-0000D12F0000}"/>
    <cellStyle name="Izlaz 2 2 2 13 8 2 2 2" xfId="12238" xr:uid="{00000000-0005-0000-0000-0000D22F0000}"/>
    <cellStyle name="Izlaz 2 2 2 13 8 2 3" xfId="12239" xr:uid="{00000000-0005-0000-0000-0000D32F0000}"/>
    <cellStyle name="Izlaz 2 2 2 13 8 2 3 2" xfId="12240" xr:uid="{00000000-0005-0000-0000-0000D42F0000}"/>
    <cellStyle name="Izlaz 2 2 2 13 8 2 4" xfId="12241" xr:uid="{00000000-0005-0000-0000-0000D52F0000}"/>
    <cellStyle name="Izlaz 2 2 2 13 8 2 4 2" xfId="12242" xr:uid="{00000000-0005-0000-0000-0000D62F0000}"/>
    <cellStyle name="Izlaz 2 2 2 13 8 2 5" xfId="12243" xr:uid="{00000000-0005-0000-0000-0000D72F0000}"/>
    <cellStyle name="Izlaz 2 2 2 13 8 3" xfId="12244" xr:uid="{00000000-0005-0000-0000-0000D82F0000}"/>
    <cellStyle name="Izlaz 2 2 2 13 8 3 2" xfId="12245" xr:uid="{00000000-0005-0000-0000-0000D92F0000}"/>
    <cellStyle name="Izlaz 2 2 2 13 8 3 2 2" xfId="12246" xr:uid="{00000000-0005-0000-0000-0000DA2F0000}"/>
    <cellStyle name="Izlaz 2 2 2 13 8 3 3" xfId="12247" xr:uid="{00000000-0005-0000-0000-0000DB2F0000}"/>
    <cellStyle name="Izlaz 2 2 2 13 8 3 3 2" xfId="12248" xr:uid="{00000000-0005-0000-0000-0000DC2F0000}"/>
    <cellStyle name="Izlaz 2 2 2 13 8 3 4" xfId="12249" xr:uid="{00000000-0005-0000-0000-0000DD2F0000}"/>
    <cellStyle name="Izlaz 2 2 2 13 8 4" xfId="12250" xr:uid="{00000000-0005-0000-0000-0000DE2F0000}"/>
    <cellStyle name="Izlaz 2 2 2 13 9" xfId="12251" xr:uid="{00000000-0005-0000-0000-0000DF2F0000}"/>
    <cellStyle name="Izlaz 2 2 2 13 9 2" xfId="12252" xr:uid="{00000000-0005-0000-0000-0000E02F0000}"/>
    <cellStyle name="Izlaz 2 2 2 13 9 2 2" xfId="12253" xr:uid="{00000000-0005-0000-0000-0000E12F0000}"/>
    <cellStyle name="Izlaz 2 2 2 13 9 2 2 2" xfId="12254" xr:uid="{00000000-0005-0000-0000-0000E22F0000}"/>
    <cellStyle name="Izlaz 2 2 2 13 9 2 3" xfId="12255" xr:uid="{00000000-0005-0000-0000-0000E32F0000}"/>
    <cellStyle name="Izlaz 2 2 2 13 9 2 3 2" xfId="12256" xr:uid="{00000000-0005-0000-0000-0000E42F0000}"/>
    <cellStyle name="Izlaz 2 2 2 13 9 2 4" xfId="12257" xr:uid="{00000000-0005-0000-0000-0000E52F0000}"/>
    <cellStyle name="Izlaz 2 2 2 13 9 2 4 2" xfId="12258" xr:uid="{00000000-0005-0000-0000-0000E62F0000}"/>
    <cellStyle name="Izlaz 2 2 2 13 9 2 5" xfId="12259" xr:uid="{00000000-0005-0000-0000-0000E72F0000}"/>
    <cellStyle name="Izlaz 2 2 2 13 9 3" xfId="12260" xr:uid="{00000000-0005-0000-0000-0000E82F0000}"/>
    <cellStyle name="Izlaz 2 2 2 13 9 3 2" xfId="12261" xr:uid="{00000000-0005-0000-0000-0000E92F0000}"/>
    <cellStyle name="Izlaz 2 2 2 13 9 3 2 2" xfId="12262" xr:uid="{00000000-0005-0000-0000-0000EA2F0000}"/>
    <cellStyle name="Izlaz 2 2 2 13 9 3 3" xfId="12263" xr:uid="{00000000-0005-0000-0000-0000EB2F0000}"/>
    <cellStyle name="Izlaz 2 2 2 13 9 3 3 2" xfId="12264" xr:uid="{00000000-0005-0000-0000-0000EC2F0000}"/>
    <cellStyle name="Izlaz 2 2 2 13 9 3 4" xfId="12265" xr:uid="{00000000-0005-0000-0000-0000ED2F0000}"/>
    <cellStyle name="Izlaz 2 2 2 13 9 4" xfId="12266" xr:uid="{00000000-0005-0000-0000-0000EE2F0000}"/>
    <cellStyle name="Izlaz 2 2 2 14" xfId="12267" xr:uid="{00000000-0005-0000-0000-0000EF2F0000}"/>
    <cellStyle name="Izlaz 2 2 2 14 10" xfId="12268" xr:uid="{00000000-0005-0000-0000-0000F02F0000}"/>
    <cellStyle name="Izlaz 2 2 2 14 10 2" xfId="12269" xr:uid="{00000000-0005-0000-0000-0000F12F0000}"/>
    <cellStyle name="Izlaz 2 2 2 14 10 2 2" xfId="12270" xr:uid="{00000000-0005-0000-0000-0000F22F0000}"/>
    <cellStyle name="Izlaz 2 2 2 14 10 2 2 2" xfId="12271" xr:uid="{00000000-0005-0000-0000-0000F32F0000}"/>
    <cellStyle name="Izlaz 2 2 2 14 10 2 3" xfId="12272" xr:uid="{00000000-0005-0000-0000-0000F42F0000}"/>
    <cellStyle name="Izlaz 2 2 2 14 10 2 3 2" xfId="12273" xr:uid="{00000000-0005-0000-0000-0000F52F0000}"/>
    <cellStyle name="Izlaz 2 2 2 14 10 2 4" xfId="12274" xr:uid="{00000000-0005-0000-0000-0000F62F0000}"/>
    <cellStyle name="Izlaz 2 2 2 14 10 2 4 2" xfId="12275" xr:uid="{00000000-0005-0000-0000-0000F72F0000}"/>
    <cellStyle name="Izlaz 2 2 2 14 10 2 5" xfId="12276" xr:uid="{00000000-0005-0000-0000-0000F82F0000}"/>
    <cellStyle name="Izlaz 2 2 2 14 10 3" xfId="12277" xr:uid="{00000000-0005-0000-0000-0000F92F0000}"/>
    <cellStyle name="Izlaz 2 2 2 14 10 3 2" xfId="12278" xr:uid="{00000000-0005-0000-0000-0000FA2F0000}"/>
    <cellStyle name="Izlaz 2 2 2 14 10 3 2 2" xfId="12279" xr:uid="{00000000-0005-0000-0000-0000FB2F0000}"/>
    <cellStyle name="Izlaz 2 2 2 14 10 3 3" xfId="12280" xr:uid="{00000000-0005-0000-0000-0000FC2F0000}"/>
    <cellStyle name="Izlaz 2 2 2 14 10 3 3 2" xfId="12281" xr:uid="{00000000-0005-0000-0000-0000FD2F0000}"/>
    <cellStyle name="Izlaz 2 2 2 14 10 3 4" xfId="12282" xr:uid="{00000000-0005-0000-0000-0000FE2F0000}"/>
    <cellStyle name="Izlaz 2 2 2 14 10 4" xfId="12283" xr:uid="{00000000-0005-0000-0000-0000FF2F0000}"/>
    <cellStyle name="Izlaz 2 2 2 14 11" xfId="12284" xr:uid="{00000000-0005-0000-0000-000000300000}"/>
    <cellStyle name="Izlaz 2 2 2 14 11 2" xfId="12285" xr:uid="{00000000-0005-0000-0000-000001300000}"/>
    <cellStyle name="Izlaz 2 2 2 14 11 2 2" xfId="12286" xr:uid="{00000000-0005-0000-0000-000002300000}"/>
    <cellStyle name="Izlaz 2 2 2 14 11 3" xfId="12287" xr:uid="{00000000-0005-0000-0000-000003300000}"/>
    <cellStyle name="Izlaz 2 2 2 14 11 3 2" xfId="12288" xr:uid="{00000000-0005-0000-0000-000004300000}"/>
    <cellStyle name="Izlaz 2 2 2 14 11 4" xfId="12289" xr:uid="{00000000-0005-0000-0000-000005300000}"/>
    <cellStyle name="Izlaz 2 2 2 14 11 4 2" xfId="12290" xr:uid="{00000000-0005-0000-0000-000006300000}"/>
    <cellStyle name="Izlaz 2 2 2 14 11 5" xfId="12291" xr:uid="{00000000-0005-0000-0000-000007300000}"/>
    <cellStyle name="Izlaz 2 2 2 14 12" xfId="12292" xr:uid="{00000000-0005-0000-0000-000008300000}"/>
    <cellStyle name="Izlaz 2 2 2 14 12 2" xfId="12293" xr:uid="{00000000-0005-0000-0000-000009300000}"/>
    <cellStyle name="Izlaz 2 2 2 14 12 2 2" xfId="12294" xr:uid="{00000000-0005-0000-0000-00000A300000}"/>
    <cellStyle name="Izlaz 2 2 2 14 12 3" xfId="12295" xr:uid="{00000000-0005-0000-0000-00000B300000}"/>
    <cellStyle name="Izlaz 2 2 2 14 12 3 2" xfId="12296" xr:uid="{00000000-0005-0000-0000-00000C300000}"/>
    <cellStyle name="Izlaz 2 2 2 14 12 4" xfId="12297" xr:uid="{00000000-0005-0000-0000-00000D300000}"/>
    <cellStyle name="Izlaz 2 2 2 14 13" xfId="12298" xr:uid="{00000000-0005-0000-0000-00000E300000}"/>
    <cellStyle name="Izlaz 2 2 2 14 2" xfId="12299" xr:uid="{00000000-0005-0000-0000-00000F300000}"/>
    <cellStyle name="Izlaz 2 2 2 14 2 2" xfId="12300" xr:uid="{00000000-0005-0000-0000-000010300000}"/>
    <cellStyle name="Izlaz 2 2 2 14 2 2 2" xfId="12301" xr:uid="{00000000-0005-0000-0000-000011300000}"/>
    <cellStyle name="Izlaz 2 2 2 14 2 2 2 2" xfId="12302" xr:uid="{00000000-0005-0000-0000-000012300000}"/>
    <cellStyle name="Izlaz 2 2 2 14 2 2 3" xfId="12303" xr:uid="{00000000-0005-0000-0000-000013300000}"/>
    <cellStyle name="Izlaz 2 2 2 14 2 2 3 2" xfId="12304" xr:uid="{00000000-0005-0000-0000-000014300000}"/>
    <cellStyle name="Izlaz 2 2 2 14 2 2 4" xfId="12305" xr:uid="{00000000-0005-0000-0000-000015300000}"/>
    <cellStyle name="Izlaz 2 2 2 14 2 2 4 2" xfId="12306" xr:uid="{00000000-0005-0000-0000-000016300000}"/>
    <cellStyle name="Izlaz 2 2 2 14 2 2 5" xfId="12307" xr:uid="{00000000-0005-0000-0000-000017300000}"/>
    <cellStyle name="Izlaz 2 2 2 14 2 3" xfId="12308" xr:uid="{00000000-0005-0000-0000-000018300000}"/>
    <cellStyle name="Izlaz 2 2 2 14 2 3 2" xfId="12309" xr:uid="{00000000-0005-0000-0000-000019300000}"/>
    <cellStyle name="Izlaz 2 2 2 14 2 3 2 2" xfId="12310" xr:uid="{00000000-0005-0000-0000-00001A300000}"/>
    <cellStyle name="Izlaz 2 2 2 14 2 3 3" xfId="12311" xr:uid="{00000000-0005-0000-0000-00001B300000}"/>
    <cellStyle name="Izlaz 2 2 2 14 2 3 3 2" xfId="12312" xr:uid="{00000000-0005-0000-0000-00001C300000}"/>
    <cellStyle name="Izlaz 2 2 2 14 2 3 4" xfId="12313" xr:uid="{00000000-0005-0000-0000-00001D300000}"/>
    <cellStyle name="Izlaz 2 2 2 14 2 4" xfId="12314" xr:uid="{00000000-0005-0000-0000-00001E300000}"/>
    <cellStyle name="Izlaz 2 2 2 14 3" xfId="12315" xr:uid="{00000000-0005-0000-0000-00001F300000}"/>
    <cellStyle name="Izlaz 2 2 2 14 3 2" xfId="12316" xr:uid="{00000000-0005-0000-0000-000020300000}"/>
    <cellStyle name="Izlaz 2 2 2 14 3 2 2" xfId="12317" xr:uid="{00000000-0005-0000-0000-000021300000}"/>
    <cellStyle name="Izlaz 2 2 2 14 3 2 2 2" xfId="12318" xr:uid="{00000000-0005-0000-0000-000022300000}"/>
    <cellStyle name="Izlaz 2 2 2 14 3 2 3" xfId="12319" xr:uid="{00000000-0005-0000-0000-000023300000}"/>
    <cellStyle name="Izlaz 2 2 2 14 3 2 3 2" xfId="12320" xr:uid="{00000000-0005-0000-0000-000024300000}"/>
    <cellStyle name="Izlaz 2 2 2 14 3 2 4" xfId="12321" xr:uid="{00000000-0005-0000-0000-000025300000}"/>
    <cellStyle name="Izlaz 2 2 2 14 3 2 4 2" xfId="12322" xr:uid="{00000000-0005-0000-0000-000026300000}"/>
    <cellStyle name="Izlaz 2 2 2 14 3 2 5" xfId="12323" xr:uid="{00000000-0005-0000-0000-000027300000}"/>
    <cellStyle name="Izlaz 2 2 2 14 3 3" xfId="12324" xr:uid="{00000000-0005-0000-0000-000028300000}"/>
    <cellStyle name="Izlaz 2 2 2 14 3 3 2" xfId="12325" xr:uid="{00000000-0005-0000-0000-000029300000}"/>
    <cellStyle name="Izlaz 2 2 2 14 3 3 2 2" xfId="12326" xr:uid="{00000000-0005-0000-0000-00002A300000}"/>
    <cellStyle name="Izlaz 2 2 2 14 3 3 3" xfId="12327" xr:uid="{00000000-0005-0000-0000-00002B300000}"/>
    <cellStyle name="Izlaz 2 2 2 14 3 3 3 2" xfId="12328" xr:uid="{00000000-0005-0000-0000-00002C300000}"/>
    <cellStyle name="Izlaz 2 2 2 14 3 3 4" xfId="12329" xr:uid="{00000000-0005-0000-0000-00002D300000}"/>
    <cellStyle name="Izlaz 2 2 2 14 3 4" xfId="12330" xr:uid="{00000000-0005-0000-0000-00002E300000}"/>
    <cellStyle name="Izlaz 2 2 2 14 4" xfId="12331" xr:uid="{00000000-0005-0000-0000-00002F300000}"/>
    <cellStyle name="Izlaz 2 2 2 14 4 2" xfId="12332" xr:uid="{00000000-0005-0000-0000-000030300000}"/>
    <cellStyle name="Izlaz 2 2 2 14 4 2 2" xfId="12333" xr:uid="{00000000-0005-0000-0000-000031300000}"/>
    <cellStyle name="Izlaz 2 2 2 14 4 2 2 2" xfId="12334" xr:uid="{00000000-0005-0000-0000-000032300000}"/>
    <cellStyle name="Izlaz 2 2 2 14 4 2 3" xfId="12335" xr:uid="{00000000-0005-0000-0000-000033300000}"/>
    <cellStyle name="Izlaz 2 2 2 14 4 2 3 2" xfId="12336" xr:uid="{00000000-0005-0000-0000-000034300000}"/>
    <cellStyle name="Izlaz 2 2 2 14 4 2 4" xfId="12337" xr:uid="{00000000-0005-0000-0000-000035300000}"/>
    <cellStyle name="Izlaz 2 2 2 14 4 2 4 2" xfId="12338" xr:uid="{00000000-0005-0000-0000-000036300000}"/>
    <cellStyle name="Izlaz 2 2 2 14 4 2 5" xfId="12339" xr:uid="{00000000-0005-0000-0000-000037300000}"/>
    <cellStyle name="Izlaz 2 2 2 14 4 3" xfId="12340" xr:uid="{00000000-0005-0000-0000-000038300000}"/>
    <cellStyle name="Izlaz 2 2 2 14 4 3 2" xfId="12341" xr:uid="{00000000-0005-0000-0000-000039300000}"/>
    <cellStyle name="Izlaz 2 2 2 14 4 3 2 2" xfId="12342" xr:uid="{00000000-0005-0000-0000-00003A300000}"/>
    <cellStyle name="Izlaz 2 2 2 14 4 3 3" xfId="12343" xr:uid="{00000000-0005-0000-0000-00003B300000}"/>
    <cellStyle name="Izlaz 2 2 2 14 4 3 3 2" xfId="12344" xr:uid="{00000000-0005-0000-0000-00003C300000}"/>
    <cellStyle name="Izlaz 2 2 2 14 4 3 4" xfId="12345" xr:uid="{00000000-0005-0000-0000-00003D300000}"/>
    <cellStyle name="Izlaz 2 2 2 14 4 4" xfId="12346" xr:uid="{00000000-0005-0000-0000-00003E300000}"/>
    <cellStyle name="Izlaz 2 2 2 14 5" xfId="12347" xr:uid="{00000000-0005-0000-0000-00003F300000}"/>
    <cellStyle name="Izlaz 2 2 2 14 5 2" xfId="12348" xr:uid="{00000000-0005-0000-0000-000040300000}"/>
    <cellStyle name="Izlaz 2 2 2 14 5 2 2" xfId="12349" xr:uid="{00000000-0005-0000-0000-000041300000}"/>
    <cellStyle name="Izlaz 2 2 2 14 5 2 2 2" xfId="12350" xr:uid="{00000000-0005-0000-0000-000042300000}"/>
    <cellStyle name="Izlaz 2 2 2 14 5 2 3" xfId="12351" xr:uid="{00000000-0005-0000-0000-000043300000}"/>
    <cellStyle name="Izlaz 2 2 2 14 5 2 3 2" xfId="12352" xr:uid="{00000000-0005-0000-0000-000044300000}"/>
    <cellStyle name="Izlaz 2 2 2 14 5 2 4" xfId="12353" xr:uid="{00000000-0005-0000-0000-000045300000}"/>
    <cellStyle name="Izlaz 2 2 2 14 5 2 4 2" xfId="12354" xr:uid="{00000000-0005-0000-0000-000046300000}"/>
    <cellStyle name="Izlaz 2 2 2 14 5 2 5" xfId="12355" xr:uid="{00000000-0005-0000-0000-000047300000}"/>
    <cellStyle name="Izlaz 2 2 2 14 5 3" xfId="12356" xr:uid="{00000000-0005-0000-0000-000048300000}"/>
    <cellStyle name="Izlaz 2 2 2 14 5 3 2" xfId="12357" xr:uid="{00000000-0005-0000-0000-000049300000}"/>
    <cellStyle name="Izlaz 2 2 2 14 5 3 2 2" xfId="12358" xr:uid="{00000000-0005-0000-0000-00004A300000}"/>
    <cellStyle name="Izlaz 2 2 2 14 5 3 3" xfId="12359" xr:uid="{00000000-0005-0000-0000-00004B300000}"/>
    <cellStyle name="Izlaz 2 2 2 14 5 3 3 2" xfId="12360" xr:uid="{00000000-0005-0000-0000-00004C300000}"/>
    <cellStyle name="Izlaz 2 2 2 14 5 3 4" xfId="12361" xr:uid="{00000000-0005-0000-0000-00004D300000}"/>
    <cellStyle name="Izlaz 2 2 2 14 5 4" xfId="12362" xr:uid="{00000000-0005-0000-0000-00004E300000}"/>
    <cellStyle name="Izlaz 2 2 2 14 6" xfId="12363" xr:uid="{00000000-0005-0000-0000-00004F300000}"/>
    <cellStyle name="Izlaz 2 2 2 14 6 2" xfId="12364" xr:uid="{00000000-0005-0000-0000-000050300000}"/>
    <cellStyle name="Izlaz 2 2 2 14 6 2 2" xfId="12365" xr:uid="{00000000-0005-0000-0000-000051300000}"/>
    <cellStyle name="Izlaz 2 2 2 14 6 2 2 2" xfId="12366" xr:uid="{00000000-0005-0000-0000-000052300000}"/>
    <cellStyle name="Izlaz 2 2 2 14 6 2 3" xfId="12367" xr:uid="{00000000-0005-0000-0000-000053300000}"/>
    <cellStyle name="Izlaz 2 2 2 14 6 2 3 2" xfId="12368" xr:uid="{00000000-0005-0000-0000-000054300000}"/>
    <cellStyle name="Izlaz 2 2 2 14 6 2 4" xfId="12369" xr:uid="{00000000-0005-0000-0000-000055300000}"/>
    <cellStyle name="Izlaz 2 2 2 14 6 2 4 2" xfId="12370" xr:uid="{00000000-0005-0000-0000-000056300000}"/>
    <cellStyle name="Izlaz 2 2 2 14 6 2 5" xfId="12371" xr:uid="{00000000-0005-0000-0000-000057300000}"/>
    <cellStyle name="Izlaz 2 2 2 14 6 3" xfId="12372" xr:uid="{00000000-0005-0000-0000-000058300000}"/>
    <cellStyle name="Izlaz 2 2 2 14 6 3 2" xfId="12373" xr:uid="{00000000-0005-0000-0000-000059300000}"/>
    <cellStyle name="Izlaz 2 2 2 14 6 3 2 2" xfId="12374" xr:uid="{00000000-0005-0000-0000-00005A300000}"/>
    <cellStyle name="Izlaz 2 2 2 14 6 3 3" xfId="12375" xr:uid="{00000000-0005-0000-0000-00005B300000}"/>
    <cellStyle name="Izlaz 2 2 2 14 6 3 3 2" xfId="12376" xr:uid="{00000000-0005-0000-0000-00005C300000}"/>
    <cellStyle name="Izlaz 2 2 2 14 6 3 4" xfId="12377" xr:uid="{00000000-0005-0000-0000-00005D300000}"/>
    <cellStyle name="Izlaz 2 2 2 14 6 4" xfId="12378" xr:uid="{00000000-0005-0000-0000-00005E300000}"/>
    <cellStyle name="Izlaz 2 2 2 14 7" xfId="12379" xr:uid="{00000000-0005-0000-0000-00005F300000}"/>
    <cellStyle name="Izlaz 2 2 2 14 7 2" xfId="12380" xr:uid="{00000000-0005-0000-0000-000060300000}"/>
    <cellStyle name="Izlaz 2 2 2 14 7 2 2" xfId="12381" xr:uid="{00000000-0005-0000-0000-000061300000}"/>
    <cellStyle name="Izlaz 2 2 2 14 7 2 2 2" xfId="12382" xr:uid="{00000000-0005-0000-0000-000062300000}"/>
    <cellStyle name="Izlaz 2 2 2 14 7 2 3" xfId="12383" xr:uid="{00000000-0005-0000-0000-000063300000}"/>
    <cellStyle name="Izlaz 2 2 2 14 7 2 3 2" xfId="12384" xr:uid="{00000000-0005-0000-0000-000064300000}"/>
    <cellStyle name="Izlaz 2 2 2 14 7 2 4" xfId="12385" xr:uid="{00000000-0005-0000-0000-000065300000}"/>
    <cellStyle name="Izlaz 2 2 2 14 7 2 4 2" xfId="12386" xr:uid="{00000000-0005-0000-0000-000066300000}"/>
    <cellStyle name="Izlaz 2 2 2 14 7 2 5" xfId="12387" xr:uid="{00000000-0005-0000-0000-000067300000}"/>
    <cellStyle name="Izlaz 2 2 2 14 7 3" xfId="12388" xr:uid="{00000000-0005-0000-0000-000068300000}"/>
    <cellStyle name="Izlaz 2 2 2 14 7 3 2" xfId="12389" xr:uid="{00000000-0005-0000-0000-000069300000}"/>
    <cellStyle name="Izlaz 2 2 2 14 7 3 2 2" xfId="12390" xr:uid="{00000000-0005-0000-0000-00006A300000}"/>
    <cellStyle name="Izlaz 2 2 2 14 7 3 3" xfId="12391" xr:uid="{00000000-0005-0000-0000-00006B300000}"/>
    <cellStyle name="Izlaz 2 2 2 14 7 3 3 2" xfId="12392" xr:uid="{00000000-0005-0000-0000-00006C300000}"/>
    <cellStyle name="Izlaz 2 2 2 14 7 3 4" xfId="12393" xr:uid="{00000000-0005-0000-0000-00006D300000}"/>
    <cellStyle name="Izlaz 2 2 2 14 7 4" xfId="12394" xr:uid="{00000000-0005-0000-0000-00006E300000}"/>
    <cellStyle name="Izlaz 2 2 2 14 8" xfId="12395" xr:uid="{00000000-0005-0000-0000-00006F300000}"/>
    <cellStyle name="Izlaz 2 2 2 14 8 2" xfId="12396" xr:uid="{00000000-0005-0000-0000-000070300000}"/>
    <cellStyle name="Izlaz 2 2 2 14 8 2 2" xfId="12397" xr:uid="{00000000-0005-0000-0000-000071300000}"/>
    <cellStyle name="Izlaz 2 2 2 14 8 2 2 2" xfId="12398" xr:uid="{00000000-0005-0000-0000-000072300000}"/>
    <cellStyle name="Izlaz 2 2 2 14 8 2 3" xfId="12399" xr:uid="{00000000-0005-0000-0000-000073300000}"/>
    <cellStyle name="Izlaz 2 2 2 14 8 2 3 2" xfId="12400" xr:uid="{00000000-0005-0000-0000-000074300000}"/>
    <cellStyle name="Izlaz 2 2 2 14 8 2 4" xfId="12401" xr:uid="{00000000-0005-0000-0000-000075300000}"/>
    <cellStyle name="Izlaz 2 2 2 14 8 2 4 2" xfId="12402" xr:uid="{00000000-0005-0000-0000-000076300000}"/>
    <cellStyle name="Izlaz 2 2 2 14 8 2 5" xfId="12403" xr:uid="{00000000-0005-0000-0000-000077300000}"/>
    <cellStyle name="Izlaz 2 2 2 14 8 3" xfId="12404" xr:uid="{00000000-0005-0000-0000-000078300000}"/>
    <cellStyle name="Izlaz 2 2 2 14 8 3 2" xfId="12405" xr:uid="{00000000-0005-0000-0000-000079300000}"/>
    <cellStyle name="Izlaz 2 2 2 14 8 3 2 2" xfId="12406" xr:uid="{00000000-0005-0000-0000-00007A300000}"/>
    <cellStyle name="Izlaz 2 2 2 14 8 3 3" xfId="12407" xr:uid="{00000000-0005-0000-0000-00007B300000}"/>
    <cellStyle name="Izlaz 2 2 2 14 8 3 3 2" xfId="12408" xr:uid="{00000000-0005-0000-0000-00007C300000}"/>
    <cellStyle name="Izlaz 2 2 2 14 8 3 4" xfId="12409" xr:uid="{00000000-0005-0000-0000-00007D300000}"/>
    <cellStyle name="Izlaz 2 2 2 14 8 4" xfId="12410" xr:uid="{00000000-0005-0000-0000-00007E300000}"/>
    <cellStyle name="Izlaz 2 2 2 14 9" xfId="12411" xr:uid="{00000000-0005-0000-0000-00007F300000}"/>
    <cellStyle name="Izlaz 2 2 2 14 9 2" xfId="12412" xr:uid="{00000000-0005-0000-0000-000080300000}"/>
    <cellStyle name="Izlaz 2 2 2 14 9 2 2" xfId="12413" xr:uid="{00000000-0005-0000-0000-000081300000}"/>
    <cellStyle name="Izlaz 2 2 2 14 9 2 2 2" xfId="12414" xr:uid="{00000000-0005-0000-0000-000082300000}"/>
    <cellStyle name="Izlaz 2 2 2 14 9 2 3" xfId="12415" xr:uid="{00000000-0005-0000-0000-000083300000}"/>
    <cellStyle name="Izlaz 2 2 2 14 9 2 3 2" xfId="12416" xr:uid="{00000000-0005-0000-0000-000084300000}"/>
    <cellStyle name="Izlaz 2 2 2 14 9 2 4" xfId="12417" xr:uid="{00000000-0005-0000-0000-000085300000}"/>
    <cellStyle name="Izlaz 2 2 2 14 9 2 4 2" xfId="12418" xr:uid="{00000000-0005-0000-0000-000086300000}"/>
    <cellStyle name="Izlaz 2 2 2 14 9 2 5" xfId="12419" xr:uid="{00000000-0005-0000-0000-000087300000}"/>
    <cellStyle name="Izlaz 2 2 2 14 9 3" xfId="12420" xr:uid="{00000000-0005-0000-0000-000088300000}"/>
    <cellStyle name="Izlaz 2 2 2 14 9 3 2" xfId="12421" xr:uid="{00000000-0005-0000-0000-000089300000}"/>
    <cellStyle name="Izlaz 2 2 2 14 9 3 2 2" xfId="12422" xr:uid="{00000000-0005-0000-0000-00008A300000}"/>
    <cellStyle name="Izlaz 2 2 2 14 9 3 3" xfId="12423" xr:uid="{00000000-0005-0000-0000-00008B300000}"/>
    <cellStyle name="Izlaz 2 2 2 14 9 3 3 2" xfId="12424" xr:uid="{00000000-0005-0000-0000-00008C300000}"/>
    <cellStyle name="Izlaz 2 2 2 14 9 3 4" xfId="12425" xr:uid="{00000000-0005-0000-0000-00008D300000}"/>
    <cellStyle name="Izlaz 2 2 2 14 9 4" xfId="12426" xr:uid="{00000000-0005-0000-0000-00008E300000}"/>
    <cellStyle name="Izlaz 2 2 2 15" xfId="12427" xr:uid="{00000000-0005-0000-0000-00008F300000}"/>
    <cellStyle name="Izlaz 2 2 2 15 2" xfId="12428" xr:uid="{00000000-0005-0000-0000-000090300000}"/>
    <cellStyle name="Izlaz 2 2 2 15 2 2" xfId="12429" xr:uid="{00000000-0005-0000-0000-000091300000}"/>
    <cellStyle name="Izlaz 2 2 2 15 2 2 2" xfId="12430" xr:uid="{00000000-0005-0000-0000-000092300000}"/>
    <cellStyle name="Izlaz 2 2 2 15 2 3" xfId="12431" xr:uid="{00000000-0005-0000-0000-000093300000}"/>
    <cellStyle name="Izlaz 2 2 2 15 2 3 2" xfId="12432" xr:uid="{00000000-0005-0000-0000-000094300000}"/>
    <cellStyle name="Izlaz 2 2 2 15 2 4" xfId="12433" xr:uid="{00000000-0005-0000-0000-000095300000}"/>
    <cellStyle name="Izlaz 2 2 2 15 2 4 2" xfId="12434" xr:uid="{00000000-0005-0000-0000-000096300000}"/>
    <cellStyle name="Izlaz 2 2 2 15 2 5" xfId="12435" xr:uid="{00000000-0005-0000-0000-000097300000}"/>
    <cellStyle name="Izlaz 2 2 2 15 3" xfId="12436" xr:uid="{00000000-0005-0000-0000-000098300000}"/>
    <cellStyle name="Izlaz 2 2 2 15 3 2" xfId="12437" xr:uid="{00000000-0005-0000-0000-000099300000}"/>
    <cellStyle name="Izlaz 2 2 2 15 3 2 2" xfId="12438" xr:uid="{00000000-0005-0000-0000-00009A300000}"/>
    <cellStyle name="Izlaz 2 2 2 15 3 3" xfId="12439" xr:uid="{00000000-0005-0000-0000-00009B300000}"/>
    <cellStyle name="Izlaz 2 2 2 15 3 3 2" xfId="12440" xr:uid="{00000000-0005-0000-0000-00009C300000}"/>
    <cellStyle name="Izlaz 2 2 2 15 3 4" xfId="12441" xr:uid="{00000000-0005-0000-0000-00009D300000}"/>
    <cellStyle name="Izlaz 2 2 2 15 4" xfId="12442" xr:uid="{00000000-0005-0000-0000-00009E300000}"/>
    <cellStyle name="Izlaz 2 2 2 16" xfId="12443" xr:uid="{00000000-0005-0000-0000-00009F300000}"/>
    <cellStyle name="Izlaz 2 2 2 16 2" xfId="12444" xr:uid="{00000000-0005-0000-0000-0000A0300000}"/>
    <cellStyle name="Izlaz 2 2 2 16 2 2" xfId="12445" xr:uid="{00000000-0005-0000-0000-0000A1300000}"/>
    <cellStyle name="Izlaz 2 2 2 16 2 2 2" xfId="12446" xr:uid="{00000000-0005-0000-0000-0000A2300000}"/>
    <cellStyle name="Izlaz 2 2 2 16 2 3" xfId="12447" xr:uid="{00000000-0005-0000-0000-0000A3300000}"/>
    <cellStyle name="Izlaz 2 2 2 16 2 3 2" xfId="12448" xr:uid="{00000000-0005-0000-0000-0000A4300000}"/>
    <cellStyle name="Izlaz 2 2 2 16 2 4" xfId="12449" xr:uid="{00000000-0005-0000-0000-0000A5300000}"/>
    <cellStyle name="Izlaz 2 2 2 16 2 4 2" xfId="12450" xr:uid="{00000000-0005-0000-0000-0000A6300000}"/>
    <cellStyle name="Izlaz 2 2 2 16 2 5" xfId="12451" xr:uid="{00000000-0005-0000-0000-0000A7300000}"/>
    <cellStyle name="Izlaz 2 2 2 16 3" xfId="12452" xr:uid="{00000000-0005-0000-0000-0000A8300000}"/>
    <cellStyle name="Izlaz 2 2 2 16 3 2" xfId="12453" xr:uid="{00000000-0005-0000-0000-0000A9300000}"/>
    <cellStyle name="Izlaz 2 2 2 16 3 2 2" xfId="12454" xr:uid="{00000000-0005-0000-0000-0000AA300000}"/>
    <cellStyle name="Izlaz 2 2 2 16 3 3" xfId="12455" xr:uid="{00000000-0005-0000-0000-0000AB300000}"/>
    <cellStyle name="Izlaz 2 2 2 16 3 3 2" xfId="12456" xr:uid="{00000000-0005-0000-0000-0000AC300000}"/>
    <cellStyle name="Izlaz 2 2 2 16 3 4" xfId="12457" xr:uid="{00000000-0005-0000-0000-0000AD300000}"/>
    <cellStyle name="Izlaz 2 2 2 16 4" xfId="12458" xr:uid="{00000000-0005-0000-0000-0000AE300000}"/>
    <cellStyle name="Izlaz 2 2 2 17" xfId="12459" xr:uid="{00000000-0005-0000-0000-0000AF300000}"/>
    <cellStyle name="Izlaz 2 2 2 17 2" xfId="12460" xr:uid="{00000000-0005-0000-0000-0000B0300000}"/>
    <cellStyle name="Izlaz 2 2 2 17 2 2" xfId="12461" xr:uid="{00000000-0005-0000-0000-0000B1300000}"/>
    <cellStyle name="Izlaz 2 2 2 17 2 2 2" xfId="12462" xr:uid="{00000000-0005-0000-0000-0000B2300000}"/>
    <cellStyle name="Izlaz 2 2 2 17 2 3" xfId="12463" xr:uid="{00000000-0005-0000-0000-0000B3300000}"/>
    <cellStyle name="Izlaz 2 2 2 17 2 3 2" xfId="12464" xr:uid="{00000000-0005-0000-0000-0000B4300000}"/>
    <cellStyle name="Izlaz 2 2 2 17 2 4" xfId="12465" xr:uid="{00000000-0005-0000-0000-0000B5300000}"/>
    <cellStyle name="Izlaz 2 2 2 17 2 4 2" xfId="12466" xr:uid="{00000000-0005-0000-0000-0000B6300000}"/>
    <cellStyle name="Izlaz 2 2 2 17 2 5" xfId="12467" xr:uid="{00000000-0005-0000-0000-0000B7300000}"/>
    <cellStyle name="Izlaz 2 2 2 17 3" xfId="12468" xr:uid="{00000000-0005-0000-0000-0000B8300000}"/>
    <cellStyle name="Izlaz 2 2 2 17 3 2" xfId="12469" xr:uid="{00000000-0005-0000-0000-0000B9300000}"/>
    <cellStyle name="Izlaz 2 2 2 17 3 2 2" xfId="12470" xr:uid="{00000000-0005-0000-0000-0000BA300000}"/>
    <cellStyle name="Izlaz 2 2 2 17 3 3" xfId="12471" xr:uid="{00000000-0005-0000-0000-0000BB300000}"/>
    <cellStyle name="Izlaz 2 2 2 17 3 3 2" xfId="12472" xr:uid="{00000000-0005-0000-0000-0000BC300000}"/>
    <cellStyle name="Izlaz 2 2 2 17 3 4" xfId="12473" xr:uid="{00000000-0005-0000-0000-0000BD300000}"/>
    <cellStyle name="Izlaz 2 2 2 17 4" xfId="12474" xr:uid="{00000000-0005-0000-0000-0000BE300000}"/>
    <cellStyle name="Izlaz 2 2 2 18" xfId="12475" xr:uid="{00000000-0005-0000-0000-0000BF300000}"/>
    <cellStyle name="Izlaz 2 2 2 18 2" xfId="12476" xr:uid="{00000000-0005-0000-0000-0000C0300000}"/>
    <cellStyle name="Izlaz 2 2 2 18 2 2" xfId="12477" xr:uid="{00000000-0005-0000-0000-0000C1300000}"/>
    <cellStyle name="Izlaz 2 2 2 18 2 2 2" xfId="12478" xr:uid="{00000000-0005-0000-0000-0000C2300000}"/>
    <cellStyle name="Izlaz 2 2 2 18 2 3" xfId="12479" xr:uid="{00000000-0005-0000-0000-0000C3300000}"/>
    <cellStyle name="Izlaz 2 2 2 18 2 3 2" xfId="12480" xr:uid="{00000000-0005-0000-0000-0000C4300000}"/>
    <cellStyle name="Izlaz 2 2 2 18 2 4" xfId="12481" xr:uid="{00000000-0005-0000-0000-0000C5300000}"/>
    <cellStyle name="Izlaz 2 2 2 18 2 4 2" xfId="12482" xr:uid="{00000000-0005-0000-0000-0000C6300000}"/>
    <cellStyle name="Izlaz 2 2 2 18 2 5" xfId="12483" xr:uid="{00000000-0005-0000-0000-0000C7300000}"/>
    <cellStyle name="Izlaz 2 2 2 18 3" xfId="12484" xr:uid="{00000000-0005-0000-0000-0000C8300000}"/>
    <cellStyle name="Izlaz 2 2 2 18 3 2" xfId="12485" xr:uid="{00000000-0005-0000-0000-0000C9300000}"/>
    <cellStyle name="Izlaz 2 2 2 18 3 2 2" xfId="12486" xr:uid="{00000000-0005-0000-0000-0000CA300000}"/>
    <cellStyle name="Izlaz 2 2 2 18 3 3" xfId="12487" xr:uid="{00000000-0005-0000-0000-0000CB300000}"/>
    <cellStyle name="Izlaz 2 2 2 18 3 3 2" xfId="12488" xr:uid="{00000000-0005-0000-0000-0000CC300000}"/>
    <cellStyle name="Izlaz 2 2 2 18 3 4" xfId="12489" xr:uid="{00000000-0005-0000-0000-0000CD300000}"/>
    <cellStyle name="Izlaz 2 2 2 18 4" xfId="12490" xr:uid="{00000000-0005-0000-0000-0000CE300000}"/>
    <cellStyle name="Izlaz 2 2 2 19" xfId="12491" xr:uid="{00000000-0005-0000-0000-0000CF300000}"/>
    <cellStyle name="Izlaz 2 2 2 19 2" xfId="12492" xr:uid="{00000000-0005-0000-0000-0000D0300000}"/>
    <cellStyle name="Izlaz 2 2 2 19 2 2" xfId="12493" xr:uid="{00000000-0005-0000-0000-0000D1300000}"/>
    <cellStyle name="Izlaz 2 2 2 19 2 2 2" xfId="12494" xr:uid="{00000000-0005-0000-0000-0000D2300000}"/>
    <cellStyle name="Izlaz 2 2 2 19 2 3" xfId="12495" xr:uid="{00000000-0005-0000-0000-0000D3300000}"/>
    <cellStyle name="Izlaz 2 2 2 19 2 3 2" xfId="12496" xr:uid="{00000000-0005-0000-0000-0000D4300000}"/>
    <cellStyle name="Izlaz 2 2 2 19 2 4" xfId="12497" xr:uid="{00000000-0005-0000-0000-0000D5300000}"/>
    <cellStyle name="Izlaz 2 2 2 19 2 4 2" xfId="12498" xr:uid="{00000000-0005-0000-0000-0000D6300000}"/>
    <cellStyle name="Izlaz 2 2 2 19 2 5" xfId="12499" xr:uid="{00000000-0005-0000-0000-0000D7300000}"/>
    <cellStyle name="Izlaz 2 2 2 19 3" xfId="12500" xr:uid="{00000000-0005-0000-0000-0000D8300000}"/>
    <cellStyle name="Izlaz 2 2 2 19 3 2" xfId="12501" xr:uid="{00000000-0005-0000-0000-0000D9300000}"/>
    <cellStyle name="Izlaz 2 2 2 19 3 2 2" xfId="12502" xr:uid="{00000000-0005-0000-0000-0000DA300000}"/>
    <cellStyle name="Izlaz 2 2 2 19 3 3" xfId="12503" xr:uid="{00000000-0005-0000-0000-0000DB300000}"/>
    <cellStyle name="Izlaz 2 2 2 19 3 3 2" xfId="12504" xr:uid="{00000000-0005-0000-0000-0000DC300000}"/>
    <cellStyle name="Izlaz 2 2 2 19 3 4" xfId="12505" xr:uid="{00000000-0005-0000-0000-0000DD300000}"/>
    <cellStyle name="Izlaz 2 2 2 19 4" xfId="12506" xr:uid="{00000000-0005-0000-0000-0000DE300000}"/>
    <cellStyle name="Izlaz 2 2 2 2" xfId="12507" xr:uid="{00000000-0005-0000-0000-0000DF300000}"/>
    <cellStyle name="Izlaz 2 2 2 2 10" xfId="12508" xr:uid="{00000000-0005-0000-0000-0000E0300000}"/>
    <cellStyle name="Izlaz 2 2 2 2 10 2" xfId="12509" xr:uid="{00000000-0005-0000-0000-0000E1300000}"/>
    <cellStyle name="Izlaz 2 2 2 2 10 2 2" xfId="12510" xr:uid="{00000000-0005-0000-0000-0000E2300000}"/>
    <cellStyle name="Izlaz 2 2 2 2 10 2 2 2" xfId="12511" xr:uid="{00000000-0005-0000-0000-0000E3300000}"/>
    <cellStyle name="Izlaz 2 2 2 2 10 2 3" xfId="12512" xr:uid="{00000000-0005-0000-0000-0000E4300000}"/>
    <cellStyle name="Izlaz 2 2 2 2 10 2 3 2" xfId="12513" xr:uid="{00000000-0005-0000-0000-0000E5300000}"/>
    <cellStyle name="Izlaz 2 2 2 2 10 2 4" xfId="12514" xr:uid="{00000000-0005-0000-0000-0000E6300000}"/>
    <cellStyle name="Izlaz 2 2 2 2 10 2 4 2" xfId="12515" xr:uid="{00000000-0005-0000-0000-0000E7300000}"/>
    <cellStyle name="Izlaz 2 2 2 2 10 2 5" xfId="12516" xr:uid="{00000000-0005-0000-0000-0000E8300000}"/>
    <cellStyle name="Izlaz 2 2 2 2 10 3" xfId="12517" xr:uid="{00000000-0005-0000-0000-0000E9300000}"/>
    <cellStyle name="Izlaz 2 2 2 2 10 3 2" xfId="12518" xr:uid="{00000000-0005-0000-0000-0000EA300000}"/>
    <cellStyle name="Izlaz 2 2 2 2 10 3 2 2" xfId="12519" xr:uid="{00000000-0005-0000-0000-0000EB300000}"/>
    <cellStyle name="Izlaz 2 2 2 2 10 3 3" xfId="12520" xr:uid="{00000000-0005-0000-0000-0000EC300000}"/>
    <cellStyle name="Izlaz 2 2 2 2 10 3 3 2" xfId="12521" xr:uid="{00000000-0005-0000-0000-0000ED300000}"/>
    <cellStyle name="Izlaz 2 2 2 2 10 3 4" xfId="12522" xr:uid="{00000000-0005-0000-0000-0000EE300000}"/>
    <cellStyle name="Izlaz 2 2 2 2 10 4" xfId="12523" xr:uid="{00000000-0005-0000-0000-0000EF300000}"/>
    <cellStyle name="Izlaz 2 2 2 2 11" xfId="12524" xr:uid="{00000000-0005-0000-0000-0000F0300000}"/>
    <cellStyle name="Izlaz 2 2 2 2 11 2" xfId="12525" xr:uid="{00000000-0005-0000-0000-0000F1300000}"/>
    <cellStyle name="Izlaz 2 2 2 2 11 2 2" xfId="12526" xr:uid="{00000000-0005-0000-0000-0000F2300000}"/>
    <cellStyle name="Izlaz 2 2 2 2 11 2 2 2" xfId="12527" xr:uid="{00000000-0005-0000-0000-0000F3300000}"/>
    <cellStyle name="Izlaz 2 2 2 2 11 2 3" xfId="12528" xr:uid="{00000000-0005-0000-0000-0000F4300000}"/>
    <cellStyle name="Izlaz 2 2 2 2 11 2 3 2" xfId="12529" xr:uid="{00000000-0005-0000-0000-0000F5300000}"/>
    <cellStyle name="Izlaz 2 2 2 2 11 2 4" xfId="12530" xr:uid="{00000000-0005-0000-0000-0000F6300000}"/>
    <cellStyle name="Izlaz 2 2 2 2 11 2 4 2" xfId="12531" xr:uid="{00000000-0005-0000-0000-0000F7300000}"/>
    <cellStyle name="Izlaz 2 2 2 2 11 2 5" xfId="12532" xr:uid="{00000000-0005-0000-0000-0000F8300000}"/>
    <cellStyle name="Izlaz 2 2 2 2 11 3" xfId="12533" xr:uid="{00000000-0005-0000-0000-0000F9300000}"/>
    <cellStyle name="Izlaz 2 2 2 2 11 3 2" xfId="12534" xr:uid="{00000000-0005-0000-0000-0000FA300000}"/>
    <cellStyle name="Izlaz 2 2 2 2 11 3 2 2" xfId="12535" xr:uid="{00000000-0005-0000-0000-0000FB300000}"/>
    <cellStyle name="Izlaz 2 2 2 2 11 3 3" xfId="12536" xr:uid="{00000000-0005-0000-0000-0000FC300000}"/>
    <cellStyle name="Izlaz 2 2 2 2 11 3 3 2" xfId="12537" xr:uid="{00000000-0005-0000-0000-0000FD300000}"/>
    <cellStyle name="Izlaz 2 2 2 2 11 3 4" xfId="12538" xr:uid="{00000000-0005-0000-0000-0000FE300000}"/>
    <cellStyle name="Izlaz 2 2 2 2 11 4" xfId="12539" xr:uid="{00000000-0005-0000-0000-0000FF300000}"/>
    <cellStyle name="Izlaz 2 2 2 2 12" xfId="12540" xr:uid="{00000000-0005-0000-0000-000000310000}"/>
    <cellStyle name="Izlaz 2 2 2 2 12 2" xfId="12541" xr:uid="{00000000-0005-0000-0000-000001310000}"/>
    <cellStyle name="Izlaz 2 2 2 2 12 2 2" xfId="12542" xr:uid="{00000000-0005-0000-0000-000002310000}"/>
    <cellStyle name="Izlaz 2 2 2 2 12 3" xfId="12543" xr:uid="{00000000-0005-0000-0000-000003310000}"/>
    <cellStyle name="Izlaz 2 2 2 2 12 3 2" xfId="12544" xr:uid="{00000000-0005-0000-0000-000004310000}"/>
    <cellStyle name="Izlaz 2 2 2 2 12 4" xfId="12545" xr:uid="{00000000-0005-0000-0000-000005310000}"/>
    <cellStyle name="Izlaz 2 2 2 2 12 4 2" xfId="12546" xr:uid="{00000000-0005-0000-0000-000006310000}"/>
    <cellStyle name="Izlaz 2 2 2 2 12 5" xfId="12547" xr:uid="{00000000-0005-0000-0000-000007310000}"/>
    <cellStyle name="Izlaz 2 2 2 2 13" xfId="12548" xr:uid="{00000000-0005-0000-0000-000008310000}"/>
    <cellStyle name="Izlaz 2 2 2 2 13 2" xfId="12549" xr:uid="{00000000-0005-0000-0000-000009310000}"/>
    <cellStyle name="Izlaz 2 2 2 2 13 2 2" xfId="12550" xr:uid="{00000000-0005-0000-0000-00000A310000}"/>
    <cellStyle name="Izlaz 2 2 2 2 13 3" xfId="12551" xr:uid="{00000000-0005-0000-0000-00000B310000}"/>
    <cellStyle name="Izlaz 2 2 2 2 13 3 2" xfId="12552" xr:uid="{00000000-0005-0000-0000-00000C310000}"/>
    <cellStyle name="Izlaz 2 2 2 2 13 4" xfId="12553" xr:uid="{00000000-0005-0000-0000-00000D310000}"/>
    <cellStyle name="Izlaz 2 2 2 2 14" xfId="12554" xr:uid="{00000000-0005-0000-0000-00000E310000}"/>
    <cellStyle name="Izlaz 2 2 2 2 2" xfId="12555" xr:uid="{00000000-0005-0000-0000-00000F310000}"/>
    <cellStyle name="Izlaz 2 2 2 2 2 2" xfId="12556" xr:uid="{00000000-0005-0000-0000-000010310000}"/>
    <cellStyle name="Izlaz 2 2 2 2 2 2 2" xfId="12557" xr:uid="{00000000-0005-0000-0000-000011310000}"/>
    <cellStyle name="Izlaz 2 2 2 2 2 2 2 2" xfId="12558" xr:uid="{00000000-0005-0000-0000-000012310000}"/>
    <cellStyle name="Izlaz 2 2 2 2 2 2 3" xfId="12559" xr:uid="{00000000-0005-0000-0000-000013310000}"/>
    <cellStyle name="Izlaz 2 2 2 2 2 2 3 2" xfId="12560" xr:uid="{00000000-0005-0000-0000-000014310000}"/>
    <cellStyle name="Izlaz 2 2 2 2 2 2 4" xfId="12561" xr:uid="{00000000-0005-0000-0000-000015310000}"/>
    <cellStyle name="Izlaz 2 2 2 2 2 2 4 2" xfId="12562" xr:uid="{00000000-0005-0000-0000-000016310000}"/>
    <cellStyle name="Izlaz 2 2 2 2 2 2 5" xfId="12563" xr:uid="{00000000-0005-0000-0000-000017310000}"/>
    <cellStyle name="Izlaz 2 2 2 2 2 3" xfId="12564" xr:uid="{00000000-0005-0000-0000-000018310000}"/>
    <cellStyle name="Izlaz 2 2 2 2 2 3 2" xfId="12565" xr:uid="{00000000-0005-0000-0000-000019310000}"/>
    <cellStyle name="Izlaz 2 2 2 2 2 3 2 2" xfId="12566" xr:uid="{00000000-0005-0000-0000-00001A310000}"/>
    <cellStyle name="Izlaz 2 2 2 2 2 3 3" xfId="12567" xr:uid="{00000000-0005-0000-0000-00001B310000}"/>
    <cellStyle name="Izlaz 2 2 2 2 2 3 3 2" xfId="12568" xr:uid="{00000000-0005-0000-0000-00001C310000}"/>
    <cellStyle name="Izlaz 2 2 2 2 2 3 4" xfId="12569" xr:uid="{00000000-0005-0000-0000-00001D310000}"/>
    <cellStyle name="Izlaz 2 2 2 2 2 4" xfId="12570" xr:uid="{00000000-0005-0000-0000-00001E310000}"/>
    <cellStyle name="Izlaz 2 2 2 2 3" xfId="12571" xr:uid="{00000000-0005-0000-0000-00001F310000}"/>
    <cellStyle name="Izlaz 2 2 2 2 3 2" xfId="12572" xr:uid="{00000000-0005-0000-0000-000020310000}"/>
    <cellStyle name="Izlaz 2 2 2 2 3 2 2" xfId="12573" xr:uid="{00000000-0005-0000-0000-000021310000}"/>
    <cellStyle name="Izlaz 2 2 2 2 3 2 2 2" xfId="12574" xr:uid="{00000000-0005-0000-0000-000022310000}"/>
    <cellStyle name="Izlaz 2 2 2 2 3 2 3" xfId="12575" xr:uid="{00000000-0005-0000-0000-000023310000}"/>
    <cellStyle name="Izlaz 2 2 2 2 3 2 3 2" xfId="12576" xr:uid="{00000000-0005-0000-0000-000024310000}"/>
    <cellStyle name="Izlaz 2 2 2 2 3 2 4" xfId="12577" xr:uid="{00000000-0005-0000-0000-000025310000}"/>
    <cellStyle name="Izlaz 2 2 2 2 3 2 4 2" xfId="12578" xr:uid="{00000000-0005-0000-0000-000026310000}"/>
    <cellStyle name="Izlaz 2 2 2 2 3 2 5" xfId="12579" xr:uid="{00000000-0005-0000-0000-000027310000}"/>
    <cellStyle name="Izlaz 2 2 2 2 3 3" xfId="12580" xr:uid="{00000000-0005-0000-0000-000028310000}"/>
    <cellStyle name="Izlaz 2 2 2 2 3 3 2" xfId="12581" xr:uid="{00000000-0005-0000-0000-000029310000}"/>
    <cellStyle name="Izlaz 2 2 2 2 3 3 2 2" xfId="12582" xr:uid="{00000000-0005-0000-0000-00002A310000}"/>
    <cellStyle name="Izlaz 2 2 2 2 3 3 3" xfId="12583" xr:uid="{00000000-0005-0000-0000-00002B310000}"/>
    <cellStyle name="Izlaz 2 2 2 2 3 3 3 2" xfId="12584" xr:uid="{00000000-0005-0000-0000-00002C310000}"/>
    <cellStyle name="Izlaz 2 2 2 2 3 3 4" xfId="12585" xr:uid="{00000000-0005-0000-0000-00002D310000}"/>
    <cellStyle name="Izlaz 2 2 2 2 3 4" xfId="12586" xr:uid="{00000000-0005-0000-0000-00002E310000}"/>
    <cellStyle name="Izlaz 2 2 2 2 4" xfId="12587" xr:uid="{00000000-0005-0000-0000-00002F310000}"/>
    <cellStyle name="Izlaz 2 2 2 2 4 2" xfId="12588" xr:uid="{00000000-0005-0000-0000-000030310000}"/>
    <cellStyle name="Izlaz 2 2 2 2 4 2 2" xfId="12589" xr:uid="{00000000-0005-0000-0000-000031310000}"/>
    <cellStyle name="Izlaz 2 2 2 2 4 2 2 2" xfId="12590" xr:uid="{00000000-0005-0000-0000-000032310000}"/>
    <cellStyle name="Izlaz 2 2 2 2 4 2 3" xfId="12591" xr:uid="{00000000-0005-0000-0000-000033310000}"/>
    <cellStyle name="Izlaz 2 2 2 2 4 2 3 2" xfId="12592" xr:uid="{00000000-0005-0000-0000-000034310000}"/>
    <cellStyle name="Izlaz 2 2 2 2 4 2 4" xfId="12593" xr:uid="{00000000-0005-0000-0000-000035310000}"/>
    <cellStyle name="Izlaz 2 2 2 2 4 2 4 2" xfId="12594" xr:uid="{00000000-0005-0000-0000-000036310000}"/>
    <cellStyle name="Izlaz 2 2 2 2 4 2 5" xfId="12595" xr:uid="{00000000-0005-0000-0000-000037310000}"/>
    <cellStyle name="Izlaz 2 2 2 2 4 3" xfId="12596" xr:uid="{00000000-0005-0000-0000-000038310000}"/>
    <cellStyle name="Izlaz 2 2 2 2 4 3 2" xfId="12597" xr:uid="{00000000-0005-0000-0000-000039310000}"/>
    <cellStyle name="Izlaz 2 2 2 2 4 3 2 2" xfId="12598" xr:uid="{00000000-0005-0000-0000-00003A310000}"/>
    <cellStyle name="Izlaz 2 2 2 2 4 3 3" xfId="12599" xr:uid="{00000000-0005-0000-0000-00003B310000}"/>
    <cellStyle name="Izlaz 2 2 2 2 4 3 3 2" xfId="12600" xr:uid="{00000000-0005-0000-0000-00003C310000}"/>
    <cellStyle name="Izlaz 2 2 2 2 4 3 4" xfId="12601" xr:uid="{00000000-0005-0000-0000-00003D310000}"/>
    <cellStyle name="Izlaz 2 2 2 2 4 4" xfId="12602" xr:uid="{00000000-0005-0000-0000-00003E310000}"/>
    <cellStyle name="Izlaz 2 2 2 2 5" xfId="12603" xr:uid="{00000000-0005-0000-0000-00003F310000}"/>
    <cellStyle name="Izlaz 2 2 2 2 5 2" xfId="12604" xr:uid="{00000000-0005-0000-0000-000040310000}"/>
    <cellStyle name="Izlaz 2 2 2 2 5 2 2" xfId="12605" xr:uid="{00000000-0005-0000-0000-000041310000}"/>
    <cellStyle name="Izlaz 2 2 2 2 5 2 2 2" xfId="12606" xr:uid="{00000000-0005-0000-0000-000042310000}"/>
    <cellStyle name="Izlaz 2 2 2 2 5 2 3" xfId="12607" xr:uid="{00000000-0005-0000-0000-000043310000}"/>
    <cellStyle name="Izlaz 2 2 2 2 5 2 3 2" xfId="12608" xr:uid="{00000000-0005-0000-0000-000044310000}"/>
    <cellStyle name="Izlaz 2 2 2 2 5 2 4" xfId="12609" xr:uid="{00000000-0005-0000-0000-000045310000}"/>
    <cellStyle name="Izlaz 2 2 2 2 5 2 4 2" xfId="12610" xr:uid="{00000000-0005-0000-0000-000046310000}"/>
    <cellStyle name="Izlaz 2 2 2 2 5 2 5" xfId="12611" xr:uid="{00000000-0005-0000-0000-000047310000}"/>
    <cellStyle name="Izlaz 2 2 2 2 5 3" xfId="12612" xr:uid="{00000000-0005-0000-0000-000048310000}"/>
    <cellStyle name="Izlaz 2 2 2 2 5 3 2" xfId="12613" xr:uid="{00000000-0005-0000-0000-000049310000}"/>
    <cellStyle name="Izlaz 2 2 2 2 5 3 2 2" xfId="12614" xr:uid="{00000000-0005-0000-0000-00004A310000}"/>
    <cellStyle name="Izlaz 2 2 2 2 5 3 3" xfId="12615" xr:uid="{00000000-0005-0000-0000-00004B310000}"/>
    <cellStyle name="Izlaz 2 2 2 2 5 3 3 2" xfId="12616" xr:uid="{00000000-0005-0000-0000-00004C310000}"/>
    <cellStyle name="Izlaz 2 2 2 2 5 3 4" xfId="12617" xr:uid="{00000000-0005-0000-0000-00004D310000}"/>
    <cellStyle name="Izlaz 2 2 2 2 5 4" xfId="12618" xr:uid="{00000000-0005-0000-0000-00004E310000}"/>
    <cellStyle name="Izlaz 2 2 2 2 6" xfId="12619" xr:uid="{00000000-0005-0000-0000-00004F310000}"/>
    <cellStyle name="Izlaz 2 2 2 2 6 2" xfId="12620" xr:uid="{00000000-0005-0000-0000-000050310000}"/>
    <cellStyle name="Izlaz 2 2 2 2 6 2 2" xfId="12621" xr:uid="{00000000-0005-0000-0000-000051310000}"/>
    <cellStyle name="Izlaz 2 2 2 2 6 2 2 2" xfId="12622" xr:uid="{00000000-0005-0000-0000-000052310000}"/>
    <cellStyle name="Izlaz 2 2 2 2 6 2 3" xfId="12623" xr:uid="{00000000-0005-0000-0000-000053310000}"/>
    <cellStyle name="Izlaz 2 2 2 2 6 2 3 2" xfId="12624" xr:uid="{00000000-0005-0000-0000-000054310000}"/>
    <cellStyle name="Izlaz 2 2 2 2 6 2 4" xfId="12625" xr:uid="{00000000-0005-0000-0000-000055310000}"/>
    <cellStyle name="Izlaz 2 2 2 2 6 2 4 2" xfId="12626" xr:uid="{00000000-0005-0000-0000-000056310000}"/>
    <cellStyle name="Izlaz 2 2 2 2 6 2 5" xfId="12627" xr:uid="{00000000-0005-0000-0000-000057310000}"/>
    <cellStyle name="Izlaz 2 2 2 2 6 3" xfId="12628" xr:uid="{00000000-0005-0000-0000-000058310000}"/>
    <cellStyle name="Izlaz 2 2 2 2 6 3 2" xfId="12629" xr:uid="{00000000-0005-0000-0000-000059310000}"/>
    <cellStyle name="Izlaz 2 2 2 2 6 3 2 2" xfId="12630" xr:uid="{00000000-0005-0000-0000-00005A310000}"/>
    <cellStyle name="Izlaz 2 2 2 2 6 3 3" xfId="12631" xr:uid="{00000000-0005-0000-0000-00005B310000}"/>
    <cellStyle name="Izlaz 2 2 2 2 6 3 3 2" xfId="12632" xr:uid="{00000000-0005-0000-0000-00005C310000}"/>
    <cellStyle name="Izlaz 2 2 2 2 6 3 4" xfId="12633" xr:uid="{00000000-0005-0000-0000-00005D310000}"/>
    <cellStyle name="Izlaz 2 2 2 2 6 4" xfId="12634" xr:uid="{00000000-0005-0000-0000-00005E310000}"/>
    <cellStyle name="Izlaz 2 2 2 2 7" xfId="12635" xr:uid="{00000000-0005-0000-0000-00005F310000}"/>
    <cellStyle name="Izlaz 2 2 2 2 7 2" xfId="12636" xr:uid="{00000000-0005-0000-0000-000060310000}"/>
    <cellStyle name="Izlaz 2 2 2 2 7 2 2" xfId="12637" xr:uid="{00000000-0005-0000-0000-000061310000}"/>
    <cellStyle name="Izlaz 2 2 2 2 7 2 2 2" xfId="12638" xr:uid="{00000000-0005-0000-0000-000062310000}"/>
    <cellStyle name="Izlaz 2 2 2 2 7 2 3" xfId="12639" xr:uid="{00000000-0005-0000-0000-000063310000}"/>
    <cellStyle name="Izlaz 2 2 2 2 7 2 3 2" xfId="12640" xr:uid="{00000000-0005-0000-0000-000064310000}"/>
    <cellStyle name="Izlaz 2 2 2 2 7 2 4" xfId="12641" xr:uid="{00000000-0005-0000-0000-000065310000}"/>
    <cellStyle name="Izlaz 2 2 2 2 7 2 4 2" xfId="12642" xr:uid="{00000000-0005-0000-0000-000066310000}"/>
    <cellStyle name="Izlaz 2 2 2 2 7 2 5" xfId="12643" xr:uid="{00000000-0005-0000-0000-000067310000}"/>
    <cellStyle name="Izlaz 2 2 2 2 7 3" xfId="12644" xr:uid="{00000000-0005-0000-0000-000068310000}"/>
    <cellStyle name="Izlaz 2 2 2 2 7 3 2" xfId="12645" xr:uid="{00000000-0005-0000-0000-000069310000}"/>
    <cellStyle name="Izlaz 2 2 2 2 7 3 2 2" xfId="12646" xr:uid="{00000000-0005-0000-0000-00006A310000}"/>
    <cellStyle name="Izlaz 2 2 2 2 7 3 3" xfId="12647" xr:uid="{00000000-0005-0000-0000-00006B310000}"/>
    <cellStyle name="Izlaz 2 2 2 2 7 3 3 2" xfId="12648" xr:uid="{00000000-0005-0000-0000-00006C310000}"/>
    <cellStyle name="Izlaz 2 2 2 2 7 3 4" xfId="12649" xr:uid="{00000000-0005-0000-0000-00006D310000}"/>
    <cellStyle name="Izlaz 2 2 2 2 7 4" xfId="12650" xr:uid="{00000000-0005-0000-0000-00006E310000}"/>
    <cellStyle name="Izlaz 2 2 2 2 8" xfId="12651" xr:uid="{00000000-0005-0000-0000-00006F310000}"/>
    <cellStyle name="Izlaz 2 2 2 2 8 2" xfId="12652" xr:uid="{00000000-0005-0000-0000-000070310000}"/>
    <cellStyle name="Izlaz 2 2 2 2 8 2 2" xfId="12653" xr:uid="{00000000-0005-0000-0000-000071310000}"/>
    <cellStyle name="Izlaz 2 2 2 2 8 2 2 2" xfId="12654" xr:uid="{00000000-0005-0000-0000-000072310000}"/>
    <cellStyle name="Izlaz 2 2 2 2 8 2 3" xfId="12655" xr:uid="{00000000-0005-0000-0000-000073310000}"/>
    <cellStyle name="Izlaz 2 2 2 2 8 2 3 2" xfId="12656" xr:uid="{00000000-0005-0000-0000-000074310000}"/>
    <cellStyle name="Izlaz 2 2 2 2 8 2 4" xfId="12657" xr:uid="{00000000-0005-0000-0000-000075310000}"/>
    <cellStyle name="Izlaz 2 2 2 2 8 2 4 2" xfId="12658" xr:uid="{00000000-0005-0000-0000-000076310000}"/>
    <cellStyle name="Izlaz 2 2 2 2 8 2 5" xfId="12659" xr:uid="{00000000-0005-0000-0000-000077310000}"/>
    <cellStyle name="Izlaz 2 2 2 2 8 3" xfId="12660" xr:uid="{00000000-0005-0000-0000-000078310000}"/>
    <cellStyle name="Izlaz 2 2 2 2 8 3 2" xfId="12661" xr:uid="{00000000-0005-0000-0000-000079310000}"/>
    <cellStyle name="Izlaz 2 2 2 2 8 3 2 2" xfId="12662" xr:uid="{00000000-0005-0000-0000-00007A310000}"/>
    <cellStyle name="Izlaz 2 2 2 2 8 3 3" xfId="12663" xr:uid="{00000000-0005-0000-0000-00007B310000}"/>
    <cellStyle name="Izlaz 2 2 2 2 8 3 3 2" xfId="12664" xr:uid="{00000000-0005-0000-0000-00007C310000}"/>
    <cellStyle name="Izlaz 2 2 2 2 8 3 4" xfId="12665" xr:uid="{00000000-0005-0000-0000-00007D310000}"/>
    <cellStyle name="Izlaz 2 2 2 2 8 4" xfId="12666" xr:uid="{00000000-0005-0000-0000-00007E310000}"/>
    <cellStyle name="Izlaz 2 2 2 2 9" xfId="12667" xr:uid="{00000000-0005-0000-0000-00007F310000}"/>
    <cellStyle name="Izlaz 2 2 2 2 9 2" xfId="12668" xr:uid="{00000000-0005-0000-0000-000080310000}"/>
    <cellStyle name="Izlaz 2 2 2 2 9 2 2" xfId="12669" xr:uid="{00000000-0005-0000-0000-000081310000}"/>
    <cellStyle name="Izlaz 2 2 2 2 9 2 2 2" xfId="12670" xr:uid="{00000000-0005-0000-0000-000082310000}"/>
    <cellStyle name="Izlaz 2 2 2 2 9 2 3" xfId="12671" xr:uid="{00000000-0005-0000-0000-000083310000}"/>
    <cellStyle name="Izlaz 2 2 2 2 9 2 3 2" xfId="12672" xr:uid="{00000000-0005-0000-0000-000084310000}"/>
    <cellStyle name="Izlaz 2 2 2 2 9 2 4" xfId="12673" xr:uid="{00000000-0005-0000-0000-000085310000}"/>
    <cellStyle name="Izlaz 2 2 2 2 9 2 4 2" xfId="12674" xr:uid="{00000000-0005-0000-0000-000086310000}"/>
    <cellStyle name="Izlaz 2 2 2 2 9 2 5" xfId="12675" xr:uid="{00000000-0005-0000-0000-000087310000}"/>
    <cellStyle name="Izlaz 2 2 2 2 9 3" xfId="12676" xr:uid="{00000000-0005-0000-0000-000088310000}"/>
    <cellStyle name="Izlaz 2 2 2 2 9 3 2" xfId="12677" xr:uid="{00000000-0005-0000-0000-000089310000}"/>
    <cellStyle name="Izlaz 2 2 2 2 9 3 2 2" xfId="12678" xr:uid="{00000000-0005-0000-0000-00008A310000}"/>
    <cellStyle name="Izlaz 2 2 2 2 9 3 3" xfId="12679" xr:uid="{00000000-0005-0000-0000-00008B310000}"/>
    <cellStyle name="Izlaz 2 2 2 2 9 3 3 2" xfId="12680" xr:uid="{00000000-0005-0000-0000-00008C310000}"/>
    <cellStyle name="Izlaz 2 2 2 2 9 3 4" xfId="12681" xr:uid="{00000000-0005-0000-0000-00008D310000}"/>
    <cellStyle name="Izlaz 2 2 2 2 9 4" xfId="12682" xr:uid="{00000000-0005-0000-0000-00008E310000}"/>
    <cellStyle name="Izlaz 2 2 2 20" xfId="12683" xr:uid="{00000000-0005-0000-0000-00008F310000}"/>
    <cellStyle name="Izlaz 2 2 2 20 2" xfId="12684" xr:uid="{00000000-0005-0000-0000-000090310000}"/>
    <cellStyle name="Izlaz 2 2 2 20 2 2" xfId="12685" xr:uid="{00000000-0005-0000-0000-000091310000}"/>
    <cellStyle name="Izlaz 2 2 2 20 2 2 2" xfId="12686" xr:uid="{00000000-0005-0000-0000-000092310000}"/>
    <cellStyle name="Izlaz 2 2 2 20 2 3" xfId="12687" xr:uid="{00000000-0005-0000-0000-000093310000}"/>
    <cellStyle name="Izlaz 2 2 2 20 2 3 2" xfId="12688" xr:uid="{00000000-0005-0000-0000-000094310000}"/>
    <cellStyle name="Izlaz 2 2 2 20 2 4" xfId="12689" xr:uid="{00000000-0005-0000-0000-000095310000}"/>
    <cellStyle name="Izlaz 2 2 2 20 2 4 2" xfId="12690" xr:uid="{00000000-0005-0000-0000-000096310000}"/>
    <cellStyle name="Izlaz 2 2 2 20 2 5" xfId="12691" xr:uid="{00000000-0005-0000-0000-000097310000}"/>
    <cellStyle name="Izlaz 2 2 2 20 3" xfId="12692" xr:uid="{00000000-0005-0000-0000-000098310000}"/>
    <cellStyle name="Izlaz 2 2 2 20 3 2" xfId="12693" xr:uid="{00000000-0005-0000-0000-000099310000}"/>
    <cellStyle name="Izlaz 2 2 2 20 3 2 2" xfId="12694" xr:uid="{00000000-0005-0000-0000-00009A310000}"/>
    <cellStyle name="Izlaz 2 2 2 20 3 3" xfId="12695" xr:uid="{00000000-0005-0000-0000-00009B310000}"/>
    <cellStyle name="Izlaz 2 2 2 20 3 3 2" xfId="12696" xr:uid="{00000000-0005-0000-0000-00009C310000}"/>
    <cellStyle name="Izlaz 2 2 2 20 3 4" xfId="12697" xr:uid="{00000000-0005-0000-0000-00009D310000}"/>
    <cellStyle name="Izlaz 2 2 2 20 4" xfId="12698" xr:uid="{00000000-0005-0000-0000-00009E310000}"/>
    <cellStyle name="Izlaz 2 2 2 21" xfId="12699" xr:uid="{00000000-0005-0000-0000-00009F310000}"/>
    <cellStyle name="Izlaz 2 2 2 21 2" xfId="12700" xr:uid="{00000000-0005-0000-0000-0000A0310000}"/>
    <cellStyle name="Izlaz 2 2 2 21 2 2" xfId="12701" xr:uid="{00000000-0005-0000-0000-0000A1310000}"/>
    <cellStyle name="Izlaz 2 2 2 21 2 2 2" xfId="12702" xr:uid="{00000000-0005-0000-0000-0000A2310000}"/>
    <cellStyle name="Izlaz 2 2 2 21 2 3" xfId="12703" xr:uid="{00000000-0005-0000-0000-0000A3310000}"/>
    <cellStyle name="Izlaz 2 2 2 21 2 3 2" xfId="12704" xr:uid="{00000000-0005-0000-0000-0000A4310000}"/>
    <cellStyle name="Izlaz 2 2 2 21 2 4" xfId="12705" xr:uid="{00000000-0005-0000-0000-0000A5310000}"/>
    <cellStyle name="Izlaz 2 2 2 21 2 4 2" xfId="12706" xr:uid="{00000000-0005-0000-0000-0000A6310000}"/>
    <cellStyle name="Izlaz 2 2 2 21 2 5" xfId="12707" xr:uid="{00000000-0005-0000-0000-0000A7310000}"/>
    <cellStyle name="Izlaz 2 2 2 21 3" xfId="12708" xr:uid="{00000000-0005-0000-0000-0000A8310000}"/>
    <cellStyle name="Izlaz 2 2 2 21 3 2" xfId="12709" xr:uid="{00000000-0005-0000-0000-0000A9310000}"/>
    <cellStyle name="Izlaz 2 2 2 21 3 2 2" xfId="12710" xr:uid="{00000000-0005-0000-0000-0000AA310000}"/>
    <cellStyle name="Izlaz 2 2 2 21 3 3" xfId="12711" xr:uid="{00000000-0005-0000-0000-0000AB310000}"/>
    <cellStyle name="Izlaz 2 2 2 21 3 3 2" xfId="12712" xr:uid="{00000000-0005-0000-0000-0000AC310000}"/>
    <cellStyle name="Izlaz 2 2 2 21 3 4" xfId="12713" xr:uid="{00000000-0005-0000-0000-0000AD310000}"/>
    <cellStyle name="Izlaz 2 2 2 21 4" xfId="12714" xr:uid="{00000000-0005-0000-0000-0000AE310000}"/>
    <cellStyle name="Izlaz 2 2 2 22" xfId="12715" xr:uid="{00000000-0005-0000-0000-0000AF310000}"/>
    <cellStyle name="Izlaz 2 2 2 22 2" xfId="12716" xr:uid="{00000000-0005-0000-0000-0000B0310000}"/>
    <cellStyle name="Izlaz 2 2 2 22 2 2" xfId="12717" xr:uid="{00000000-0005-0000-0000-0000B1310000}"/>
    <cellStyle name="Izlaz 2 2 2 22 2 2 2" xfId="12718" xr:uid="{00000000-0005-0000-0000-0000B2310000}"/>
    <cellStyle name="Izlaz 2 2 2 22 2 3" xfId="12719" xr:uid="{00000000-0005-0000-0000-0000B3310000}"/>
    <cellStyle name="Izlaz 2 2 2 22 2 3 2" xfId="12720" xr:uid="{00000000-0005-0000-0000-0000B4310000}"/>
    <cellStyle name="Izlaz 2 2 2 22 2 4" xfId="12721" xr:uid="{00000000-0005-0000-0000-0000B5310000}"/>
    <cellStyle name="Izlaz 2 2 2 22 2 4 2" xfId="12722" xr:uid="{00000000-0005-0000-0000-0000B6310000}"/>
    <cellStyle name="Izlaz 2 2 2 22 2 5" xfId="12723" xr:uid="{00000000-0005-0000-0000-0000B7310000}"/>
    <cellStyle name="Izlaz 2 2 2 22 3" xfId="12724" xr:uid="{00000000-0005-0000-0000-0000B8310000}"/>
    <cellStyle name="Izlaz 2 2 2 22 3 2" xfId="12725" xr:uid="{00000000-0005-0000-0000-0000B9310000}"/>
    <cellStyle name="Izlaz 2 2 2 22 3 2 2" xfId="12726" xr:uid="{00000000-0005-0000-0000-0000BA310000}"/>
    <cellStyle name="Izlaz 2 2 2 22 3 3" xfId="12727" xr:uid="{00000000-0005-0000-0000-0000BB310000}"/>
    <cellStyle name="Izlaz 2 2 2 22 3 3 2" xfId="12728" xr:uid="{00000000-0005-0000-0000-0000BC310000}"/>
    <cellStyle name="Izlaz 2 2 2 22 3 4" xfId="12729" xr:uid="{00000000-0005-0000-0000-0000BD310000}"/>
    <cellStyle name="Izlaz 2 2 2 22 4" xfId="12730" xr:uid="{00000000-0005-0000-0000-0000BE310000}"/>
    <cellStyle name="Izlaz 2 2 2 23" xfId="12731" xr:uid="{00000000-0005-0000-0000-0000BF310000}"/>
    <cellStyle name="Izlaz 2 2 2 23 2" xfId="12732" xr:uid="{00000000-0005-0000-0000-0000C0310000}"/>
    <cellStyle name="Izlaz 2 2 2 23 2 2" xfId="12733" xr:uid="{00000000-0005-0000-0000-0000C1310000}"/>
    <cellStyle name="Izlaz 2 2 2 23 2 2 2" xfId="12734" xr:uid="{00000000-0005-0000-0000-0000C2310000}"/>
    <cellStyle name="Izlaz 2 2 2 23 2 3" xfId="12735" xr:uid="{00000000-0005-0000-0000-0000C3310000}"/>
    <cellStyle name="Izlaz 2 2 2 23 2 3 2" xfId="12736" xr:uid="{00000000-0005-0000-0000-0000C4310000}"/>
    <cellStyle name="Izlaz 2 2 2 23 2 4" xfId="12737" xr:uid="{00000000-0005-0000-0000-0000C5310000}"/>
    <cellStyle name="Izlaz 2 2 2 23 2 4 2" xfId="12738" xr:uid="{00000000-0005-0000-0000-0000C6310000}"/>
    <cellStyle name="Izlaz 2 2 2 23 2 5" xfId="12739" xr:uid="{00000000-0005-0000-0000-0000C7310000}"/>
    <cellStyle name="Izlaz 2 2 2 23 3" xfId="12740" xr:uid="{00000000-0005-0000-0000-0000C8310000}"/>
    <cellStyle name="Izlaz 2 2 2 23 3 2" xfId="12741" xr:uid="{00000000-0005-0000-0000-0000C9310000}"/>
    <cellStyle name="Izlaz 2 2 2 23 3 2 2" xfId="12742" xr:uid="{00000000-0005-0000-0000-0000CA310000}"/>
    <cellStyle name="Izlaz 2 2 2 23 3 3" xfId="12743" xr:uid="{00000000-0005-0000-0000-0000CB310000}"/>
    <cellStyle name="Izlaz 2 2 2 23 3 3 2" xfId="12744" xr:uid="{00000000-0005-0000-0000-0000CC310000}"/>
    <cellStyle name="Izlaz 2 2 2 23 3 4" xfId="12745" xr:uid="{00000000-0005-0000-0000-0000CD310000}"/>
    <cellStyle name="Izlaz 2 2 2 23 4" xfId="12746" xr:uid="{00000000-0005-0000-0000-0000CE310000}"/>
    <cellStyle name="Izlaz 2 2 2 24" xfId="12747" xr:uid="{00000000-0005-0000-0000-0000CF310000}"/>
    <cellStyle name="Izlaz 2 2 2 24 2" xfId="12748" xr:uid="{00000000-0005-0000-0000-0000D0310000}"/>
    <cellStyle name="Izlaz 2 2 2 24 2 2" xfId="12749" xr:uid="{00000000-0005-0000-0000-0000D1310000}"/>
    <cellStyle name="Izlaz 2 2 2 24 3" xfId="12750" xr:uid="{00000000-0005-0000-0000-0000D2310000}"/>
    <cellStyle name="Izlaz 2 2 2 24 3 2" xfId="12751" xr:uid="{00000000-0005-0000-0000-0000D3310000}"/>
    <cellStyle name="Izlaz 2 2 2 24 4" xfId="12752" xr:uid="{00000000-0005-0000-0000-0000D4310000}"/>
    <cellStyle name="Izlaz 2 2 2 24 4 2" xfId="12753" xr:uid="{00000000-0005-0000-0000-0000D5310000}"/>
    <cellStyle name="Izlaz 2 2 2 24 5" xfId="12754" xr:uid="{00000000-0005-0000-0000-0000D6310000}"/>
    <cellStyle name="Izlaz 2 2 2 25" xfId="12755" xr:uid="{00000000-0005-0000-0000-0000D7310000}"/>
    <cellStyle name="Izlaz 2 2 2 25 2" xfId="12756" xr:uid="{00000000-0005-0000-0000-0000D8310000}"/>
    <cellStyle name="Izlaz 2 2 2 25 2 2" xfId="12757" xr:uid="{00000000-0005-0000-0000-0000D9310000}"/>
    <cellStyle name="Izlaz 2 2 2 25 3" xfId="12758" xr:uid="{00000000-0005-0000-0000-0000DA310000}"/>
    <cellStyle name="Izlaz 2 2 2 25 3 2" xfId="12759" xr:uid="{00000000-0005-0000-0000-0000DB310000}"/>
    <cellStyle name="Izlaz 2 2 2 25 4" xfId="12760" xr:uid="{00000000-0005-0000-0000-0000DC310000}"/>
    <cellStyle name="Izlaz 2 2 2 26" xfId="12761" xr:uid="{00000000-0005-0000-0000-0000DD310000}"/>
    <cellStyle name="Izlaz 2 2 2 3" xfId="12762" xr:uid="{00000000-0005-0000-0000-0000DE310000}"/>
    <cellStyle name="Izlaz 2 2 2 3 10" xfId="12763" xr:uid="{00000000-0005-0000-0000-0000DF310000}"/>
    <cellStyle name="Izlaz 2 2 2 3 10 2" xfId="12764" xr:uid="{00000000-0005-0000-0000-0000E0310000}"/>
    <cellStyle name="Izlaz 2 2 2 3 10 2 2" xfId="12765" xr:uid="{00000000-0005-0000-0000-0000E1310000}"/>
    <cellStyle name="Izlaz 2 2 2 3 10 2 2 2" xfId="12766" xr:uid="{00000000-0005-0000-0000-0000E2310000}"/>
    <cellStyle name="Izlaz 2 2 2 3 10 2 3" xfId="12767" xr:uid="{00000000-0005-0000-0000-0000E3310000}"/>
    <cellStyle name="Izlaz 2 2 2 3 10 2 3 2" xfId="12768" xr:uid="{00000000-0005-0000-0000-0000E4310000}"/>
    <cellStyle name="Izlaz 2 2 2 3 10 2 4" xfId="12769" xr:uid="{00000000-0005-0000-0000-0000E5310000}"/>
    <cellStyle name="Izlaz 2 2 2 3 10 2 4 2" xfId="12770" xr:uid="{00000000-0005-0000-0000-0000E6310000}"/>
    <cellStyle name="Izlaz 2 2 2 3 10 2 5" xfId="12771" xr:uid="{00000000-0005-0000-0000-0000E7310000}"/>
    <cellStyle name="Izlaz 2 2 2 3 10 3" xfId="12772" xr:uid="{00000000-0005-0000-0000-0000E8310000}"/>
    <cellStyle name="Izlaz 2 2 2 3 10 3 2" xfId="12773" xr:uid="{00000000-0005-0000-0000-0000E9310000}"/>
    <cellStyle name="Izlaz 2 2 2 3 10 3 2 2" xfId="12774" xr:uid="{00000000-0005-0000-0000-0000EA310000}"/>
    <cellStyle name="Izlaz 2 2 2 3 10 3 3" xfId="12775" xr:uid="{00000000-0005-0000-0000-0000EB310000}"/>
    <cellStyle name="Izlaz 2 2 2 3 10 3 3 2" xfId="12776" xr:uid="{00000000-0005-0000-0000-0000EC310000}"/>
    <cellStyle name="Izlaz 2 2 2 3 10 3 4" xfId="12777" xr:uid="{00000000-0005-0000-0000-0000ED310000}"/>
    <cellStyle name="Izlaz 2 2 2 3 10 4" xfId="12778" xr:uid="{00000000-0005-0000-0000-0000EE310000}"/>
    <cellStyle name="Izlaz 2 2 2 3 11" xfId="12779" xr:uid="{00000000-0005-0000-0000-0000EF310000}"/>
    <cellStyle name="Izlaz 2 2 2 3 11 2" xfId="12780" xr:uid="{00000000-0005-0000-0000-0000F0310000}"/>
    <cellStyle name="Izlaz 2 2 2 3 11 2 2" xfId="12781" xr:uid="{00000000-0005-0000-0000-0000F1310000}"/>
    <cellStyle name="Izlaz 2 2 2 3 11 2 2 2" xfId="12782" xr:uid="{00000000-0005-0000-0000-0000F2310000}"/>
    <cellStyle name="Izlaz 2 2 2 3 11 2 3" xfId="12783" xr:uid="{00000000-0005-0000-0000-0000F3310000}"/>
    <cellStyle name="Izlaz 2 2 2 3 11 2 3 2" xfId="12784" xr:uid="{00000000-0005-0000-0000-0000F4310000}"/>
    <cellStyle name="Izlaz 2 2 2 3 11 2 4" xfId="12785" xr:uid="{00000000-0005-0000-0000-0000F5310000}"/>
    <cellStyle name="Izlaz 2 2 2 3 11 2 4 2" xfId="12786" xr:uid="{00000000-0005-0000-0000-0000F6310000}"/>
    <cellStyle name="Izlaz 2 2 2 3 11 2 5" xfId="12787" xr:uid="{00000000-0005-0000-0000-0000F7310000}"/>
    <cellStyle name="Izlaz 2 2 2 3 11 3" xfId="12788" xr:uid="{00000000-0005-0000-0000-0000F8310000}"/>
    <cellStyle name="Izlaz 2 2 2 3 11 3 2" xfId="12789" xr:uid="{00000000-0005-0000-0000-0000F9310000}"/>
    <cellStyle name="Izlaz 2 2 2 3 11 3 2 2" xfId="12790" xr:uid="{00000000-0005-0000-0000-0000FA310000}"/>
    <cellStyle name="Izlaz 2 2 2 3 11 3 3" xfId="12791" xr:uid="{00000000-0005-0000-0000-0000FB310000}"/>
    <cellStyle name="Izlaz 2 2 2 3 11 3 3 2" xfId="12792" xr:uid="{00000000-0005-0000-0000-0000FC310000}"/>
    <cellStyle name="Izlaz 2 2 2 3 11 3 4" xfId="12793" xr:uid="{00000000-0005-0000-0000-0000FD310000}"/>
    <cellStyle name="Izlaz 2 2 2 3 11 4" xfId="12794" xr:uid="{00000000-0005-0000-0000-0000FE310000}"/>
    <cellStyle name="Izlaz 2 2 2 3 12" xfId="12795" xr:uid="{00000000-0005-0000-0000-0000FF310000}"/>
    <cellStyle name="Izlaz 2 2 2 3 12 2" xfId="12796" xr:uid="{00000000-0005-0000-0000-000000320000}"/>
    <cellStyle name="Izlaz 2 2 2 3 12 2 2" xfId="12797" xr:uid="{00000000-0005-0000-0000-000001320000}"/>
    <cellStyle name="Izlaz 2 2 2 3 12 3" xfId="12798" xr:uid="{00000000-0005-0000-0000-000002320000}"/>
    <cellStyle name="Izlaz 2 2 2 3 12 3 2" xfId="12799" xr:uid="{00000000-0005-0000-0000-000003320000}"/>
    <cellStyle name="Izlaz 2 2 2 3 12 4" xfId="12800" xr:uid="{00000000-0005-0000-0000-000004320000}"/>
    <cellStyle name="Izlaz 2 2 2 3 12 4 2" xfId="12801" xr:uid="{00000000-0005-0000-0000-000005320000}"/>
    <cellStyle name="Izlaz 2 2 2 3 12 5" xfId="12802" xr:uid="{00000000-0005-0000-0000-000006320000}"/>
    <cellStyle name="Izlaz 2 2 2 3 13" xfId="12803" xr:uid="{00000000-0005-0000-0000-000007320000}"/>
    <cellStyle name="Izlaz 2 2 2 3 13 2" xfId="12804" xr:uid="{00000000-0005-0000-0000-000008320000}"/>
    <cellStyle name="Izlaz 2 2 2 3 13 2 2" xfId="12805" xr:uid="{00000000-0005-0000-0000-000009320000}"/>
    <cellStyle name="Izlaz 2 2 2 3 13 3" xfId="12806" xr:uid="{00000000-0005-0000-0000-00000A320000}"/>
    <cellStyle name="Izlaz 2 2 2 3 13 3 2" xfId="12807" xr:uid="{00000000-0005-0000-0000-00000B320000}"/>
    <cellStyle name="Izlaz 2 2 2 3 13 4" xfId="12808" xr:uid="{00000000-0005-0000-0000-00000C320000}"/>
    <cellStyle name="Izlaz 2 2 2 3 14" xfId="12809" xr:uid="{00000000-0005-0000-0000-00000D320000}"/>
    <cellStyle name="Izlaz 2 2 2 3 2" xfId="12810" xr:uid="{00000000-0005-0000-0000-00000E320000}"/>
    <cellStyle name="Izlaz 2 2 2 3 2 2" xfId="12811" xr:uid="{00000000-0005-0000-0000-00000F320000}"/>
    <cellStyle name="Izlaz 2 2 2 3 2 2 2" xfId="12812" xr:uid="{00000000-0005-0000-0000-000010320000}"/>
    <cellStyle name="Izlaz 2 2 2 3 2 2 2 2" xfId="12813" xr:uid="{00000000-0005-0000-0000-000011320000}"/>
    <cellStyle name="Izlaz 2 2 2 3 2 2 3" xfId="12814" xr:uid="{00000000-0005-0000-0000-000012320000}"/>
    <cellStyle name="Izlaz 2 2 2 3 2 2 3 2" xfId="12815" xr:uid="{00000000-0005-0000-0000-000013320000}"/>
    <cellStyle name="Izlaz 2 2 2 3 2 2 4" xfId="12816" xr:uid="{00000000-0005-0000-0000-000014320000}"/>
    <cellStyle name="Izlaz 2 2 2 3 2 2 4 2" xfId="12817" xr:uid="{00000000-0005-0000-0000-000015320000}"/>
    <cellStyle name="Izlaz 2 2 2 3 2 2 5" xfId="12818" xr:uid="{00000000-0005-0000-0000-000016320000}"/>
    <cellStyle name="Izlaz 2 2 2 3 2 3" xfId="12819" xr:uid="{00000000-0005-0000-0000-000017320000}"/>
    <cellStyle name="Izlaz 2 2 2 3 2 3 2" xfId="12820" xr:uid="{00000000-0005-0000-0000-000018320000}"/>
    <cellStyle name="Izlaz 2 2 2 3 2 3 2 2" xfId="12821" xr:uid="{00000000-0005-0000-0000-000019320000}"/>
    <cellStyle name="Izlaz 2 2 2 3 2 3 3" xfId="12822" xr:uid="{00000000-0005-0000-0000-00001A320000}"/>
    <cellStyle name="Izlaz 2 2 2 3 2 3 3 2" xfId="12823" xr:uid="{00000000-0005-0000-0000-00001B320000}"/>
    <cellStyle name="Izlaz 2 2 2 3 2 3 4" xfId="12824" xr:uid="{00000000-0005-0000-0000-00001C320000}"/>
    <cellStyle name="Izlaz 2 2 2 3 2 4" xfId="12825" xr:uid="{00000000-0005-0000-0000-00001D320000}"/>
    <cellStyle name="Izlaz 2 2 2 3 3" xfId="12826" xr:uid="{00000000-0005-0000-0000-00001E320000}"/>
    <cellStyle name="Izlaz 2 2 2 3 3 2" xfId="12827" xr:uid="{00000000-0005-0000-0000-00001F320000}"/>
    <cellStyle name="Izlaz 2 2 2 3 3 2 2" xfId="12828" xr:uid="{00000000-0005-0000-0000-000020320000}"/>
    <cellStyle name="Izlaz 2 2 2 3 3 2 2 2" xfId="12829" xr:uid="{00000000-0005-0000-0000-000021320000}"/>
    <cellStyle name="Izlaz 2 2 2 3 3 2 3" xfId="12830" xr:uid="{00000000-0005-0000-0000-000022320000}"/>
    <cellStyle name="Izlaz 2 2 2 3 3 2 3 2" xfId="12831" xr:uid="{00000000-0005-0000-0000-000023320000}"/>
    <cellStyle name="Izlaz 2 2 2 3 3 2 4" xfId="12832" xr:uid="{00000000-0005-0000-0000-000024320000}"/>
    <cellStyle name="Izlaz 2 2 2 3 3 2 4 2" xfId="12833" xr:uid="{00000000-0005-0000-0000-000025320000}"/>
    <cellStyle name="Izlaz 2 2 2 3 3 2 5" xfId="12834" xr:uid="{00000000-0005-0000-0000-000026320000}"/>
    <cellStyle name="Izlaz 2 2 2 3 3 3" xfId="12835" xr:uid="{00000000-0005-0000-0000-000027320000}"/>
    <cellStyle name="Izlaz 2 2 2 3 3 3 2" xfId="12836" xr:uid="{00000000-0005-0000-0000-000028320000}"/>
    <cellStyle name="Izlaz 2 2 2 3 3 3 2 2" xfId="12837" xr:uid="{00000000-0005-0000-0000-000029320000}"/>
    <cellStyle name="Izlaz 2 2 2 3 3 3 3" xfId="12838" xr:uid="{00000000-0005-0000-0000-00002A320000}"/>
    <cellStyle name="Izlaz 2 2 2 3 3 3 3 2" xfId="12839" xr:uid="{00000000-0005-0000-0000-00002B320000}"/>
    <cellStyle name="Izlaz 2 2 2 3 3 3 4" xfId="12840" xr:uid="{00000000-0005-0000-0000-00002C320000}"/>
    <cellStyle name="Izlaz 2 2 2 3 3 4" xfId="12841" xr:uid="{00000000-0005-0000-0000-00002D320000}"/>
    <cellStyle name="Izlaz 2 2 2 3 4" xfId="12842" xr:uid="{00000000-0005-0000-0000-00002E320000}"/>
    <cellStyle name="Izlaz 2 2 2 3 4 2" xfId="12843" xr:uid="{00000000-0005-0000-0000-00002F320000}"/>
    <cellStyle name="Izlaz 2 2 2 3 4 2 2" xfId="12844" xr:uid="{00000000-0005-0000-0000-000030320000}"/>
    <cellStyle name="Izlaz 2 2 2 3 4 2 2 2" xfId="12845" xr:uid="{00000000-0005-0000-0000-000031320000}"/>
    <cellStyle name="Izlaz 2 2 2 3 4 2 3" xfId="12846" xr:uid="{00000000-0005-0000-0000-000032320000}"/>
    <cellStyle name="Izlaz 2 2 2 3 4 2 3 2" xfId="12847" xr:uid="{00000000-0005-0000-0000-000033320000}"/>
    <cellStyle name="Izlaz 2 2 2 3 4 2 4" xfId="12848" xr:uid="{00000000-0005-0000-0000-000034320000}"/>
    <cellStyle name="Izlaz 2 2 2 3 4 2 4 2" xfId="12849" xr:uid="{00000000-0005-0000-0000-000035320000}"/>
    <cellStyle name="Izlaz 2 2 2 3 4 2 5" xfId="12850" xr:uid="{00000000-0005-0000-0000-000036320000}"/>
    <cellStyle name="Izlaz 2 2 2 3 4 3" xfId="12851" xr:uid="{00000000-0005-0000-0000-000037320000}"/>
    <cellStyle name="Izlaz 2 2 2 3 4 3 2" xfId="12852" xr:uid="{00000000-0005-0000-0000-000038320000}"/>
    <cellStyle name="Izlaz 2 2 2 3 4 3 2 2" xfId="12853" xr:uid="{00000000-0005-0000-0000-000039320000}"/>
    <cellStyle name="Izlaz 2 2 2 3 4 3 3" xfId="12854" xr:uid="{00000000-0005-0000-0000-00003A320000}"/>
    <cellStyle name="Izlaz 2 2 2 3 4 3 3 2" xfId="12855" xr:uid="{00000000-0005-0000-0000-00003B320000}"/>
    <cellStyle name="Izlaz 2 2 2 3 4 3 4" xfId="12856" xr:uid="{00000000-0005-0000-0000-00003C320000}"/>
    <cellStyle name="Izlaz 2 2 2 3 4 4" xfId="12857" xr:uid="{00000000-0005-0000-0000-00003D320000}"/>
    <cellStyle name="Izlaz 2 2 2 3 5" xfId="12858" xr:uid="{00000000-0005-0000-0000-00003E320000}"/>
    <cellStyle name="Izlaz 2 2 2 3 5 2" xfId="12859" xr:uid="{00000000-0005-0000-0000-00003F320000}"/>
    <cellStyle name="Izlaz 2 2 2 3 5 2 2" xfId="12860" xr:uid="{00000000-0005-0000-0000-000040320000}"/>
    <cellStyle name="Izlaz 2 2 2 3 5 2 2 2" xfId="12861" xr:uid="{00000000-0005-0000-0000-000041320000}"/>
    <cellStyle name="Izlaz 2 2 2 3 5 2 3" xfId="12862" xr:uid="{00000000-0005-0000-0000-000042320000}"/>
    <cellStyle name="Izlaz 2 2 2 3 5 2 3 2" xfId="12863" xr:uid="{00000000-0005-0000-0000-000043320000}"/>
    <cellStyle name="Izlaz 2 2 2 3 5 2 4" xfId="12864" xr:uid="{00000000-0005-0000-0000-000044320000}"/>
    <cellStyle name="Izlaz 2 2 2 3 5 2 4 2" xfId="12865" xr:uid="{00000000-0005-0000-0000-000045320000}"/>
    <cellStyle name="Izlaz 2 2 2 3 5 2 5" xfId="12866" xr:uid="{00000000-0005-0000-0000-000046320000}"/>
    <cellStyle name="Izlaz 2 2 2 3 5 3" xfId="12867" xr:uid="{00000000-0005-0000-0000-000047320000}"/>
    <cellStyle name="Izlaz 2 2 2 3 5 3 2" xfId="12868" xr:uid="{00000000-0005-0000-0000-000048320000}"/>
    <cellStyle name="Izlaz 2 2 2 3 5 3 2 2" xfId="12869" xr:uid="{00000000-0005-0000-0000-000049320000}"/>
    <cellStyle name="Izlaz 2 2 2 3 5 3 3" xfId="12870" xr:uid="{00000000-0005-0000-0000-00004A320000}"/>
    <cellStyle name="Izlaz 2 2 2 3 5 3 3 2" xfId="12871" xr:uid="{00000000-0005-0000-0000-00004B320000}"/>
    <cellStyle name="Izlaz 2 2 2 3 5 3 4" xfId="12872" xr:uid="{00000000-0005-0000-0000-00004C320000}"/>
    <cellStyle name="Izlaz 2 2 2 3 5 4" xfId="12873" xr:uid="{00000000-0005-0000-0000-00004D320000}"/>
    <cellStyle name="Izlaz 2 2 2 3 6" xfId="12874" xr:uid="{00000000-0005-0000-0000-00004E320000}"/>
    <cellStyle name="Izlaz 2 2 2 3 6 2" xfId="12875" xr:uid="{00000000-0005-0000-0000-00004F320000}"/>
    <cellStyle name="Izlaz 2 2 2 3 6 2 2" xfId="12876" xr:uid="{00000000-0005-0000-0000-000050320000}"/>
    <cellStyle name="Izlaz 2 2 2 3 6 2 2 2" xfId="12877" xr:uid="{00000000-0005-0000-0000-000051320000}"/>
    <cellStyle name="Izlaz 2 2 2 3 6 2 3" xfId="12878" xr:uid="{00000000-0005-0000-0000-000052320000}"/>
    <cellStyle name="Izlaz 2 2 2 3 6 2 3 2" xfId="12879" xr:uid="{00000000-0005-0000-0000-000053320000}"/>
    <cellStyle name="Izlaz 2 2 2 3 6 2 4" xfId="12880" xr:uid="{00000000-0005-0000-0000-000054320000}"/>
    <cellStyle name="Izlaz 2 2 2 3 6 2 4 2" xfId="12881" xr:uid="{00000000-0005-0000-0000-000055320000}"/>
    <cellStyle name="Izlaz 2 2 2 3 6 2 5" xfId="12882" xr:uid="{00000000-0005-0000-0000-000056320000}"/>
    <cellStyle name="Izlaz 2 2 2 3 6 3" xfId="12883" xr:uid="{00000000-0005-0000-0000-000057320000}"/>
    <cellStyle name="Izlaz 2 2 2 3 6 3 2" xfId="12884" xr:uid="{00000000-0005-0000-0000-000058320000}"/>
    <cellStyle name="Izlaz 2 2 2 3 6 3 2 2" xfId="12885" xr:uid="{00000000-0005-0000-0000-000059320000}"/>
    <cellStyle name="Izlaz 2 2 2 3 6 3 3" xfId="12886" xr:uid="{00000000-0005-0000-0000-00005A320000}"/>
    <cellStyle name="Izlaz 2 2 2 3 6 3 3 2" xfId="12887" xr:uid="{00000000-0005-0000-0000-00005B320000}"/>
    <cellStyle name="Izlaz 2 2 2 3 6 3 4" xfId="12888" xr:uid="{00000000-0005-0000-0000-00005C320000}"/>
    <cellStyle name="Izlaz 2 2 2 3 6 4" xfId="12889" xr:uid="{00000000-0005-0000-0000-00005D320000}"/>
    <cellStyle name="Izlaz 2 2 2 3 7" xfId="12890" xr:uid="{00000000-0005-0000-0000-00005E320000}"/>
    <cellStyle name="Izlaz 2 2 2 3 7 2" xfId="12891" xr:uid="{00000000-0005-0000-0000-00005F320000}"/>
    <cellStyle name="Izlaz 2 2 2 3 7 2 2" xfId="12892" xr:uid="{00000000-0005-0000-0000-000060320000}"/>
    <cellStyle name="Izlaz 2 2 2 3 7 2 2 2" xfId="12893" xr:uid="{00000000-0005-0000-0000-000061320000}"/>
    <cellStyle name="Izlaz 2 2 2 3 7 2 3" xfId="12894" xr:uid="{00000000-0005-0000-0000-000062320000}"/>
    <cellStyle name="Izlaz 2 2 2 3 7 2 3 2" xfId="12895" xr:uid="{00000000-0005-0000-0000-000063320000}"/>
    <cellStyle name="Izlaz 2 2 2 3 7 2 4" xfId="12896" xr:uid="{00000000-0005-0000-0000-000064320000}"/>
    <cellStyle name="Izlaz 2 2 2 3 7 2 4 2" xfId="12897" xr:uid="{00000000-0005-0000-0000-000065320000}"/>
    <cellStyle name="Izlaz 2 2 2 3 7 2 5" xfId="12898" xr:uid="{00000000-0005-0000-0000-000066320000}"/>
    <cellStyle name="Izlaz 2 2 2 3 7 3" xfId="12899" xr:uid="{00000000-0005-0000-0000-000067320000}"/>
    <cellStyle name="Izlaz 2 2 2 3 7 3 2" xfId="12900" xr:uid="{00000000-0005-0000-0000-000068320000}"/>
    <cellStyle name="Izlaz 2 2 2 3 7 3 2 2" xfId="12901" xr:uid="{00000000-0005-0000-0000-000069320000}"/>
    <cellStyle name="Izlaz 2 2 2 3 7 3 3" xfId="12902" xr:uid="{00000000-0005-0000-0000-00006A320000}"/>
    <cellStyle name="Izlaz 2 2 2 3 7 3 3 2" xfId="12903" xr:uid="{00000000-0005-0000-0000-00006B320000}"/>
    <cellStyle name="Izlaz 2 2 2 3 7 3 4" xfId="12904" xr:uid="{00000000-0005-0000-0000-00006C320000}"/>
    <cellStyle name="Izlaz 2 2 2 3 7 4" xfId="12905" xr:uid="{00000000-0005-0000-0000-00006D320000}"/>
    <cellStyle name="Izlaz 2 2 2 3 8" xfId="12906" xr:uid="{00000000-0005-0000-0000-00006E320000}"/>
    <cellStyle name="Izlaz 2 2 2 3 8 2" xfId="12907" xr:uid="{00000000-0005-0000-0000-00006F320000}"/>
    <cellStyle name="Izlaz 2 2 2 3 8 2 2" xfId="12908" xr:uid="{00000000-0005-0000-0000-000070320000}"/>
    <cellStyle name="Izlaz 2 2 2 3 8 2 2 2" xfId="12909" xr:uid="{00000000-0005-0000-0000-000071320000}"/>
    <cellStyle name="Izlaz 2 2 2 3 8 2 3" xfId="12910" xr:uid="{00000000-0005-0000-0000-000072320000}"/>
    <cellStyle name="Izlaz 2 2 2 3 8 2 3 2" xfId="12911" xr:uid="{00000000-0005-0000-0000-000073320000}"/>
    <cellStyle name="Izlaz 2 2 2 3 8 2 4" xfId="12912" xr:uid="{00000000-0005-0000-0000-000074320000}"/>
    <cellStyle name="Izlaz 2 2 2 3 8 2 4 2" xfId="12913" xr:uid="{00000000-0005-0000-0000-000075320000}"/>
    <cellStyle name="Izlaz 2 2 2 3 8 2 5" xfId="12914" xr:uid="{00000000-0005-0000-0000-000076320000}"/>
    <cellStyle name="Izlaz 2 2 2 3 8 3" xfId="12915" xr:uid="{00000000-0005-0000-0000-000077320000}"/>
    <cellStyle name="Izlaz 2 2 2 3 8 3 2" xfId="12916" xr:uid="{00000000-0005-0000-0000-000078320000}"/>
    <cellStyle name="Izlaz 2 2 2 3 8 3 2 2" xfId="12917" xr:uid="{00000000-0005-0000-0000-000079320000}"/>
    <cellStyle name="Izlaz 2 2 2 3 8 3 3" xfId="12918" xr:uid="{00000000-0005-0000-0000-00007A320000}"/>
    <cellStyle name="Izlaz 2 2 2 3 8 3 3 2" xfId="12919" xr:uid="{00000000-0005-0000-0000-00007B320000}"/>
    <cellStyle name="Izlaz 2 2 2 3 8 3 4" xfId="12920" xr:uid="{00000000-0005-0000-0000-00007C320000}"/>
    <cellStyle name="Izlaz 2 2 2 3 8 4" xfId="12921" xr:uid="{00000000-0005-0000-0000-00007D320000}"/>
    <cellStyle name="Izlaz 2 2 2 3 9" xfId="12922" xr:uid="{00000000-0005-0000-0000-00007E320000}"/>
    <cellStyle name="Izlaz 2 2 2 3 9 2" xfId="12923" xr:uid="{00000000-0005-0000-0000-00007F320000}"/>
    <cellStyle name="Izlaz 2 2 2 3 9 2 2" xfId="12924" xr:uid="{00000000-0005-0000-0000-000080320000}"/>
    <cellStyle name="Izlaz 2 2 2 3 9 2 2 2" xfId="12925" xr:uid="{00000000-0005-0000-0000-000081320000}"/>
    <cellStyle name="Izlaz 2 2 2 3 9 2 3" xfId="12926" xr:uid="{00000000-0005-0000-0000-000082320000}"/>
    <cellStyle name="Izlaz 2 2 2 3 9 2 3 2" xfId="12927" xr:uid="{00000000-0005-0000-0000-000083320000}"/>
    <cellStyle name="Izlaz 2 2 2 3 9 2 4" xfId="12928" xr:uid="{00000000-0005-0000-0000-000084320000}"/>
    <cellStyle name="Izlaz 2 2 2 3 9 2 4 2" xfId="12929" xr:uid="{00000000-0005-0000-0000-000085320000}"/>
    <cellStyle name="Izlaz 2 2 2 3 9 2 5" xfId="12930" xr:uid="{00000000-0005-0000-0000-000086320000}"/>
    <cellStyle name="Izlaz 2 2 2 3 9 3" xfId="12931" xr:uid="{00000000-0005-0000-0000-000087320000}"/>
    <cellStyle name="Izlaz 2 2 2 3 9 3 2" xfId="12932" xr:uid="{00000000-0005-0000-0000-000088320000}"/>
    <cellStyle name="Izlaz 2 2 2 3 9 3 2 2" xfId="12933" xr:uid="{00000000-0005-0000-0000-000089320000}"/>
    <cellStyle name="Izlaz 2 2 2 3 9 3 3" xfId="12934" xr:uid="{00000000-0005-0000-0000-00008A320000}"/>
    <cellStyle name="Izlaz 2 2 2 3 9 3 3 2" xfId="12935" xr:uid="{00000000-0005-0000-0000-00008B320000}"/>
    <cellStyle name="Izlaz 2 2 2 3 9 3 4" xfId="12936" xr:uid="{00000000-0005-0000-0000-00008C320000}"/>
    <cellStyle name="Izlaz 2 2 2 3 9 4" xfId="12937" xr:uid="{00000000-0005-0000-0000-00008D320000}"/>
    <cellStyle name="Izlaz 2 2 2 4" xfId="12938" xr:uid="{00000000-0005-0000-0000-00008E320000}"/>
    <cellStyle name="Izlaz 2 2 2 4 10" xfId="12939" xr:uid="{00000000-0005-0000-0000-00008F320000}"/>
    <cellStyle name="Izlaz 2 2 2 4 10 2" xfId="12940" xr:uid="{00000000-0005-0000-0000-000090320000}"/>
    <cellStyle name="Izlaz 2 2 2 4 10 2 2" xfId="12941" xr:uid="{00000000-0005-0000-0000-000091320000}"/>
    <cellStyle name="Izlaz 2 2 2 4 10 2 2 2" xfId="12942" xr:uid="{00000000-0005-0000-0000-000092320000}"/>
    <cellStyle name="Izlaz 2 2 2 4 10 2 3" xfId="12943" xr:uid="{00000000-0005-0000-0000-000093320000}"/>
    <cellStyle name="Izlaz 2 2 2 4 10 2 3 2" xfId="12944" xr:uid="{00000000-0005-0000-0000-000094320000}"/>
    <cellStyle name="Izlaz 2 2 2 4 10 2 4" xfId="12945" xr:uid="{00000000-0005-0000-0000-000095320000}"/>
    <cellStyle name="Izlaz 2 2 2 4 10 2 4 2" xfId="12946" xr:uid="{00000000-0005-0000-0000-000096320000}"/>
    <cellStyle name="Izlaz 2 2 2 4 10 2 5" xfId="12947" xr:uid="{00000000-0005-0000-0000-000097320000}"/>
    <cellStyle name="Izlaz 2 2 2 4 10 3" xfId="12948" xr:uid="{00000000-0005-0000-0000-000098320000}"/>
    <cellStyle name="Izlaz 2 2 2 4 10 3 2" xfId="12949" xr:uid="{00000000-0005-0000-0000-000099320000}"/>
    <cellStyle name="Izlaz 2 2 2 4 10 3 2 2" xfId="12950" xr:uid="{00000000-0005-0000-0000-00009A320000}"/>
    <cellStyle name="Izlaz 2 2 2 4 10 3 3" xfId="12951" xr:uid="{00000000-0005-0000-0000-00009B320000}"/>
    <cellStyle name="Izlaz 2 2 2 4 10 3 3 2" xfId="12952" xr:uid="{00000000-0005-0000-0000-00009C320000}"/>
    <cellStyle name="Izlaz 2 2 2 4 10 3 4" xfId="12953" xr:uid="{00000000-0005-0000-0000-00009D320000}"/>
    <cellStyle name="Izlaz 2 2 2 4 10 4" xfId="12954" xr:uid="{00000000-0005-0000-0000-00009E320000}"/>
    <cellStyle name="Izlaz 2 2 2 4 11" xfId="12955" xr:uid="{00000000-0005-0000-0000-00009F320000}"/>
    <cellStyle name="Izlaz 2 2 2 4 11 2" xfId="12956" xr:uid="{00000000-0005-0000-0000-0000A0320000}"/>
    <cellStyle name="Izlaz 2 2 2 4 11 2 2" xfId="12957" xr:uid="{00000000-0005-0000-0000-0000A1320000}"/>
    <cellStyle name="Izlaz 2 2 2 4 11 2 2 2" xfId="12958" xr:uid="{00000000-0005-0000-0000-0000A2320000}"/>
    <cellStyle name="Izlaz 2 2 2 4 11 2 3" xfId="12959" xr:uid="{00000000-0005-0000-0000-0000A3320000}"/>
    <cellStyle name="Izlaz 2 2 2 4 11 2 3 2" xfId="12960" xr:uid="{00000000-0005-0000-0000-0000A4320000}"/>
    <cellStyle name="Izlaz 2 2 2 4 11 2 4" xfId="12961" xr:uid="{00000000-0005-0000-0000-0000A5320000}"/>
    <cellStyle name="Izlaz 2 2 2 4 11 2 4 2" xfId="12962" xr:uid="{00000000-0005-0000-0000-0000A6320000}"/>
    <cellStyle name="Izlaz 2 2 2 4 11 2 5" xfId="12963" xr:uid="{00000000-0005-0000-0000-0000A7320000}"/>
    <cellStyle name="Izlaz 2 2 2 4 11 3" xfId="12964" xr:uid="{00000000-0005-0000-0000-0000A8320000}"/>
    <cellStyle name="Izlaz 2 2 2 4 11 3 2" xfId="12965" xr:uid="{00000000-0005-0000-0000-0000A9320000}"/>
    <cellStyle name="Izlaz 2 2 2 4 11 3 2 2" xfId="12966" xr:uid="{00000000-0005-0000-0000-0000AA320000}"/>
    <cellStyle name="Izlaz 2 2 2 4 11 3 3" xfId="12967" xr:uid="{00000000-0005-0000-0000-0000AB320000}"/>
    <cellStyle name="Izlaz 2 2 2 4 11 3 3 2" xfId="12968" xr:uid="{00000000-0005-0000-0000-0000AC320000}"/>
    <cellStyle name="Izlaz 2 2 2 4 11 3 4" xfId="12969" xr:uid="{00000000-0005-0000-0000-0000AD320000}"/>
    <cellStyle name="Izlaz 2 2 2 4 11 4" xfId="12970" xr:uid="{00000000-0005-0000-0000-0000AE320000}"/>
    <cellStyle name="Izlaz 2 2 2 4 12" xfId="12971" xr:uid="{00000000-0005-0000-0000-0000AF320000}"/>
    <cellStyle name="Izlaz 2 2 2 4 12 2" xfId="12972" xr:uid="{00000000-0005-0000-0000-0000B0320000}"/>
    <cellStyle name="Izlaz 2 2 2 4 12 2 2" xfId="12973" xr:uid="{00000000-0005-0000-0000-0000B1320000}"/>
    <cellStyle name="Izlaz 2 2 2 4 12 3" xfId="12974" xr:uid="{00000000-0005-0000-0000-0000B2320000}"/>
    <cellStyle name="Izlaz 2 2 2 4 12 3 2" xfId="12975" xr:uid="{00000000-0005-0000-0000-0000B3320000}"/>
    <cellStyle name="Izlaz 2 2 2 4 12 4" xfId="12976" xr:uid="{00000000-0005-0000-0000-0000B4320000}"/>
    <cellStyle name="Izlaz 2 2 2 4 12 4 2" xfId="12977" xr:uid="{00000000-0005-0000-0000-0000B5320000}"/>
    <cellStyle name="Izlaz 2 2 2 4 12 5" xfId="12978" xr:uid="{00000000-0005-0000-0000-0000B6320000}"/>
    <cellStyle name="Izlaz 2 2 2 4 13" xfId="12979" xr:uid="{00000000-0005-0000-0000-0000B7320000}"/>
    <cellStyle name="Izlaz 2 2 2 4 13 2" xfId="12980" xr:uid="{00000000-0005-0000-0000-0000B8320000}"/>
    <cellStyle name="Izlaz 2 2 2 4 13 2 2" xfId="12981" xr:uid="{00000000-0005-0000-0000-0000B9320000}"/>
    <cellStyle name="Izlaz 2 2 2 4 13 3" xfId="12982" xr:uid="{00000000-0005-0000-0000-0000BA320000}"/>
    <cellStyle name="Izlaz 2 2 2 4 13 3 2" xfId="12983" xr:uid="{00000000-0005-0000-0000-0000BB320000}"/>
    <cellStyle name="Izlaz 2 2 2 4 13 4" xfId="12984" xr:uid="{00000000-0005-0000-0000-0000BC320000}"/>
    <cellStyle name="Izlaz 2 2 2 4 14" xfId="12985" xr:uid="{00000000-0005-0000-0000-0000BD320000}"/>
    <cellStyle name="Izlaz 2 2 2 4 2" xfId="12986" xr:uid="{00000000-0005-0000-0000-0000BE320000}"/>
    <cellStyle name="Izlaz 2 2 2 4 2 2" xfId="12987" xr:uid="{00000000-0005-0000-0000-0000BF320000}"/>
    <cellStyle name="Izlaz 2 2 2 4 2 2 2" xfId="12988" xr:uid="{00000000-0005-0000-0000-0000C0320000}"/>
    <cellStyle name="Izlaz 2 2 2 4 2 2 2 2" xfId="12989" xr:uid="{00000000-0005-0000-0000-0000C1320000}"/>
    <cellStyle name="Izlaz 2 2 2 4 2 2 3" xfId="12990" xr:uid="{00000000-0005-0000-0000-0000C2320000}"/>
    <cellStyle name="Izlaz 2 2 2 4 2 2 3 2" xfId="12991" xr:uid="{00000000-0005-0000-0000-0000C3320000}"/>
    <cellStyle name="Izlaz 2 2 2 4 2 2 4" xfId="12992" xr:uid="{00000000-0005-0000-0000-0000C4320000}"/>
    <cellStyle name="Izlaz 2 2 2 4 2 2 4 2" xfId="12993" xr:uid="{00000000-0005-0000-0000-0000C5320000}"/>
    <cellStyle name="Izlaz 2 2 2 4 2 2 5" xfId="12994" xr:uid="{00000000-0005-0000-0000-0000C6320000}"/>
    <cellStyle name="Izlaz 2 2 2 4 2 3" xfId="12995" xr:uid="{00000000-0005-0000-0000-0000C7320000}"/>
    <cellStyle name="Izlaz 2 2 2 4 2 3 2" xfId="12996" xr:uid="{00000000-0005-0000-0000-0000C8320000}"/>
    <cellStyle name="Izlaz 2 2 2 4 2 3 2 2" xfId="12997" xr:uid="{00000000-0005-0000-0000-0000C9320000}"/>
    <cellStyle name="Izlaz 2 2 2 4 2 3 3" xfId="12998" xr:uid="{00000000-0005-0000-0000-0000CA320000}"/>
    <cellStyle name="Izlaz 2 2 2 4 2 3 3 2" xfId="12999" xr:uid="{00000000-0005-0000-0000-0000CB320000}"/>
    <cellStyle name="Izlaz 2 2 2 4 2 3 4" xfId="13000" xr:uid="{00000000-0005-0000-0000-0000CC320000}"/>
    <cellStyle name="Izlaz 2 2 2 4 2 4" xfId="13001" xr:uid="{00000000-0005-0000-0000-0000CD320000}"/>
    <cellStyle name="Izlaz 2 2 2 4 3" xfId="13002" xr:uid="{00000000-0005-0000-0000-0000CE320000}"/>
    <cellStyle name="Izlaz 2 2 2 4 3 2" xfId="13003" xr:uid="{00000000-0005-0000-0000-0000CF320000}"/>
    <cellStyle name="Izlaz 2 2 2 4 3 2 2" xfId="13004" xr:uid="{00000000-0005-0000-0000-0000D0320000}"/>
    <cellStyle name="Izlaz 2 2 2 4 3 2 2 2" xfId="13005" xr:uid="{00000000-0005-0000-0000-0000D1320000}"/>
    <cellStyle name="Izlaz 2 2 2 4 3 2 3" xfId="13006" xr:uid="{00000000-0005-0000-0000-0000D2320000}"/>
    <cellStyle name="Izlaz 2 2 2 4 3 2 3 2" xfId="13007" xr:uid="{00000000-0005-0000-0000-0000D3320000}"/>
    <cellStyle name="Izlaz 2 2 2 4 3 2 4" xfId="13008" xr:uid="{00000000-0005-0000-0000-0000D4320000}"/>
    <cellStyle name="Izlaz 2 2 2 4 3 2 4 2" xfId="13009" xr:uid="{00000000-0005-0000-0000-0000D5320000}"/>
    <cellStyle name="Izlaz 2 2 2 4 3 2 5" xfId="13010" xr:uid="{00000000-0005-0000-0000-0000D6320000}"/>
    <cellStyle name="Izlaz 2 2 2 4 3 3" xfId="13011" xr:uid="{00000000-0005-0000-0000-0000D7320000}"/>
    <cellStyle name="Izlaz 2 2 2 4 3 3 2" xfId="13012" xr:uid="{00000000-0005-0000-0000-0000D8320000}"/>
    <cellStyle name="Izlaz 2 2 2 4 3 3 2 2" xfId="13013" xr:uid="{00000000-0005-0000-0000-0000D9320000}"/>
    <cellStyle name="Izlaz 2 2 2 4 3 3 3" xfId="13014" xr:uid="{00000000-0005-0000-0000-0000DA320000}"/>
    <cellStyle name="Izlaz 2 2 2 4 3 3 3 2" xfId="13015" xr:uid="{00000000-0005-0000-0000-0000DB320000}"/>
    <cellStyle name="Izlaz 2 2 2 4 3 3 4" xfId="13016" xr:uid="{00000000-0005-0000-0000-0000DC320000}"/>
    <cellStyle name="Izlaz 2 2 2 4 3 4" xfId="13017" xr:uid="{00000000-0005-0000-0000-0000DD320000}"/>
    <cellStyle name="Izlaz 2 2 2 4 4" xfId="13018" xr:uid="{00000000-0005-0000-0000-0000DE320000}"/>
    <cellStyle name="Izlaz 2 2 2 4 4 2" xfId="13019" xr:uid="{00000000-0005-0000-0000-0000DF320000}"/>
    <cellStyle name="Izlaz 2 2 2 4 4 2 2" xfId="13020" xr:uid="{00000000-0005-0000-0000-0000E0320000}"/>
    <cellStyle name="Izlaz 2 2 2 4 4 2 2 2" xfId="13021" xr:uid="{00000000-0005-0000-0000-0000E1320000}"/>
    <cellStyle name="Izlaz 2 2 2 4 4 2 3" xfId="13022" xr:uid="{00000000-0005-0000-0000-0000E2320000}"/>
    <cellStyle name="Izlaz 2 2 2 4 4 2 3 2" xfId="13023" xr:uid="{00000000-0005-0000-0000-0000E3320000}"/>
    <cellStyle name="Izlaz 2 2 2 4 4 2 4" xfId="13024" xr:uid="{00000000-0005-0000-0000-0000E4320000}"/>
    <cellStyle name="Izlaz 2 2 2 4 4 2 4 2" xfId="13025" xr:uid="{00000000-0005-0000-0000-0000E5320000}"/>
    <cellStyle name="Izlaz 2 2 2 4 4 2 5" xfId="13026" xr:uid="{00000000-0005-0000-0000-0000E6320000}"/>
    <cellStyle name="Izlaz 2 2 2 4 4 3" xfId="13027" xr:uid="{00000000-0005-0000-0000-0000E7320000}"/>
    <cellStyle name="Izlaz 2 2 2 4 4 3 2" xfId="13028" xr:uid="{00000000-0005-0000-0000-0000E8320000}"/>
    <cellStyle name="Izlaz 2 2 2 4 4 3 2 2" xfId="13029" xr:uid="{00000000-0005-0000-0000-0000E9320000}"/>
    <cellStyle name="Izlaz 2 2 2 4 4 3 3" xfId="13030" xr:uid="{00000000-0005-0000-0000-0000EA320000}"/>
    <cellStyle name="Izlaz 2 2 2 4 4 3 3 2" xfId="13031" xr:uid="{00000000-0005-0000-0000-0000EB320000}"/>
    <cellStyle name="Izlaz 2 2 2 4 4 3 4" xfId="13032" xr:uid="{00000000-0005-0000-0000-0000EC320000}"/>
    <cellStyle name="Izlaz 2 2 2 4 4 4" xfId="13033" xr:uid="{00000000-0005-0000-0000-0000ED320000}"/>
    <cellStyle name="Izlaz 2 2 2 4 5" xfId="13034" xr:uid="{00000000-0005-0000-0000-0000EE320000}"/>
    <cellStyle name="Izlaz 2 2 2 4 5 2" xfId="13035" xr:uid="{00000000-0005-0000-0000-0000EF320000}"/>
    <cellStyle name="Izlaz 2 2 2 4 5 2 2" xfId="13036" xr:uid="{00000000-0005-0000-0000-0000F0320000}"/>
    <cellStyle name="Izlaz 2 2 2 4 5 2 2 2" xfId="13037" xr:uid="{00000000-0005-0000-0000-0000F1320000}"/>
    <cellStyle name="Izlaz 2 2 2 4 5 2 3" xfId="13038" xr:uid="{00000000-0005-0000-0000-0000F2320000}"/>
    <cellStyle name="Izlaz 2 2 2 4 5 2 3 2" xfId="13039" xr:uid="{00000000-0005-0000-0000-0000F3320000}"/>
    <cellStyle name="Izlaz 2 2 2 4 5 2 4" xfId="13040" xr:uid="{00000000-0005-0000-0000-0000F4320000}"/>
    <cellStyle name="Izlaz 2 2 2 4 5 2 4 2" xfId="13041" xr:uid="{00000000-0005-0000-0000-0000F5320000}"/>
    <cellStyle name="Izlaz 2 2 2 4 5 2 5" xfId="13042" xr:uid="{00000000-0005-0000-0000-0000F6320000}"/>
    <cellStyle name="Izlaz 2 2 2 4 5 3" xfId="13043" xr:uid="{00000000-0005-0000-0000-0000F7320000}"/>
    <cellStyle name="Izlaz 2 2 2 4 5 3 2" xfId="13044" xr:uid="{00000000-0005-0000-0000-0000F8320000}"/>
    <cellStyle name="Izlaz 2 2 2 4 5 3 2 2" xfId="13045" xr:uid="{00000000-0005-0000-0000-0000F9320000}"/>
    <cellStyle name="Izlaz 2 2 2 4 5 3 3" xfId="13046" xr:uid="{00000000-0005-0000-0000-0000FA320000}"/>
    <cellStyle name="Izlaz 2 2 2 4 5 3 3 2" xfId="13047" xr:uid="{00000000-0005-0000-0000-0000FB320000}"/>
    <cellStyle name="Izlaz 2 2 2 4 5 3 4" xfId="13048" xr:uid="{00000000-0005-0000-0000-0000FC320000}"/>
    <cellStyle name="Izlaz 2 2 2 4 5 4" xfId="13049" xr:uid="{00000000-0005-0000-0000-0000FD320000}"/>
    <cellStyle name="Izlaz 2 2 2 4 6" xfId="13050" xr:uid="{00000000-0005-0000-0000-0000FE320000}"/>
    <cellStyle name="Izlaz 2 2 2 4 6 2" xfId="13051" xr:uid="{00000000-0005-0000-0000-0000FF320000}"/>
    <cellStyle name="Izlaz 2 2 2 4 6 2 2" xfId="13052" xr:uid="{00000000-0005-0000-0000-000000330000}"/>
    <cellStyle name="Izlaz 2 2 2 4 6 2 2 2" xfId="13053" xr:uid="{00000000-0005-0000-0000-000001330000}"/>
    <cellStyle name="Izlaz 2 2 2 4 6 2 3" xfId="13054" xr:uid="{00000000-0005-0000-0000-000002330000}"/>
    <cellStyle name="Izlaz 2 2 2 4 6 2 3 2" xfId="13055" xr:uid="{00000000-0005-0000-0000-000003330000}"/>
    <cellStyle name="Izlaz 2 2 2 4 6 2 4" xfId="13056" xr:uid="{00000000-0005-0000-0000-000004330000}"/>
    <cellStyle name="Izlaz 2 2 2 4 6 2 4 2" xfId="13057" xr:uid="{00000000-0005-0000-0000-000005330000}"/>
    <cellStyle name="Izlaz 2 2 2 4 6 2 5" xfId="13058" xr:uid="{00000000-0005-0000-0000-000006330000}"/>
    <cellStyle name="Izlaz 2 2 2 4 6 3" xfId="13059" xr:uid="{00000000-0005-0000-0000-000007330000}"/>
    <cellStyle name="Izlaz 2 2 2 4 6 3 2" xfId="13060" xr:uid="{00000000-0005-0000-0000-000008330000}"/>
    <cellStyle name="Izlaz 2 2 2 4 6 3 2 2" xfId="13061" xr:uid="{00000000-0005-0000-0000-000009330000}"/>
    <cellStyle name="Izlaz 2 2 2 4 6 3 3" xfId="13062" xr:uid="{00000000-0005-0000-0000-00000A330000}"/>
    <cellStyle name="Izlaz 2 2 2 4 6 3 3 2" xfId="13063" xr:uid="{00000000-0005-0000-0000-00000B330000}"/>
    <cellStyle name="Izlaz 2 2 2 4 6 3 4" xfId="13064" xr:uid="{00000000-0005-0000-0000-00000C330000}"/>
    <cellStyle name="Izlaz 2 2 2 4 6 4" xfId="13065" xr:uid="{00000000-0005-0000-0000-00000D330000}"/>
    <cellStyle name="Izlaz 2 2 2 4 7" xfId="13066" xr:uid="{00000000-0005-0000-0000-00000E330000}"/>
    <cellStyle name="Izlaz 2 2 2 4 7 2" xfId="13067" xr:uid="{00000000-0005-0000-0000-00000F330000}"/>
    <cellStyle name="Izlaz 2 2 2 4 7 2 2" xfId="13068" xr:uid="{00000000-0005-0000-0000-000010330000}"/>
    <cellStyle name="Izlaz 2 2 2 4 7 2 2 2" xfId="13069" xr:uid="{00000000-0005-0000-0000-000011330000}"/>
    <cellStyle name="Izlaz 2 2 2 4 7 2 3" xfId="13070" xr:uid="{00000000-0005-0000-0000-000012330000}"/>
    <cellStyle name="Izlaz 2 2 2 4 7 2 3 2" xfId="13071" xr:uid="{00000000-0005-0000-0000-000013330000}"/>
    <cellStyle name="Izlaz 2 2 2 4 7 2 4" xfId="13072" xr:uid="{00000000-0005-0000-0000-000014330000}"/>
    <cellStyle name="Izlaz 2 2 2 4 7 2 4 2" xfId="13073" xr:uid="{00000000-0005-0000-0000-000015330000}"/>
    <cellStyle name="Izlaz 2 2 2 4 7 2 5" xfId="13074" xr:uid="{00000000-0005-0000-0000-000016330000}"/>
    <cellStyle name="Izlaz 2 2 2 4 7 3" xfId="13075" xr:uid="{00000000-0005-0000-0000-000017330000}"/>
    <cellStyle name="Izlaz 2 2 2 4 7 3 2" xfId="13076" xr:uid="{00000000-0005-0000-0000-000018330000}"/>
    <cellStyle name="Izlaz 2 2 2 4 7 3 2 2" xfId="13077" xr:uid="{00000000-0005-0000-0000-000019330000}"/>
    <cellStyle name="Izlaz 2 2 2 4 7 3 3" xfId="13078" xr:uid="{00000000-0005-0000-0000-00001A330000}"/>
    <cellStyle name="Izlaz 2 2 2 4 7 3 3 2" xfId="13079" xr:uid="{00000000-0005-0000-0000-00001B330000}"/>
    <cellStyle name="Izlaz 2 2 2 4 7 3 4" xfId="13080" xr:uid="{00000000-0005-0000-0000-00001C330000}"/>
    <cellStyle name="Izlaz 2 2 2 4 7 4" xfId="13081" xr:uid="{00000000-0005-0000-0000-00001D330000}"/>
    <cellStyle name="Izlaz 2 2 2 4 8" xfId="13082" xr:uid="{00000000-0005-0000-0000-00001E330000}"/>
    <cellStyle name="Izlaz 2 2 2 4 8 2" xfId="13083" xr:uid="{00000000-0005-0000-0000-00001F330000}"/>
    <cellStyle name="Izlaz 2 2 2 4 8 2 2" xfId="13084" xr:uid="{00000000-0005-0000-0000-000020330000}"/>
    <cellStyle name="Izlaz 2 2 2 4 8 2 2 2" xfId="13085" xr:uid="{00000000-0005-0000-0000-000021330000}"/>
    <cellStyle name="Izlaz 2 2 2 4 8 2 3" xfId="13086" xr:uid="{00000000-0005-0000-0000-000022330000}"/>
    <cellStyle name="Izlaz 2 2 2 4 8 2 3 2" xfId="13087" xr:uid="{00000000-0005-0000-0000-000023330000}"/>
    <cellStyle name="Izlaz 2 2 2 4 8 2 4" xfId="13088" xr:uid="{00000000-0005-0000-0000-000024330000}"/>
    <cellStyle name="Izlaz 2 2 2 4 8 2 4 2" xfId="13089" xr:uid="{00000000-0005-0000-0000-000025330000}"/>
    <cellStyle name="Izlaz 2 2 2 4 8 2 5" xfId="13090" xr:uid="{00000000-0005-0000-0000-000026330000}"/>
    <cellStyle name="Izlaz 2 2 2 4 8 3" xfId="13091" xr:uid="{00000000-0005-0000-0000-000027330000}"/>
    <cellStyle name="Izlaz 2 2 2 4 8 3 2" xfId="13092" xr:uid="{00000000-0005-0000-0000-000028330000}"/>
    <cellStyle name="Izlaz 2 2 2 4 8 3 2 2" xfId="13093" xr:uid="{00000000-0005-0000-0000-000029330000}"/>
    <cellStyle name="Izlaz 2 2 2 4 8 3 3" xfId="13094" xr:uid="{00000000-0005-0000-0000-00002A330000}"/>
    <cellStyle name="Izlaz 2 2 2 4 8 3 3 2" xfId="13095" xr:uid="{00000000-0005-0000-0000-00002B330000}"/>
    <cellStyle name="Izlaz 2 2 2 4 8 3 4" xfId="13096" xr:uid="{00000000-0005-0000-0000-00002C330000}"/>
    <cellStyle name="Izlaz 2 2 2 4 8 4" xfId="13097" xr:uid="{00000000-0005-0000-0000-00002D330000}"/>
    <cellStyle name="Izlaz 2 2 2 4 9" xfId="13098" xr:uid="{00000000-0005-0000-0000-00002E330000}"/>
    <cellStyle name="Izlaz 2 2 2 4 9 2" xfId="13099" xr:uid="{00000000-0005-0000-0000-00002F330000}"/>
    <cellStyle name="Izlaz 2 2 2 4 9 2 2" xfId="13100" xr:uid="{00000000-0005-0000-0000-000030330000}"/>
    <cellStyle name="Izlaz 2 2 2 4 9 2 2 2" xfId="13101" xr:uid="{00000000-0005-0000-0000-000031330000}"/>
    <cellStyle name="Izlaz 2 2 2 4 9 2 3" xfId="13102" xr:uid="{00000000-0005-0000-0000-000032330000}"/>
    <cellStyle name="Izlaz 2 2 2 4 9 2 3 2" xfId="13103" xr:uid="{00000000-0005-0000-0000-000033330000}"/>
    <cellStyle name="Izlaz 2 2 2 4 9 2 4" xfId="13104" xr:uid="{00000000-0005-0000-0000-000034330000}"/>
    <cellStyle name="Izlaz 2 2 2 4 9 2 4 2" xfId="13105" xr:uid="{00000000-0005-0000-0000-000035330000}"/>
    <cellStyle name="Izlaz 2 2 2 4 9 2 5" xfId="13106" xr:uid="{00000000-0005-0000-0000-000036330000}"/>
    <cellStyle name="Izlaz 2 2 2 4 9 3" xfId="13107" xr:uid="{00000000-0005-0000-0000-000037330000}"/>
    <cellStyle name="Izlaz 2 2 2 4 9 3 2" xfId="13108" xr:uid="{00000000-0005-0000-0000-000038330000}"/>
    <cellStyle name="Izlaz 2 2 2 4 9 3 2 2" xfId="13109" xr:uid="{00000000-0005-0000-0000-000039330000}"/>
    <cellStyle name="Izlaz 2 2 2 4 9 3 3" xfId="13110" xr:uid="{00000000-0005-0000-0000-00003A330000}"/>
    <cellStyle name="Izlaz 2 2 2 4 9 3 3 2" xfId="13111" xr:uid="{00000000-0005-0000-0000-00003B330000}"/>
    <cellStyle name="Izlaz 2 2 2 4 9 3 4" xfId="13112" xr:uid="{00000000-0005-0000-0000-00003C330000}"/>
    <cellStyle name="Izlaz 2 2 2 4 9 4" xfId="13113" xr:uid="{00000000-0005-0000-0000-00003D330000}"/>
    <cellStyle name="Izlaz 2 2 2 5" xfId="13114" xr:uid="{00000000-0005-0000-0000-00003E330000}"/>
    <cellStyle name="Izlaz 2 2 2 5 10" xfId="13115" xr:uid="{00000000-0005-0000-0000-00003F330000}"/>
    <cellStyle name="Izlaz 2 2 2 5 10 2" xfId="13116" xr:uid="{00000000-0005-0000-0000-000040330000}"/>
    <cellStyle name="Izlaz 2 2 2 5 10 2 2" xfId="13117" xr:uid="{00000000-0005-0000-0000-000041330000}"/>
    <cellStyle name="Izlaz 2 2 2 5 10 2 2 2" xfId="13118" xr:uid="{00000000-0005-0000-0000-000042330000}"/>
    <cellStyle name="Izlaz 2 2 2 5 10 2 3" xfId="13119" xr:uid="{00000000-0005-0000-0000-000043330000}"/>
    <cellStyle name="Izlaz 2 2 2 5 10 2 3 2" xfId="13120" xr:uid="{00000000-0005-0000-0000-000044330000}"/>
    <cellStyle name="Izlaz 2 2 2 5 10 2 4" xfId="13121" xr:uid="{00000000-0005-0000-0000-000045330000}"/>
    <cellStyle name="Izlaz 2 2 2 5 10 2 4 2" xfId="13122" xr:uid="{00000000-0005-0000-0000-000046330000}"/>
    <cellStyle name="Izlaz 2 2 2 5 10 2 5" xfId="13123" xr:uid="{00000000-0005-0000-0000-000047330000}"/>
    <cellStyle name="Izlaz 2 2 2 5 10 3" xfId="13124" xr:uid="{00000000-0005-0000-0000-000048330000}"/>
    <cellStyle name="Izlaz 2 2 2 5 10 3 2" xfId="13125" xr:uid="{00000000-0005-0000-0000-000049330000}"/>
    <cellStyle name="Izlaz 2 2 2 5 10 3 2 2" xfId="13126" xr:uid="{00000000-0005-0000-0000-00004A330000}"/>
    <cellStyle name="Izlaz 2 2 2 5 10 3 3" xfId="13127" xr:uid="{00000000-0005-0000-0000-00004B330000}"/>
    <cellStyle name="Izlaz 2 2 2 5 10 3 3 2" xfId="13128" xr:uid="{00000000-0005-0000-0000-00004C330000}"/>
    <cellStyle name="Izlaz 2 2 2 5 10 3 4" xfId="13129" xr:uid="{00000000-0005-0000-0000-00004D330000}"/>
    <cellStyle name="Izlaz 2 2 2 5 10 4" xfId="13130" xr:uid="{00000000-0005-0000-0000-00004E330000}"/>
    <cellStyle name="Izlaz 2 2 2 5 11" xfId="13131" xr:uid="{00000000-0005-0000-0000-00004F330000}"/>
    <cellStyle name="Izlaz 2 2 2 5 11 2" xfId="13132" xr:uid="{00000000-0005-0000-0000-000050330000}"/>
    <cellStyle name="Izlaz 2 2 2 5 11 2 2" xfId="13133" xr:uid="{00000000-0005-0000-0000-000051330000}"/>
    <cellStyle name="Izlaz 2 2 2 5 11 2 2 2" xfId="13134" xr:uid="{00000000-0005-0000-0000-000052330000}"/>
    <cellStyle name="Izlaz 2 2 2 5 11 2 3" xfId="13135" xr:uid="{00000000-0005-0000-0000-000053330000}"/>
    <cellStyle name="Izlaz 2 2 2 5 11 2 3 2" xfId="13136" xr:uid="{00000000-0005-0000-0000-000054330000}"/>
    <cellStyle name="Izlaz 2 2 2 5 11 2 4" xfId="13137" xr:uid="{00000000-0005-0000-0000-000055330000}"/>
    <cellStyle name="Izlaz 2 2 2 5 11 2 4 2" xfId="13138" xr:uid="{00000000-0005-0000-0000-000056330000}"/>
    <cellStyle name="Izlaz 2 2 2 5 11 2 5" xfId="13139" xr:uid="{00000000-0005-0000-0000-000057330000}"/>
    <cellStyle name="Izlaz 2 2 2 5 11 3" xfId="13140" xr:uid="{00000000-0005-0000-0000-000058330000}"/>
    <cellStyle name="Izlaz 2 2 2 5 11 3 2" xfId="13141" xr:uid="{00000000-0005-0000-0000-000059330000}"/>
    <cellStyle name="Izlaz 2 2 2 5 11 3 2 2" xfId="13142" xr:uid="{00000000-0005-0000-0000-00005A330000}"/>
    <cellStyle name="Izlaz 2 2 2 5 11 3 3" xfId="13143" xr:uid="{00000000-0005-0000-0000-00005B330000}"/>
    <cellStyle name="Izlaz 2 2 2 5 11 3 3 2" xfId="13144" xr:uid="{00000000-0005-0000-0000-00005C330000}"/>
    <cellStyle name="Izlaz 2 2 2 5 11 3 4" xfId="13145" xr:uid="{00000000-0005-0000-0000-00005D330000}"/>
    <cellStyle name="Izlaz 2 2 2 5 11 4" xfId="13146" xr:uid="{00000000-0005-0000-0000-00005E330000}"/>
    <cellStyle name="Izlaz 2 2 2 5 12" xfId="13147" xr:uid="{00000000-0005-0000-0000-00005F330000}"/>
    <cellStyle name="Izlaz 2 2 2 5 12 2" xfId="13148" xr:uid="{00000000-0005-0000-0000-000060330000}"/>
    <cellStyle name="Izlaz 2 2 2 5 12 2 2" xfId="13149" xr:uid="{00000000-0005-0000-0000-000061330000}"/>
    <cellStyle name="Izlaz 2 2 2 5 12 3" xfId="13150" xr:uid="{00000000-0005-0000-0000-000062330000}"/>
    <cellStyle name="Izlaz 2 2 2 5 12 3 2" xfId="13151" xr:uid="{00000000-0005-0000-0000-000063330000}"/>
    <cellStyle name="Izlaz 2 2 2 5 12 4" xfId="13152" xr:uid="{00000000-0005-0000-0000-000064330000}"/>
    <cellStyle name="Izlaz 2 2 2 5 12 4 2" xfId="13153" xr:uid="{00000000-0005-0000-0000-000065330000}"/>
    <cellStyle name="Izlaz 2 2 2 5 12 5" xfId="13154" xr:uid="{00000000-0005-0000-0000-000066330000}"/>
    <cellStyle name="Izlaz 2 2 2 5 13" xfId="13155" xr:uid="{00000000-0005-0000-0000-000067330000}"/>
    <cellStyle name="Izlaz 2 2 2 5 13 2" xfId="13156" xr:uid="{00000000-0005-0000-0000-000068330000}"/>
    <cellStyle name="Izlaz 2 2 2 5 13 2 2" xfId="13157" xr:uid="{00000000-0005-0000-0000-000069330000}"/>
    <cellStyle name="Izlaz 2 2 2 5 13 3" xfId="13158" xr:uid="{00000000-0005-0000-0000-00006A330000}"/>
    <cellStyle name="Izlaz 2 2 2 5 13 3 2" xfId="13159" xr:uid="{00000000-0005-0000-0000-00006B330000}"/>
    <cellStyle name="Izlaz 2 2 2 5 13 4" xfId="13160" xr:uid="{00000000-0005-0000-0000-00006C330000}"/>
    <cellStyle name="Izlaz 2 2 2 5 14" xfId="13161" xr:uid="{00000000-0005-0000-0000-00006D330000}"/>
    <cellStyle name="Izlaz 2 2 2 5 2" xfId="13162" xr:uid="{00000000-0005-0000-0000-00006E330000}"/>
    <cellStyle name="Izlaz 2 2 2 5 2 2" xfId="13163" xr:uid="{00000000-0005-0000-0000-00006F330000}"/>
    <cellStyle name="Izlaz 2 2 2 5 2 2 2" xfId="13164" xr:uid="{00000000-0005-0000-0000-000070330000}"/>
    <cellStyle name="Izlaz 2 2 2 5 2 2 2 2" xfId="13165" xr:uid="{00000000-0005-0000-0000-000071330000}"/>
    <cellStyle name="Izlaz 2 2 2 5 2 2 3" xfId="13166" xr:uid="{00000000-0005-0000-0000-000072330000}"/>
    <cellStyle name="Izlaz 2 2 2 5 2 2 3 2" xfId="13167" xr:uid="{00000000-0005-0000-0000-000073330000}"/>
    <cellStyle name="Izlaz 2 2 2 5 2 2 4" xfId="13168" xr:uid="{00000000-0005-0000-0000-000074330000}"/>
    <cellStyle name="Izlaz 2 2 2 5 2 2 4 2" xfId="13169" xr:uid="{00000000-0005-0000-0000-000075330000}"/>
    <cellStyle name="Izlaz 2 2 2 5 2 2 5" xfId="13170" xr:uid="{00000000-0005-0000-0000-000076330000}"/>
    <cellStyle name="Izlaz 2 2 2 5 2 3" xfId="13171" xr:uid="{00000000-0005-0000-0000-000077330000}"/>
    <cellStyle name="Izlaz 2 2 2 5 2 3 2" xfId="13172" xr:uid="{00000000-0005-0000-0000-000078330000}"/>
    <cellStyle name="Izlaz 2 2 2 5 2 3 2 2" xfId="13173" xr:uid="{00000000-0005-0000-0000-000079330000}"/>
    <cellStyle name="Izlaz 2 2 2 5 2 3 3" xfId="13174" xr:uid="{00000000-0005-0000-0000-00007A330000}"/>
    <cellStyle name="Izlaz 2 2 2 5 2 3 3 2" xfId="13175" xr:uid="{00000000-0005-0000-0000-00007B330000}"/>
    <cellStyle name="Izlaz 2 2 2 5 2 3 4" xfId="13176" xr:uid="{00000000-0005-0000-0000-00007C330000}"/>
    <cellStyle name="Izlaz 2 2 2 5 2 4" xfId="13177" xr:uid="{00000000-0005-0000-0000-00007D330000}"/>
    <cellStyle name="Izlaz 2 2 2 5 3" xfId="13178" xr:uid="{00000000-0005-0000-0000-00007E330000}"/>
    <cellStyle name="Izlaz 2 2 2 5 3 2" xfId="13179" xr:uid="{00000000-0005-0000-0000-00007F330000}"/>
    <cellStyle name="Izlaz 2 2 2 5 3 2 2" xfId="13180" xr:uid="{00000000-0005-0000-0000-000080330000}"/>
    <cellStyle name="Izlaz 2 2 2 5 3 2 2 2" xfId="13181" xr:uid="{00000000-0005-0000-0000-000081330000}"/>
    <cellStyle name="Izlaz 2 2 2 5 3 2 3" xfId="13182" xr:uid="{00000000-0005-0000-0000-000082330000}"/>
    <cellStyle name="Izlaz 2 2 2 5 3 2 3 2" xfId="13183" xr:uid="{00000000-0005-0000-0000-000083330000}"/>
    <cellStyle name="Izlaz 2 2 2 5 3 2 4" xfId="13184" xr:uid="{00000000-0005-0000-0000-000084330000}"/>
    <cellStyle name="Izlaz 2 2 2 5 3 2 4 2" xfId="13185" xr:uid="{00000000-0005-0000-0000-000085330000}"/>
    <cellStyle name="Izlaz 2 2 2 5 3 2 5" xfId="13186" xr:uid="{00000000-0005-0000-0000-000086330000}"/>
    <cellStyle name="Izlaz 2 2 2 5 3 3" xfId="13187" xr:uid="{00000000-0005-0000-0000-000087330000}"/>
    <cellStyle name="Izlaz 2 2 2 5 3 3 2" xfId="13188" xr:uid="{00000000-0005-0000-0000-000088330000}"/>
    <cellStyle name="Izlaz 2 2 2 5 3 3 2 2" xfId="13189" xr:uid="{00000000-0005-0000-0000-000089330000}"/>
    <cellStyle name="Izlaz 2 2 2 5 3 3 3" xfId="13190" xr:uid="{00000000-0005-0000-0000-00008A330000}"/>
    <cellStyle name="Izlaz 2 2 2 5 3 3 3 2" xfId="13191" xr:uid="{00000000-0005-0000-0000-00008B330000}"/>
    <cellStyle name="Izlaz 2 2 2 5 3 3 4" xfId="13192" xr:uid="{00000000-0005-0000-0000-00008C330000}"/>
    <cellStyle name="Izlaz 2 2 2 5 3 4" xfId="13193" xr:uid="{00000000-0005-0000-0000-00008D330000}"/>
    <cellStyle name="Izlaz 2 2 2 5 4" xfId="13194" xr:uid="{00000000-0005-0000-0000-00008E330000}"/>
    <cellStyle name="Izlaz 2 2 2 5 4 2" xfId="13195" xr:uid="{00000000-0005-0000-0000-00008F330000}"/>
    <cellStyle name="Izlaz 2 2 2 5 4 2 2" xfId="13196" xr:uid="{00000000-0005-0000-0000-000090330000}"/>
    <cellStyle name="Izlaz 2 2 2 5 4 2 2 2" xfId="13197" xr:uid="{00000000-0005-0000-0000-000091330000}"/>
    <cellStyle name="Izlaz 2 2 2 5 4 2 3" xfId="13198" xr:uid="{00000000-0005-0000-0000-000092330000}"/>
    <cellStyle name="Izlaz 2 2 2 5 4 2 3 2" xfId="13199" xr:uid="{00000000-0005-0000-0000-000093330000}"/>
    <cellStyle name="Izlaz 2 2 2 5 4 2 4" xfId="13200" xr:uid="{00000000-0005-0000-0000-000094330000}"/>
    <cellStyle name="Izlaz 2 2 2 5 4 2 4 2" xfId="13201" xr:uid="{00000000-0005-0000-0000-000095330000}"/>
    <cellStyle name="Izlaz 2 2 2 5 4 2 5" xfId="13202" xr:uid="{00000000-0005-0000-0000-000096330000}"/>
    <cellStyle name="Izlaz 2 2 2 5 4 3" xfId="13203" xr:uid="{00000000-0005-0000-0000-000097330000}"/>
    <cellStyle name="Izlaz 2 2 2 5 4 3 2" xfId="13204" xr:uid="{00000000-0005-0000-0000-000098330000}"/>
    <cellStyle name="Izlaz 2 2 2 5 4 3 2 2" xfId="13205" xr:uid="{00000000-0005-0000-0000-000099330000}"/>
    <cellStyle name="Izlaz 2 2 2 5 4 3 3" xfId="13206" xr:uid="{00000000-0005-0000-0000-00009A330000}"/>
    <cellStyle name="Izlaz 2 2 2 5 4 3 3 2" xfId="13207" xr:uid="{00000000-0005-0000-0000-00009B330000}"/>
    <cellStyle name="Izlaz 2 2 2 5 4 3 4" xfId="13208" xr:uid="{00000000-0005-0000-0000-00009C330000}"/>
    <cellStyle name="Izlaz 2 2 2 5 4 4" xfId="13209" xr:uid="{00000000-0005-0000-0000-00009D330000}"/>
    <cellStyle name="Izlaz 2 2 2 5 5" xfId="13210" xr:uid="{00000000-0005-0000-0000-00009E330000}"/>
    <cellStyle name="Izlaz 2 2 2 5 5 2" xfId="13211" xr:uid="{00000000-0005-0000-0000-00009F330000}"/>
    <cellStyle name="Izlaz 2 2 2 5 5 2 2" xfId="13212" xr:uid="{00000000-0005-0000-0000-0000A0330000}"/>
    <cellStyle name="Izlaz 2 2 2 5 5 2 2 2" xfId="13213" xr:uid="{00000000-0005-0000-0000-0000A1330000}"/>
    <cellStyle name="Izlaz 2 2 2 5 5 2 3" xfId="13214" xr:uid="{00000000-0005-0000-0000-0000A2330000}"/>
    <cellStyle name="Izlaz 2 2 2 5 5 2 3 2" xfId="13215" xr:uid="{00000000-0005-0000-0000-0000A3330000}"/>
    <cellStyle name="Izlaz 2 2 2 5 5 2 4" xfId="13216" xr:uid="{00000000-0005-0000-0000-0000A4330000}"/>
    <cellStyle name="Izlaz 2 2 2 5 5 2 4 2" xfId="13217" xr:uid="{00000000-0005-0000-0000-0000A5330000}"/>
    <cellStyle name="Izlaz 2 2 2 5 5 2 5" xfId="13218" xr:uid="{00000000-0005-0000-0000-0000A6330000}"/>
    <cellStyle name="Izlaz 2 2 2 5 5 3" xfId="13219" xr:uid="{00000000-0005-0000-0000-0000A7330000}"/>
    <cellStyle name="Izlaz 2 2 2 5 5 3 2" xfId="13220" xr:uid="{00000000-0005-0000-0000-0000A8330000}"/>
    <cellStyle name="Izlaz 2 2 2 5 5 3 2 2" xfId="13221" xr:uid="{00000000-0005-0000-0000-0000A9330000}"/>
    <cellStyle name="Izlaz 2 2 2 5 5 3 3" xfId="13222" xr:uid="{00000000-0005-0000-0000-0000AA330000}"/>
    <cellStyle name="Izlaz 2 2 2 5 5 3 3 2" xfId="13223" xr:uid="{00000000-0005-0000-0000-0000AB330000}"/>
    <cellStyle name="Izlaz 2 2 2 5 5 3 4" xfId="13224" xr:uid="{00000000-0005-0000-0000-0000AC330000}"/>
    <cellStyle name="Izlaz 2 2 2 5 5 4" xfId="13225" xr:uid="{00000000-0005-0000-0000-0000AD330000}"/>
    <cellStyle name="Izlaz 2 2 2 5 6" xfId="13226" xr:uid="{00000000-0005-0000-0000-0000AE330000}"/>
    <cellStyle name="Izlaz 2 2 2 5 6 2" xfId="13227" xr:uid="{00000000-0005-0000-0000-0000AF330000}"/>
    <cellStyle name="Izlaz 2 2 2 5 6 2 2" xfId="13228" xr:uid="{00000000-0005-0000-0000-0000B0330000}"/>
    <cellStyle name="Izlaz 2 2 2 5 6 2 2 2" xfId="13229" xr:uid="{00000000-0005-0000-0000-0000B1330000}"/>
    <cellStyle name="Izlaz 2 2 2 5 6 2 3" xfId="13230" xr:uid="{00000000-0005-0000-0000-0000B2330000}"/>
    <cellStyle name="Izlaz 2 2 2 5 6 2 3 2" xfId="13231" xr:uid="{00000000-0005-0000-0000-0000B3330000}"/>
    <cellStyle name="Izlaz 2 2 2 5 6 2 4" xfId="13232" xr:uid="{00000000-0005-0000-0000-0000B4330000}"/>
    <cellStyle name="Izlaz 2 2 2 5 6 2 4 2" xfId="13233" xr:uid="{00000000-0005-0000-0000-0000B5330000}"/>
    <cellStyle name="Izlaz 2 2 2 5 6 2 5" xfId="13234" xr:uid="{00000000-0005-0000-0000-0000B6330000}"/>
    <cellStyle name="Izlaz 2 2 2 5 6 3" xfId="13235" xr:uid="{00000000-0005-0000-0000-0000B7330000}"/>
    <cellStyle name="Izlaz 2 2 2 5 6 3 2" xfId="13236" xr:uid="{00000000-0005-0000-0000-0000B8330000}"/>
    <cellStyle name="Izlaz 2 2 2 5 6 3 2 2" xfId="13237" xr:uid="{00000000-0005-0000-0000-0000B9330000}"/>
    <cellStyle name="Izlaz 2 2 2 5 6 3 3" xfId="13238" xr:uid="{00000000-0005-0000-0000-0000BA330000}"/>
    <cellStyle name="Izlaz 2 2 2 5 6 3 3 2" xfId="13239" xr:uid="{00000000-0005-0000-0000-0000BB330000}"/>
    <cellStyle name="Izlaz 2 2 2 5 6 3 4" xfId="13240" xr:uid="{00000000-0005-0000-0000-0000BC330000}"/>
    <cellStyle name="Izlaz 2 2 2 5 6 4" xfId="13241" xr:uid="{00000000-0005-0000-0000-0000BD330000}"/>
    <cellStyle name="Izlaz 2 2 2 5 7" xfId="13242" xr:uid="{00000000-0005-0000-0000-0000BE330000}"/>
    <cellStyle name="Izlaz 2 2 2 5 7 2" xfId="13243" xr:uid="{00000000-0005-0000-0000-0000BF330000}"/>
    <cellStyle name="Izlaz 2 2 2 5 7 2 2" xfId="13244" xr:uid="{00000000-0005-0000-0000-0000C0330000}"/>
    <cellStyle name="Izlaz 2 2 2 5 7 2 2 2" xfId="13245" xr:uid="{00000000-0005-0000-0000-0000C1330000}"/>
    <cellStyle name="Izlaz 2 2 2 5 7 2 3" xfId="13246" xr:uid="{00000000-0005-0000-0000-0000C2330000}"/>
    <cellStyle name="Izlaz 2 2 2 5 7 2 3 2" xfId="13247" xr:uid="{00000000-0005-0000-0000-0000C3330000}"/>
    <cellStyle name="Izlaz 2 2 2 5 7 2 4" xfId="13248" xr:uid="{00000000-0005-0000-0000-0000C4330000}"/>
    <cellStyle name="Izlaz 2 2 2 5 7 2 4 2" xfId="13249" xr:uid="{00000000-0005-0000-0000-0000C5330000}"/>
    <cellStyle name="Izlaz 2 2 2 5 7 2 5" xfId="13250" xr:uid="{00000000-0005-0000-0000-0000C6330000}"/>
    <cellStyle name="Izlaz 2 2 2 5 7 3" xfId="13251" xr:uid="{00000000-0005-0000-0000-0000C7330000}"/>
    <cellStyle name="Izlaz 2 2 2 5 7 3 2" xfId="13252" xr:uid="{00000000-0005-0000-0000-0000C8330000}"/>
    <cellStyle name="Izlaz 2 2 2 5 7 3 2 2" xfId="13253" xr:uid="{00000000-0005-0000-0000-0000C9330000}"/>
    <cellStyle name="Izlaz 2 2 2 5 7 3 3" xfId="13254" xr:uid="{00000000-0005-0000-0000-0000CA330000}"/>
    <cellStyle name="Izlaz 2 2 2 5 7 3 3 2" xfId="13255" xr:uid="{00000000-0005-0000-0000-0000CB330000}"/>
    <cellStyle name="Izlaz 2 2 2 5 7 3 4" xfId="13256" xr:uid="{00000000-0005-0000-0000-0000CC330000}"/>
    <cellStyle name="Izlaz 2 2 2 5 7 4" xfId="13257" xr:uid="{00000000-0005-0000-0000-0000CD330000}"/>
    <cellStyle name="Izlaz 2 2 2 5 8" xfId="13258" xr:uid="{00000000-0005-0000-0000-0000CE330000}"/>
    <cellStyle name="Izlaz 2 2 2 5 8 2" xfId="13259" xr:uid="{00000000-0005-0000-0000-0000CF330000}"/>
    <cellStyle name="Izlaz 2 2 2 5 8 2 2" xfId="13260" xr:uid="{00000000-0005-0000-0000-0000D0330000}"/>
    <cellStyle name="Izlaz 2 2 2 5 8 2 2 2" xfId="13261" xr:uid="{00000000-0005-0000-0000-0000D1330000}"/>
    <cellStyle name="Izlaz 2 2 2 5 8 2 3" xfId="13262" xr:uid="{00000000-0005-0000-0000-0000D2330000}"/>
    <cellStyle name="Izlaz 2 2 2 5 8 2 3 2" xfId="13263" xr:uid="{00000000-0005-0000-0000-0000D3330000}"/>
    <cellStyle name="Izlaz 2 2 2 5 8 2 4" xfId="13264" xr:uid="{00000000-0005-0000-0000-0000D4330000}"/>
    <cellStyle name="Izlaz 2 2 2 5 8 2 4 2" xfId="13265" xr:uid="{00000000-0005-0000-0000-0000D5330000}"/>
    <cellStyle name="Izlaz 2 2 2 5 8 2 5" xfId="13266" xr:uid="{00000000-0005-0000-0000-0000D6330000}"/>
    <cellStyle name="Izlaz 2 2 2 5 8 3" xfId="13267" xr:uid="{00000000-0005-0000-0000-0000D7330000}"/>
    <cellStyle name="Izlaz 2 2 2 5 8 3 2" xfId="13268" xr:uid="{00000000-0005-0000-0000-0000D8330000}"/>
    <cellStyle name="Izlaz 2 2 2 5 8 3 2 2" xfId="13269" xr:uid="{00000000-0005-0000-0000-0000D9330000}"/>
    <cellStyle name="Izlaz 2 2 2 5 8 3 3" xfId="13270" xr:uid="{00000000-0005-0000-0000-0000DA330000}"/>
    <cellStyle name="Izlaz 2 2 2 5 8 3 3 2" xfId="13271" xr:uid="{00000000-0005-0000-0000-0000DB330000}"/>
    <cellStyle name="Izlaz 2 2 2 5 8 3 4" xfId="13272" xr:uid="{00000000-0005-0000-0000-0000DC330000}"/>
    <cellStyle name="Izlaz 2 2 2 5 8 4" xfId="13273" xr:uid="{00000000-0005-0000-0000-0000DD330000}"/>
    <cellStyle name="Izlaz 2 2 2 5 9" xfId="13274" xr:uid="{00000000-0005-0000-0000-0000DE330000}"/>
    <cellStyle name="Izlaz 2 2 2 5 9 2" xfId="13275" xr:uid="{00000000-0005-0000-0000-0000DF330000}"/>
    <cellStyle name="Izlaz 2 2 2 5 9 2 2" xfId="13276" xr:uid="{00000000-0005-0000-0000-0000E0330000}"/>
    <cellStyle name="Izlaz 2 2 2 5 9 2 2 2" xfId="13277" xr:uid="{00000000-0005-0000-0000-0000E1330000}"/>
    <cellStyle name="Izlaz 2 2 2 5 9 2 3" xfId="13278" xr:uid="{00000000-0005-0000-0000-0000E2330000}"/>
    <cellStyle name="Izlaz 2 2 2 5 9 2 3 2" xfId="13279" xr:uid="{00000000-0005-0000-0000-0000E3330000}"/>
    <cellStyle name="Izlaz 2 2 2 5 9 2 4" xfId="13280" xr:uid="{00000000-0005-0000-0000-0000E4330000}"/>
    <cellStyle name="Izlaz 2 2 2 5 9 2 4 2" xfId="13281" xr:uid="{00000000-0005-0000-0000-0000E5330000}"/>
    <cellStyle name="Izlaz 2 2 2 5 9 2 5" xfId="13282" xr:uid="{00000000-0005-0000-0000-0000E6330000}"/>
    <cellStyle name="Izlaz 2 2 2 5 9 3" xfId="13283" xr:uid="{00000000-0005-0000-0000-0000E7330000}"/>
    <cellStyle name="Izlaz 2 2 2 5 9 3 2" xfId="13284" xr:uid="{00000000-0005-0000-0000-0000E8330000}"/>
    <cellStyle name="Izlaz 2 2 2 5 9 3 2 2" xfId="13285" xr:uid="{00000000-0005-0000-0000-0000E9330000}"/>
    <cellStyle name="Izlaz 2 2 2 5 9 3 3" xfId="13286" xr:uid="{00000000-0005-0000-0000-0000EA330000}"/>
    <cellStyle name="Izlaz 2 2 2 5 9 3 3 2" xfId="13287" xr:uid="{00000000-0005-0000-0000-0000EB330000}"/>
    <cellStyle name="Izlaz 2 2 2 5 9 3 4" xfId="13288" xr:uid="{00000000-0005-0000-0000-0000EC330000}"/>
    <cellStyle name="Izlaz 2 2 2 5 9 4" xfId="13289" xr:uid="{00000000-0005-0000-0000-0000ED330000}"/>
    <cellStyle name="Izlaz 2 2 2 6" xfId="13290" xr:uid="{00000000-0005-0000-0000-0000EE330000}"/>
    <cellStyle name="Izlaz 2 2 2 6 10" xfId="13291" xr:uid="{00000000-0005-0000-0000-0000EF330000}"/>
    <cellStyle name="Izlaz 2 2 2 6 10 2" xfId="13292" xr:uid="{00000000-0005-0000-0000-0000F0330000}"/>
    <cellStyle name="Izlaz 2 2 2 6 10 2 2" xfId="13293" xr:uid="{00000000-0005-0000-0000-0000F1330000}"/>
    <cellStyle name="Izlaz 2 2 2 6 10 2 2 2" xfId="13294" xr:uid="{00000000-0005-0000-0000-0000F2330000}"/>
    <cellStyle name="Izlaz 2 2 2 6 10 2 3" xfId="13295" xr:uid="{00000000-0005-0000-0000-0000F3330000}"/>
    <cellStyle name="Izlaz 2 2 2 6 10 2 3 2" xfId="13296" xr:uid="{00000000-0005-0000-0000-0000F4330000}"/>
    <cellStyle name="Izlaz 2 2 2 6 10 2 4" xfId="13297" xr:uid="{00000000-0005-0000-0000-0000F5330000}"/>
    <cellStyle name="Izlaz 2 2 2 6 10 2 4 2" xfId="13298" xr:uid="{00000000-0005-0000-0000-0000F6330000}"/>
    <cellStyle name="Izlaz 2 2 2 6 10 2 5" xfId="13299" xr:uid="{00000000-0005-0000-0000-0000F7330000}"/>
    <cellStyle name="Izlaz 2 2 2 6 10 3" xfId="13300" xr:uid="{00000000-0005-0000-0000-0000F8330000}"/>
    <cellStyle name="Izlaz 2 2 2 6 10 3 2" xfId="13301" xr:uid="{00000000-0005-0000-0000-0000F9330000}"/>
    <cellStyle name="Izlaz 2 2 2 6 10 3 2 2" xfId="13302" xr:uid="{00000000-0005-0000-0000-0000FA330000}"/>
    <cellStyle name="Izlaz 2 2 2 6 10 3 3" xfId="13303" xr:uid="{00000000-0005-0000-0000-0000FB330000}"/>
    <cellStyle name="Izlaz 2 2 2 6 10 3 3 2" xfId="13304" xr:uid="{00000000-0005-0000-0000-0000FC330000}"/>
    <cellStyle name="Izlaz 2 2 2 6 10 3 4" xfId="13305" xr:uid="{00000000-0005-0000-0000-0000FD330000}"/>
    <cellStyle name="Izlaz 2 2 2 6 10 4" xfId="13306" xr:uid="{00000000-0005-0000-0000-0000FE330000}"/>
    <cellStyle name="Izlaz 2 2 2 6 11" xfId="13307" xr:uid="{00000000-0005-0000-0000-0000FF330000}"/>
    <cellStyle name="Izlaz 2 2 2 6 11 2" xfId="13308" xr:uid="{00000000-0005-0000-0000-000000340000}"/>
    <cellStyle name="Izlaz 2 2 2 6 11 2 2" xfId="13309" xr:uid="{00000000-0005-0000-0000-000001340000}"/>
    <cellStyle name="Izlaz 2 2 2 6 11 2 2 2" xfId="13310" xr:uid="{00000000-0005-0000-0000-000002340000}"/>
    <cellStyle name="Izlaz 2 2 2 6 11 2 3" xfId="13311" xr:uid="{00000000-0005-0000-0000-000003340000}"/>
    <cellStyle name="Izlaz 2 2 2 6 11 2 3 2" xfId="13312" xr:uid="{00000000-0005-0000-0000-000004340000}"/>
    <cellStyle name="Izlaz 2 2 2 6 11 2 4" xfId="13313" xr:uid="{00000000-0005-0000-0000-000005340000}"/>
    <cellStyle name="Izlaz 2 2 2 6 11 2 4 2" xfId="13314" xr:uid="{00000000-0005-0000-0000-000006340000}"/>
    <cellStyle name="Izlaz 2 2 2 6 11 2 5" xfId="13315" xr:uid="{00000000-0005-0000-0000-000007340000}"/>
    <cellStyle name="Izlaz 2 2 2 6 11 3" xfId="13316" xr:uid="{00000000-0005-0000-0000-000008340000}"/>
    <cellStyle name="Izlaz 2 2 2 6 11 3 2" xfId="13317" xr:uid="{00000000-0005-0000-0000-000009340000}"/>
    <cellStyle name="Izlaz 2 2 2 6 11 3 2 2" xfId="13318" xr:uid="{00000000-0005-0000-0000-00000A340000}"/>
    <cellStyle name="Izlaz 2 2 2 6 11 3 3" xfId="13319" xr:uid="{00000000-0005-0000-0000-00000B340000}"/>
    <cellStyle name="Izlaz 2 2 2 6 11 3 3 2" xfId="13320" xr:uid="{00000000-0005-0000-0000-00000C340000}"/>
    <cellStyle name="Izlaz 2 2 2 6 11 3 4" xfId="13321" xr:uid="{00000000-0005-0000-0000-00000D340000}"/>
    <cellStyle name="Izlaz 2 2 2 6 11 4" xfId="13322" xr:uid="{00000000-0005-0000-0000-00000E340000}"/>
    <cellStyle name="Izlaz 2 2 2 6 12" xfId="13323" xr:uid="{00000000-0005-0000-0000-00000F340000}"/>
    <cellStyle name="Izlaz 2 2 2 6 12 2" xfId="13324" xr:uid="{00000000-0005-0000-0000-000010340000}"/>
    <cellStyle name="Izlaz 2 2 2 6 12 2 2" xfId="13325" xr:uid="{00000000-0005-0000-0000-000011340000}"/>
    <cellStyle name="Izlaz 2 2 2 6 12 3" xfId="13326" xr:uid="{00000000-0005-0000-0000-000012340000}"/>
    <cellStyle name="Izlaz 2 2 2 6 12 3 2" xfId="13327" xr:uid="{00000000-0005-0000-0000-000013340000}"/>
    <cellStyle name="Izlaz 2 2 2 6 12 4" xfId="13328" xr:uid="{00000000-0005-0000-0000-000014340000}"/>
    <cellStyle name="Izlaz 2 2 2 6 12 4 2" xfId="13329" xr:uid="{00000000-0005-0000-0000-000015340000}"/>
    <cellStyle name="Izlaz 2 2 2 6 12 5" xfId="13330" xr:uid="{00000000-0005-0000-0000-000016340000}"/>
    <cellStyle name="Izlaz 2 2 2 6 13" xfId="13331" xr:uid="{00000000-0005-0000-0000-000017340000}"/>
    <cellStyle name="Izlaz 2 2 2 6 13 2" xfId="13332" xr:uid="{00000000-0005-0000-0000-000018340000}"/>
    <cellStyle name="Izlaz 2 2 2 6 13 2 2" xfId="13333" xr:uid="{00000000-0005-0000-0000-000019340000}"/>
    <cellStyle name="Izlaz 2 2 2 6 13 3" xfId="13334" xr:uid="{00000000-0005-0000-0000-00001A340000}"/>
    <cellStyle name="Izlaz 2 2 2 6 13 3 2" xfId="13335" xr:uid="{00000000-0005-0000-0000-00001B340000}"/>
    <cellStyle name="Izlaz 2 2 2 6 13 4" xfId="13336" xr:uid="{00000000-0005-0000-0000-00001C340000}"/>
    <cellStyle name="Izlaz 2 2 2 6 14" xfId="13337" xr:uid="{00000000-0005-0000-0000-00001D340000}"/>
    <cellStyle name="Izlaz 2 2 2 6 2" xfId="13338" xr:uid="{00000000-0005-0000-0000-00001E340000}"/>
    <cellStyle name="Izlaz 2 2 2 6 2 2" xfId="13339" xr:uid="{00000000-0005-0000-0000-00001F340000}"/>
    <cellStyle name="Izlaz 2 2 2 6 2 2 2" xfId="13340" xr:uid="{00000000-0005-0000-0000-000020340000}"/>
    <cellStyle name="Izlaz 2 2 2 6 2 2 2 2" xfId="13341" xr:uid="{00000000-0005-0000-0000-000021340000}"/>
    <cellStyle name="Izlaz 2 2 2 6 2 2 3" xfId="13342" xr:uid="{00000000-0005-0000-0000-000022340000}"/>
    <cellStyle name="Izlaz 2 2 2 6 2 2 3 2" xfId="13343" xr:uid="{00000000-0005-0000-0000-000023340000}"/>
    <cellStyle name="Izlaz 2 2 2 6 2 2 4" xfId="13344" xr:uid="{00000000-0005-0000-0000-000024340000}"/>
    <cellStyle name="Izlaz 2 2 2 6 2 2 4 2" xfId="13345" xr:uid="{00000000-0005-0000-0000-000025340000}"/>
    <cellStyle name="Izlaz 2 2 2 6 2 2 5" xfId="13346" xr:uid="{00000000-0005-0000-0000-000026340000}"/>
    <cellStyle name="Izlaz 2 2 2 6 2 3" xfId="13347" xr:uid="{00000000-0005-0000-0000-000027340000}"/>
    <cellStyle name="Izlaz 2 2 2 6 2 3 2" xfId="13348" xr:uid="{00000000-0005-0000-0000-000028340000}"/>
    <cellStyle name="Izlaz 2 2 2 6 2 3 2 2" xfId="13349" xr:uid="{00000000-0005-0000-0000-000029340000}"/>
    <cellStyle name="Izlaz 2 2 2 6 2 3 3" xfId="13350" xr:uid="{00000000-0005-0000-0000-00002A340000}"/>
    <cellStyle name="Izlaz 2 2 2 6 2 3 3 2" xfId="13351" xr:uid="{00000000-0005-0000-0000-00002B340000}"/>
    <cellStyle name="Izlaz 2 2 2 6 2 3 4" xfId="13352" xr:uid="{00000000-0005-0000-0000-00002C340000}"/>
    <cellStyle name="Izlaz 2 2 2 6 2 4" xfId="13353" xr:uid="{00000000-0005-0000-0000-00002D340000}"/>
    <cellStyle name="Izlaz 2 2 2 6 3" xfId="13354" xr:uid="{00000000-0005-0000-0000-00002E340000}"/>
    <cellStyle name="Izlaz 2 2 2 6 3 2" xfId="13355" xr:uid="{00000000-0005-0000-0000-00002F340000}"/>
    <cellStyle name="Izlaz 2 2 2 6 3 2 2" xfId="13356" xr:uid="{00000000-0005-0000-0000-000030340000}"/>
    <cellStyle name="Izlaz 2 2 2 6 3 2 2 2" xfId="13357" xr:uid="{00000000-0005-0000-0000-000031340000}"/>
    <cellStyle name="Izlaz 2 2 2 6 3 2 3" xfId="13358" xr:uid="{00000000-0005-0000-0000-000032340000}"/>
    <cellStyle name="Izlaz 2 2 2 6 3 2 3 2" xfId="13359" xr:uid="{00000000-0005-0000-0000-000033340000}"/>
    <cellStyle name="Izlaz 2 2 2 6 3 2 4" xfId="13360" xr:uid="{00000000-0005-0000-0000-000034340000}"/>
    <cellStyle name="Izlaz 2 2 2 6 3 2 4 2" xfId="13361" xr:uid="{00000000-0005-0000-0000-000035340000}"/>
    <cellStyle name="Izlaz 2 2 2 6 3 2 5" xfId="13362" xr:uid="{00000000-0005-0000-0000-000036340000}"/>
    <cellStyle name="Izlaz 2 2 2 6 3 3" xfId="13363" xr:uid="{00000000-0005-0000-0000-000037340000}"/>
    <cellStyle name="Izlaz 2 2 2 6 3 3 2" xfId="13364" xr:uid="{00000000-0005-0000-0000-000038340000}"/>
    <cellStyle name="Izlaz 2 2 2 6 3 3 2 2" xfId="13365" xr:uid="{00000000-0005-0000-0000-000039340000}"/>
    <cellStyle name="Izlaz 2 2 2 6 3 3 3" xfId="13366" xr:uid="{00000000-0005-0000-0000-00003A340000}"/>
    <cellStyle name="Izlaz 2 2 2 6 3 3 3 2" xfId="13367" xr:uid="{00000000-0005-0000-0000-00003B340000}"/>
    <cellStyle name="Izlaz 2 2 2 6 3 3 4" xfId="13368" xr:uid="{00000000-0005-0000-0000-00003C340000}"/>
    <cellStyle name="Izlaz 2 2 2 6 3 4" xfId="13369" xr:uid="{00000000-0005-0000-0000-00003D340000}"/>
    <cellStyle name="Izlaz 2 2 2 6 4" xfId="13370" xr:uid="{00000000-0005-0000-0000-00003E340000}"/>
    <cellStyle name="Izlaz 2 2 2 6 4 2" xfId="13371" xr:uid="{00000000-0005-0000-0000-00003F340000}"/>
    <cellStyle name="Izlaz 2 2 2 6 4 2 2" xfId="13372" xr:uid="{00000000-0005-0000-0000-000040340000}"/>
    <cellStyle name="Izlaz 2 2 2 6 4 2 2 2" xfId="13373" xr:uid="{00000000-0005-0000-0000-000041340000}"/>
    <cellStyle name="Izlaz 2 2 2 6 4 2 3" xfId="13374" xr:uid="{00000000-0005-0000-0000-000042340000}"/>
    <cellStyle name="Izlaz 2 2 2 6 4 2 3 2" xfId="13375" xr:uid="{00000000-0005-0000-0000-000043340000}"/>
    <cellStyle name="Izlaz 2 2 2 6 4 2 4" xfId="13376" xr:uid="{00000000-0005-0000-0000-000044340000}"/>
    <cellStyle name="Izlaz 2 2 2 6 4 2 4 2" xfId="13377" xr:uid="{00000000-0005-0000-0000-000045340000}"/>
    <cellStyle name="Izlaz 2 2 2 6 4 2 5" xfId="13378" xr:uid="{00000000-0005-0000-0000-000046340000}"/>
    <cellStyle name="Izlaz 2 2 2 6 4 3" xfId="13379" xr:uid="{00000000-0005-0000-0000-000047340000}"/>
    <cellStyle name="Izlaz 2 2 2 6 4 3 2" xfId="13380" xr:uid="{00000000-0005-0000-0000-000048340000}"/>
    <cellStyle name="Izlaz 2 2 2 6 4 3 2 2" xfId="13381" xr:uid="{00000000-0005-0000-0000-000049340000}"/>
    <cellStyle name="Izlaz 2 2 2 6 4 3 3" xfId="13382" xr:uid="{00000000-0005-0000-0000-00004A340000}"/>
    <cellStyle name="Izlaz 2 2 2 6 4 3 3 2" xfId="13383" xr:uid="{00000000-0005-0000-0000-00004B340000}"/>
    <cellStyle name="Izlaz 2 2 2 6 4 3 4" xfId="13384" xr:uid="{00000000-0005-0000-0000-00004C340000}"/>
    <cellStyle name="Izlaz 2 2 2 6 4 4" xfId="13385" xr:uid="{00000000-0005-0000-0000-00004D340000}"/>
    <cellStyle name="Izlaz 2 2 2 6 5" xfId="13386" xr:uid="{00000000-0005-0000-0000-00004E340000}"/>
    <cellStyle name="Izlaz 2 2 2 6 5 2" xfId="13387" xr:uid="{00000000-0005-0000-0000-00004F340000}"/>
    <cellStyle name="Izlaz 2 2 2 6 5 2 2" xfId="13388" xr:uid="{00000000-0005-0000-0000-000050340000}"/>
    <cellStyle name="Izlaz 2 2 2 6 5 2 2 2" xfId="13389" xr:uid="{00000000-0005-0000-0000-000051340000}"/>
    <cellStyle name="Izlaz 2 2 2 6 5 2 3" xfId="13390" xr:uid="{00000000-0005-0000-0000-000052340000}"/>
    <cellStyle name="Izlaz 2 2 2 6 5 2 3 2" xfId="13391" xr:uid="{00000000-0005-0000-0000-000053340000}"/>
    <cellStyle name="Izlaz 2 2 2 6 5 2 4" xfId="13392" xr:uid="{00000000-0005-0000-0000-000054340000}"/>
    <cellStyle name="Izlaz 2 2 2 6 5 2 4 2" xfId="13393" xr:uid="{00000000-0005-0000-0000-000055340000}"/>
    <cellStyle name="Izlaz 2 2 2 6 5 2 5" xfId="13394" xr:uid="{00000000-0005-0000-0000-000056340000}"/>
    <cellStyle name="Izlaz 2 2 2 6 5 3" xfId="13395" xr:uid="{00000000-0005-0000-0000-000057340000}"/>
    <cellStyle name="Izlaz 2 2 2 6 5 3 2" xfId="13396" xr:uid="{00000000-0005-0000-0000-000058340000}"/>
    <cellStyle name="Izlaz 2 2 2 6 5 3 2 2" xfId="13397" xr:uid="{00000000-0005-0000-0000-000059340000}"/>
    <cellStyle name="Izlaz 2 2 2 6 5 3 3" xfId="13398" xr:uid="{00000000-0005-0000-0000-00005A340000}"/>
    <cellStyle name="Izlaz 2 2 2 6 5 3 3 2" xfId="13399" xr:uid="{00000000-0005-0000-0000-00005B340000}"/>
    <cellStyle name="Izlaz 2 2 2 6 5 3 4" xfId="13400" xr:uid="{00000000-0005-0000-0000-00005C340000}"/>
    <cellStyle name="Izlaz 2 2 2 6 5 4" xfId="13401" xr:uid="{00000000-0005-0000-0000-00005D340000}"/>
    <cellStyle name="Izlaz 2 2 2 6 6" xfId="13402" xr:uid="{00000000-0005-0000-0000-00005E340000}"/>
    <cellStyle name="Izlaz 2 2 2 6 6 2" xfId="13403" xr:uid="{00000000-0005-0000-0000-00005F340000}"/>
    <cellStyle name="Izlaz 2 2 2 6 6 2 2" xfId="13404" xr:uid="{00000000-0005-0000-0000-000060340000}"/>
    <cellStyle name="Izlaz 2 2 2 6 6 2 2 2" xfId="13405" xr:uid="{00000000-0005-0000-0000-000061340000}"/>
    <cellStyle name="Izlaz 2 2 2 6 6 2 3" xfId="13406" xr:uid="{00000000-0005-0000-0000-000062340000}"/>
    <cellStyle name="Izlaz 2 2 2 6 6 2 3 2" xfId="13407" xr:uid="{00000000-0005-0000-0000-000063340000}"/>
    <cellStyle name="Izlaz 2 2 2 6 6 2 4" xfId="13408" xr:uid="{00000000-0005-0000-0000-000064340000}"/>
    <cellStyle name="Izlaz 2 2 2 6 6 2 4 2" xfId="13409" xr:uid="{00000000-0005-0000-0000-000065340000}"/>
    <cellStyle name="Izlaz 2 2 2 6 6 2 5" xfId="13410" xr:uid="{00000000-0005-0000-0000-000066340000}"/>
    <cellStyle name="Izlaz 2 2 2 6 6 3" xfId="13411" xr:uid="{00000000-0005-0000-0000-000067340000}"/>
    <cellStyle name="Izlaz 2 2 2 6 6 3 2" xfId="13412" xr:uid="{00000000-0005-0000-0000-000068340000}"/>
    <cellStyle name="Izlaz 2 2 2 6 6 3 2 2" xfId="13413" xr:uid="{00000000-0005-0000-0000-000069340000}"/>
    <cellStyle name="Izlaz 2 2 2 6 6 3 3" xfId="13414" xr:uid="{00000000-0005-0000-0000-00006A340000}"/>
    <cellStyle name="Izlaz 2 2 2 6 6 3 3 2" xfId="13415" xr:uid="{00000000-0005-0000-0000-00006B340000}"/>
    <cellStyle name="Izlaz 2 2 2 6 6 3 4" xfId="13416" xr:uid="{00000000-0005-0000-0000-00006C340000}"/>
    <cellStyle name="Izlaz 2 2 2 6 6 4" xfId="13417" xr:uid="{00000000-0005-0000-0000-00006D340000}"/>
    <cellStyle name="Izlaz 2 2 2 6 7" xfId="13418" xr:uid="{00000000-0005-0000-0000-00006E340000}"/>
    <cellStyle name="Izlaz 2 2 2 6 7 2" xfId="13419" xr:uid="{00000000-0005-0000-0000-00006F340000}"/>
    <cellStyle name="Izlaz 2 2 2 6 7 2 2" xfId="13420" xr:uid="{00000000-0005-0000-0000-000070340000}"/>
    <cellStyle name="Izlaz 2 2 2 6 7 2 2 2" xfId="13421" xr:uid="{00000000-0005-0000-0000-000071340000}"/>
    <cellStyle name="Izlaz 2 2 2 6 7 2 3" xfId="13422" xr:uid="{00000000-0005-0000-0000-000072340000}"/>
    <cellStyle name="Izlaz 2 2 2 6 7 2 3 2" xfId="13423" xr:uid="{00000000-0005-0000-0000-000073340000}"/>
    <cellStyle name="Izlaz 2 2 2 6 7 2 4" xfId="13424" xr:uid="{00000000-0005-0000-0000-000074340000}"/>
    <cellStyle name="Izlaz 2 2 2 6 7 2 4 2" xfId="13425" xr:uid="{00000000-0005-0000-0000-000075340000}"/>
    <cellStyle name="Izlaz 2 2 2 6 7 2 5" xfId="13426" xr:uid="{00000000-0005-0000-0000-000076340000}"/>
    <cellStyle name="Izlaz 2 2 2 6 7 3" xfId="13427" xr:uid="{00000000-0005-0000-0000-000077340000}"/>
    <cellStyle name="Izlaz 2 2 2 6 7 3 2" xfId="13428" xr:uid="{00000000-0005-0000-0000-000078340000}"/>
    <cellStyle name="Izlaz 2 2 2 6 7 3 2 2" xfId="13429" xr:uid="{00000000-0005-0000-0000-000079340000}"/>
    <cellStyle name="Izlaz 2 2 2 6 7 3 3" xfId="13430" xr:uid="{00000000-0005-0000-0000-00007A340000}"/>
    <cellStyle name="Izlaz 2 2 2 6 7 3 3 2" xfId="13431" xr:uid="{00000000-0005-0000-0000-00007B340000}"/>
    <cellStyle name="Izlaz 2 2 2 6 7 3 4" xfId="13432" xr:uid="{00000000-0005-0000-0000-00007C340000}"/>
    <cellStyle name="Izlaz 2 2 2 6 7 4" xfId="13433" xr:uid="{00000000-0005-0000-0000-00007D340000}"/>
    <cellStyle name="Izlaz 2 2 2 6 8" xfId="13434" xr:uid="{00000000-0005-0000-0000-00007E340000}"/>
    <cellStyle name="Izlaz 2 2 2 6 8 2" xfId="13435" xr:uid="{00000000-0005-0000-0000-00007F340000}"/>
    <cellStyle name="Izlaz 2 2 2 6 8 2 2" xfId="13436" xr:uid="{00000000-0005-0000-0000-000080340000}"/>
    <cellStyle name="Izlaz 2 2 2 6 8 2 2 2" xfId="13437" xr:uid="{00000000-0005-0000-0000-000081340000}"/>
    <cellStyle name="Izlaz 2 2 2 6 8 2 3" xfId="13438" xr:uid="{00000000-0005-0000-0000-000082340000}"/>
    <cellStyle name="Izlaz 2 2 2 6 8 2 3 2" xfId="13439" xr:uid="{00000000-0005-0000-0000-000083340000}"/>
    <cellStyle name="Izlaz 2 2 2 6 8 2 4" xfId="13440" xr:uid="{00000000-0005-0000-0000-000084340000}"/>
    <cellStyle name="Izlaz 2 2 2 6 8 2 4 2" xfId="13441" xr:uid="{00000000-0005-0000-0000-000085340000}"/>
    <cellStyle name="Izlaz 2 2 2 6 8 2 5" xfId="13442" xr:uid="{00000000-0005-0000-0000-000086340000}"/>
    <cellStyle name="Izlaz 2 2 2 6 8 3" xfId="13443" xr:uid="{00000000-0005-0000-0000-000087340000}"/>
    <cellStyle name="Izlaz 2 2 2 6 8 3 2" xfId="13444" xr:uid="{00000000-0005-0000-0000-000088340000}"/>
    <cellStyle name="Izlaz 2 2 2 6 8 3 2 2" xfId="13445" xr:uid="{00000000-0005-0000-0000-000089340000}"/>
    <cellStyle name="Izlaz 2 2 2 6 8 3 3" xfId="13446" xr:uid="{00000000-0005-0000-0000-00008A340000}"/>
    <cellStyle name="Izlaz 2 2 2 6 8 3 3 2" xfId="13447" xr:uid="{00000000-0005-0000-0000-00008B340000}"/>
    <cellStyle name="Izlaz 2 2 2 6 8 3 4" xfId="13448" xr:uid="{00000000-0005-0000-0000-00008C340000}"/>
    <cellStyle name="Izlaz 2 2 2 6 8 4" xfId="13449" xr:uid="{00000000-0005-0000-0000-00008D340000}"/>
    <cellStyle name="Izlaz 2 2 2 6 9" xfId="13450" xr:uid="{00000000-0005-0000-0000-00008E340000}"/>
    <cellStyle name="Izlaz 2 2 2 6 9 2" xfId="13451" xr:uid="{00000000-0005-0000-0000-00008F340000}"/>
    <cellStyle name="Izlaz 2 2 2 6 9 2 2" xfId="13452" xr:uid="{00000000-0005-0000-0000-000090340000}"/>
    <cellStyle name="Izlaz 2 2 2 6 9 2 2 2" xfId="13453" xr:uid="{00000000-0005-0000-0000-000091340000}"/>
    <cellStyle name="Izlaz 2 2 2 6 9 2 3" xfId="13454" xr:uid="{00000000-0005-0000-0000-000092340000}"/>
    <cellStyle name="Izlaz 2 2 2 6 9 2 3 2" xfId="13455" xr:uid="{00000000-0005-0000-0000-000093340000}"/>
    <cellStyle name="Izlaz 2 2 2 6 9 2 4" xfId="13456" xr:uid="{00000000-0005-0000-0000-000094340000}"/>
    <cellStyle name="Izlaz 2 2 2 6 9 2 4 2" xfId="13457" xr:uid="{00000000-0005-0000-0000-000095340000}"/>
    <cellStyle name="Izlaz 2 2 2 6 9 2 5" xfId="13458" xr:uid="{00000000-0005-0000-0000-000096340000}"/>
    <cellStyle name="Izlaz 2 2 2 6 9 3" xfId="13459" xr:uid="{00000000-0005-0000-0000-000097340000}"/>
    <cellStyle name="Izlaz 2 2 2 6 9 3 2" xfId="13460" xr:uid="{00000000-0005-0000-0000-000098340000}"/>
    <cellStyle name="Izlaz 2 2 2 6 9 3 2 2" xfId="13461" xr:uid="{00000000-0005-0000-0000-000099340000}"/>
    <cellStyle name="Izlaz 2 2 2 6 9 3 3" xfId="13462" xr:uid="{00000000-0005-0000-0000-00009A340000}"/>
    <cellStyle name="Izlaz 2 2 2 6 9 3 3 2" xfId="13463" xr:uid="{00000000-0005-0000-0000-00009B340000}"/>
    <cellStyle name="Izlaz 2 2 2 6 9 3 4" xfId="13464" xr:uid="{00000000-0005-0000-0000-00009C340000}"/>
    <cellStyle name="Izlaz 2 2 2 6 9 4" xfId="13465" xr:uid="{00000000-0005-0000-0000-00009D340000}"/>
    <cellStyle name="Izlaz 2 2 2 7" xfId="13466" xr:uid="{00000000-0005-0000-0000-00009E340000}"/>
    <cellStyle name="Izlaz 2 2 2 7 10" xfId="13467" xr:uid="{00000000-0005-0000-0000-00009F340000}"/>
    <cellStyle name="Izlaz 2 2 2 7 10 2" xfId="13468" xr:uid="{00000000-0005-0000-0000-0000A0340000}"/>
    <cellStyle name="Izlaz 2 2 2 7 10 2 2" xfId="13469" xr:uid="{00000000-0005-0000-0000-0000A1340000}"/>
    <cellStyle name="Izlaz 2 2 2 7 10 2 2 2" xfId="13470" xr:uid="{00000000-0005-0000-0000-0000A2340000}"/>
    <cellStyle name="Izlaz 2 2 2 7 10 2 3" xfId="13471" xr:uid="{00000000-0005-0000-0000-0000A3340000}"/>
    <cellStyle name="Izlaz 2 2 2 7 10 2 3 2" xfId="13472" xr:uid="{00000000-0005-0000-0000-0000A4340000}"/>
    <cellStyle name="Izlaz 2 2 2 7 10 2 4" xfId="13473" xr:uid="{00000000-0005-0000-0000-0000A5340000}"/>
    <cellStyle name="Izlaz 2 2 2 7 10 2 4 2" xfId="13474" xr:uid="{00000000-0005-0000-0000-0000A6340000}"/>
    <cellStyle name="Izlaz 2 2 2 7 10 2 5" xfId="13475" xr:uid="{00000000-0005-0000-0000-0000A7340000}"/>
    <cellStyle name="Izlaz 2 2 2 7 10 3" xfId="13476" xr:uid="{00000000-0005-0000-0000-0000A8340000}"/>
    <cellStyle name="Izlaz 2 2 2 7 10 3 2" xfId="13477" xr:uid="{00000000-0005-0000-0000-0000A9340000}"/>
    <cellStyle name="Izlaz 2 2 2 7 10 3 2 2" xfId="13478" xr:uid="{00000000-0005-0000-0000-0000AA340000}"/>
    <cellStyle name="Izlaz 2 2 2 7 10 3 3" xfId="13479" xr:uid="{00000000-0005-0000-0000-0000AB340000}"/>
    <cellStyle name="Izlaz 2 2 2 7 10 3 3 2" xfId="13480" xr:uid="{00000000-0005-0000-0000-0000AC340000}"/>
    <cellStyle name="Izlaz 2 2 2 7 10 3 4" xfId="13481" xr:uid="{00000000-0005-0000-0000-0000AD340000}"/>
    <cellStyle name="Izlaz 2 2 2 7 10 4" xfId="13482" xr:uid="{00000000-0005-0000-0000-0000AE340000}"/>
    <cellStyle name="Izlaz 2 2 2 7 11" xfId="13483" xr:uid="{00000000-0005-0000-0000-0000AF340000}"/>
    <cellStyle name="Izlaz 2 2 2 7 11 2" xfId="13484" xr:uid="{00000000-0005-0000-0000-0000B0340000}"/>
    <cellStyle name="Izlaz 2 2 2 7 11 2 2" xfId="13485" xr:uid="{00000000-0005-0000-0000-0000B1340000}"/>
    <cellStyle name="Izlaz 2 2 2 7 11 2 2 2" xfId="13486" xr:uid="{00000000-0005-0000-0000-0000B2340000}"/>
    <cellStyle name="Izlaz 2 2 2 7 11 2 3" xfId="13487" xr:uid="{00000000-0005-0000-0000-0000B3340000}"/>
    <cellStyle name="Izlaz 2 2 2 7 11 2 3 2" xfId="13488" xr:uid="{00000000-0005-0000-0000-0000B4340000}"/>
    <cellStyle name="Izlaz 2 2 2 7 11 2 4" xfId="13489" xr:uid="{00000000-0005-0000-0000-0000B5340000}"/>
    <cellStyle name="Izlaz 2 2 2 7 11 2 4 2" xfId="13490" xr:uid="{00000000-0005-0000-0000-0000B6340000}"/>
    <cellStyle name="Izlaz 2 2 2 7 11 2 5" xfId="13491" xr:uid="{00000000-0005-0000-0000-0000B7340000}"/>
    <cellStyle name="Izlaz 2 2 2 7 11 3" xfId="13492" xr:uid="{00000000-0005-0000-0000-0000B8340000}"/>
    <cellStyle name="Izlaz 2 2 2 7 11 3 2" xfId="13493" xr:uid="{00000000-0005-0000-0000-0000B9340000}"/>
    <cellStyle name="Izlaz 2 2 2 7 11 3 2 2" xfId="13494" xr:uid="{00000000-0005-0000-0000-0000BA340000}"/>
    <cellStyle name="Izlaz 2 2 2 7 11 3 3" xfId="13495" xr:uid="{00000000-0005-0000-0000-0000BB340000}"/>
    <cellStyle name="Izlaz 2 2 2 7 11 3 3 2" xfId="13496" xr:uid="{00000000-0005-0000-0000-0000BC340000}"/>
    <cellStyle name="Izlaz 2 2 2 7 11 3 4" xfId="13497" xr:uid="{00000000-0005-0000-0000-0000BD340000}"/>
    <cellStyle name="Izlaz 2 2 2 7 11 4" xfId="13498" xr:uid="{00000000-0005-0000-0000-0000BE340000}"/>
    <cellStyle name="Izlaz 2 2 2 7 12" xfId="13499" xr:uid="{00000000-0005-0000-0000-0000BF340000}"/>
    <cellStyle name="Izlaz 2 2 2 7 12 2" xfId="13500" xr:uid="{00000000-0005-0000-0000-0000C0340000}"/>
    <cellStyle name="Izlaz 2 2 2 7 12 2 2" xfId="13501" xr:uid="{00000000-0005-0000-0000-0000C1340000}"/>
    <cellStyle name="Izlaz 2 2 2 7 12 3" xfId="13502" xr:uid="{00000000-0005-0000-0000-0000C2340000}"/>
    <cellStyle name="Izlaz 2 2 2 7 12 3 2" xfId="13503" xr:uid="{00000000-0005-0000-0000-0000C3340000}"/>
    <cellStyle name="Izlaz 2 2 2 7 12 4" xfId="13504" xr:uid="{00000000-0005-0000-0000-0000C4340000}"/>
    <cellStyle name="Izlaz 2 2 2 7 12 4 2" xfId="13505" xr:uid="{00000000-0005-0000-0000-0000C5340000}"/>
    <cellStyle name="Izlaz 2 2 2 7 12 5" xfId="13506" xr:uid="{00000000-0005-0000-0000-0000C6340000}"/>
    <cellStyle name="Izlaz 2 2 2 7 13" xfId="13507" xr:uid="{00000000-0005-0000-0000-0000C7340000}"/>
    <cellStyle name="Izlaz 2 2 2 7 13 2" xfId="13508" xr:uid="{00000000-0005-0000-0000-0000C8340000}"/>
    <cellStyle name="Izlaz 2 2 2 7 13 2 2" xfId="13509" xr:uid="{00000000-0005-0000-0000-0000C9340000}"/>
    <cellStyle name="Izlaz 2 2 2 7 13 3" xfId="13510" xr:uid="{00000000-0005-0000-0000-0000CA340000}"/>
    <cellStyle name="Izlaz 2 2 2 7 13 3 2" xfId="13511" xr:uid="{00000000-0005-0000-0000-0000CB340000}"/>
    <cellStyle name="Izlaz 2 2 2 7 13 4" xfId="13512" xr:uid="{00000000-0005-0000-0000-0000CC340000}"/>
    <cellStyle name="Izlaz 2 2 2 7 14" xfId="13513" xr:uid="{00000000-0005-0000-0000-0000CD340000}"/>
    <cellStyle name="Izlaz 2 2 2 7 2" xfId="13514" xr:uid="{00000000-0005-0000-0000-0000CE340000}"/>
    <cellStyle name="Izlaz 2 2 2 7 2 2" xfId="13515" xr:uid="{00000000-0005-0000-0000-0000CF340000}"/>
    <cellStyle name="Izlaz 2 2 2 7 2 2 2" xfId="13516" xr:uid="{00000000-0005-0000-0000-0000D0340000}"/>
    <cellStyle name="Izlaz 2 2 2 7 2 2 2 2" xfId="13517" xr:uid="{00000000-0005-0000-0000-0000D1340000}"/>
    <cellStyle name="Izlaz 2 2 2 7 2 2 3" xfId="13518" xr:uid="{00000000-0005-0000-0000-0000D2340000}"/>
    <cellStyle name="Izlaz 2 2 2 7 2 2 3 2" xfId="13519" xr:uid="{00000000-0005-0000-0000-0000D3340000}"/>
    <cellStyle name="Izlaz 2 2 2 7 2 2 4" xfId="13520" xr:uid="{00000000-0005-0000-0000-0000D4340000}"/>
    <cellStyle name="Izlaz 2 2 2 7 2 2 4 2" xfId="13521" xr:uid="{00000000-0005-0000-0000-0000D5340000}"/>
    <cellStyle name="Izlaz 2 2 2 7 2 2 5" xfId="13522" xr:uid="{00000000-0005-0000-0000-0000D6340000}"/>
    <cellStyle name="Izlaz 2 2 2 7 2 3" xfId="13523" xr:uid="{00000000-0005-0000-0000-0000D7340000}"/>
    <cellStyle name="Izlaz 2 2 2 7 2 3 2" xfId="13524" xr:uid="{00000000-0005-0000-0000-0000D8340000}"/>
    <cellStyle name="Izlaz 2 2 2 7 2 3 2 2" xfId="13525" xr:uid="{00000000-0005-0000-0000-0000D9340000}"/>
    <cellStyle name="Izlaz 2 2 2 7 2 3 3" xfId="13526" xr:uid="{00000000-0005-0000-0000-0000DA340000}"/>
    <cellStyle name="Izlaz 2 2 2 7 2 3 3 2" xfId="13527" xr:uid="{00000000-0005-0000-0000-0000DB340000}"/>
    <cellStyle name="Izlaz 2 2 2 7 2 3 4" xfId="13528" xr:uid="{00000000-0005-0000-0000-0000DC340000}"/>
    <cellStyle name="Izlaz 2 2 2 7 2 4" xfId="13529" xr:uid="{00000000-0005-0000-0000-0000DD340000}"/>
    <cellStyle name="Izlaz 2 2 2 7 3" xfId="13530" xr:uid="{00000000-0005-0000-0000-0000DE340000}"/>
    <cellStyle name="Izlaz 2 2 2 7 3 2" xfId="13531" xr:uid="{00000000-0005-0000-0000-0000DF340000}"/>
    <cellStyle name="Izlaz 2 2 2 7 3 2 2" xfId="13532" xr:uid="{00000000-0005-0000-0000-0000E0340000}"/>
    <cellStyle name="Izlaz 2 2 2 7 3 2 2 2" xfId="13533" xr:uid="{00000000-0005-0000-0000-0000E1340000}"/>
    <cellStyle name="Izlaz 2 2 2 7 3 2 3" xfId="13534" xr:uid="{00000000-0005-0000-0000-0000E2340000}"/>
    <cellStyle name="Izlaz 2 2 2 7 3 2 3 2" xfId="13535" xr:uid="{00000000-0005-0000-0000-0000E3340000}"/>
    <cellStyle name="Izlaz 2 2 2 7 3 2 4" xfId="13536" xr:uid="{00000000-0005-0000-0000-0000E4340000}"/>
    <cellStyle name="Izlaz 2 2 2 7 3 2 4 2" xfId="13537" xr:uid="{00000000-0005-0000-0000-0000E5340000}"/>
    <cellStyle name="Izlaz 2 2 2 7 3 2 5" xfId="13538" xr:uid="{00000000-0005-0000-0000-0000E6340000}"/>
    <cellStyle name="Izlaz 2 2 2 7 3 3" xfId="13539" xr:uid="{00000000-0005-0000-0000-0000E7340000}"/>
    <cellStyle name="Izlaz 2 2 2 7 3 3 2" xfId="13540" xr:uid="{00000000-0005-0000-0000-0000E8340000}"/>
    <cellStyle name="Izlaz 2 2 2 7 3 3 2 2" xfId="13541" xr:uid="{00000000-0005-0000-0000-0000E9340000}"/>
    <cellStyle name="Izlaz 2 2 2 7 3 3 3" xfId="13542" xr:uid="{00000000-0005-0000-0000-0000EA340000}"/>
    <cellStyle name="Izlaz 2 2 2 7 3 3 3 2" xfId="13543" xr:uid="{00000000-0005-0000-0000-0000EB340000}"/>
    <cellStyle name="Izlaz 2 2 2 7 3 3 4" xfId="13544" xr:uid="{00000000-0005-0000-0000-0000EC340000}"/>
    <cellStyle name="Izlaz 2 2 2 7 3 4" xfId="13545" xr:uid="{00000000-0005-0000-0000-0000ED340000}"/>
    <cellStyle name="Izlaz 2 2 2 7 4" xfId="13546" xr:uid="{00000000-0005-0000-0000-0000EE340000}"/>
    <cellStyle name="Izlaz 2 2 2 7 4 2" xfId="13547" xr:uid="{00000000-0005-0000-0000-0000EF340000}"/>
    <cellStyle name="Izlaz 2 2 2 7 4 2 2" xfId="13548" xr:uid="{00000000-0005-0000-0000-0000F0340000}"/>
    <cellStyle name="Izlaz 2 2 2 7 4 2 2 2" xfId="13549" xr:uid="{00000000-0005-0000-0000-0000F1340000}"/>
    <cellStyle name="Izlaz 2 2 2 7 4 2 3" xfId="13550" xr:uid="{00000000-0005-0000-0000-0000F2340000}"/>
    <cellStyle name="Izlaz 2 2 2 7 4 2 3 2" xfId="13551" xr:uid="{00000000-0005-0000-0000-0000F3340000}"/>
    <cellStyle name="Izlaz 2 2 2 7 4 2 4" xfId="13552" xr:uid="{00000000-0005-0000-0000-0000F4340000}"/>
    <cellStyle name="Izlaz 2 2 2 7 4 2 4 2" xfId="13553" xr:uid="{00000000-0005-0000-0000-0000F5340000}"/>
    <cellStyle name="Izlaz 2 2 2 7 4 2 5" xfId="13554" xr:uid="{00000000-0005-0000-0000-0000F6340000}"/>
    <cellStyle name="Izlaz 2 2 2 7 4 3" xfId="13555" xr:uid="{00000000-0005-0000-0000-0000F7340000}"/>
    <cellStyle name="Izlaz 2 2 2 7 4 3 2" xfId="13556" xr:uid="{00000000-0005-0000-0000-0000F8340000}"/>
    <cellStyle name="Izlaz 2 2 2 7 4 3 2 2" xfId="13557" xr:uid="{00000000-0005-0000-0000-0000F9340000}"/>
    <cellStyle name="Izlaz 2 2 2 7 4 3 3" xfId="13558" xr:uid="{00000000-0005-0000-0000-0000FA340000}"/>
    <cellStyle name="Izlaz 2 2 2 7 4 3 3 2" xfId="13559" xr:uid="{00000000-0005-0000-0000-0000FB340000}"/>
    <cellStyle name="Izlaz 2 2 2 7 4 3 4" xfId="13560" xr:uid="{00000000-0005-0000-0000-0000FC340000}"/>
    <cellStyle name="Izlaz 2 2 2 7 4 4" xfId="13561" xr:uid="{00000000-0005-0000-0000-0000FD340000}"/>
    <cellStyle name="Izlaz 2 2 2 7 5" xfId="13562" xr:uid="{00000000-0005-0000-0000-0000FE340000}"/>
    <cellStyle name="Izlaz 2 2 2 7 5 2" xfId="13563" xr:uid="{00000000-0005-0000-0000-0000FF340000}"/>
    <cellStyle name="Izlaz 2 2 2 7 5 2 2" xfId="13564" xr:uid="{00000000-0005-0000-0000-000000350000}"/>
    <cellStyle name="Izlaz 2 2 2 7 5 2 2 2" xfId="13565" xr:uid="{00000000-0005-0000-0000-000001350000}"/>
    <cellStyle name="Izlaz 2 2 2 7 5 2 3" xfId="13566" xr:uid="{00000000-0005-0000-0000-000002350000}"/>
    <cellStyle name="Izlaz 2 2 2 7 5 2 3 2" xfId="13567" xr:uid="{00000000-0005-0000-0000-000003350000}"/>
    <cellStyle name="Izlaz 2 2 2 7 5 2 4" xfId="13568" xr:uid="{00000000-0005-0000-0000-000004350000}"/>
    <cellStyle name="Izlaz 2 2 2 7 5 2 4 2" xfId="13569" xr:uid="{00000000-0005-0000-0000-000005350000}"/>
    <cellStyle name="Izlaz 2 2 2 7 5 2 5" xfId="13570" xr:uid="{00000000-0005-0000-0000-000006350000}"/>
    <cellStyle name="Izlaz 2 2 2 7 5 3" xfId="13571" xr:uid="{00000000-0005-0000-0000-000007350000}"/>
    <cellStyle name="Izlaz 2 2 2 7 5 3 2" xfId="13572" xr:uid="{00000000-0005-0000-0000-000008350000}"/>
    <cellStyle name="Izlaz 2 2 2 7 5 3 2 2" xfId="13573" xr:uid="{00000000-0005-0000-0000-000009350000}"/>
    <cellStyle name="Izlaz 2 2 2 7 5 3 3" xfId="13574" xr:uid="{00000000-0005-0000-0000-00000A350000}"/>
    <cellStyle name="Izlaz 2 2 2 7 5 3 3 2" xfId="13575" xr:uid="{00000000-0005-0000-0000-00000B350000}"/>
    <cellStyle name="Izlaz 2 2 2 7 5 3 4" xfId="13576" xr:uid="{00000000-0005-0000-0000-00000C350000}"/>
    <cellStyle name="Izlaz 2 2 2 7 5 4" xfId="13577" xr:uid="{00000000-0005-0000-0000-00000D350000}"/>
    <cellStyle name="Izlaz 2 2 2 7 6" xfId="13578" xr:uid="{00000000-0005-0000-0000-00000E350000}"/>
    <cellStyle name="Izlaz 2 2 2 7 6 2" xfId="13579" xr:uid="{00000000-0005-0000-0000-00000F350000}"/>
    <cellStyle name="Izlaz 2 2 2 7 6 2 2" xfId="13580" xr:uid="{00000000-0005-0000-0000-000010350000}"/>
    <cellStyle name="Izlaz 2 2 2 7 6 2 2 2" xfId="13581" xr:uid="{00000000-0005-0000-0000-000011350000}"/>
    <cellStyle name="Izlaz 2 2 2 7 6 2 3" xfId="13582" xr:uid="{00000000-0005-0000-0000-000012350000}"/>
    <cellStyle name="Izlaz 2 2 2 7 6 2 3 2" xfId="13583" xr:uid="{00000000-0005-0000-0000-000013350000}"/>
    <cellStyle name="Izlaz 2 2 2 7 6 2 4" xfId="13584" xr:uid="{00000000-0005-0000-0000-000014350000}"/>
    <cellStyle name="Izlaz 2 2 2 7 6 2 4 2" xfId="13585" xr:uid="{00000000-0005-0000-0000-000015350000}"/>
    <cellStyle name="Izlaz 2 2 2 7 6 2 5" xfId="13586" xr:uid="{00000000-0005-0000-0000-000016350000}"/>
    <cellStyle name="Izlaz 2 2 2 7 6 3" xfId="13587" xr:uid="{00000000-0005-0000-0000-000017350000}"/>
    <cellStyle name="Izlaz 2 2 2 7 6 3 2" xfId="13588" xr:uid="{00000000-0005-0000-0000-000018350000}"/>
    <cellStyle name="Izlaz 2 2 2 7 6 3 2 2" xfId="13589" xr:uid="{00000000-0005-0000-0000-000019350000}"/>
    <cellStyle name="Izlaz 2 2 2 7 6 3 3" xfId="13590" xr:uid="{00000000-0005-0000-0000-00001A350000}"/>
    <cellStyle name="Izlaz 2 2 2 7 6 3 3 2" xfId="13591" xr:uid="{00000000-0005-0000-0000-00001B350000}"/>
    <cellStyle name="Izlaz 2 2 2 7 6 3 4" xfId="13592" xr:uid="{00000000-0005-0000-0000-00001C350000}"/>
    <cellStyle name="Izlaz 2 2 2 7 6 4" xfId="13593" xr:uid="{00000000-0005-0000-0000-00001D350000}"/>
    <cellStyle name="Izlaz 2 2 2 7 7" xfId="13594" xr:uid="{00000000-0005-0000-0000-00001E350000}"/>
    <cellStyle name="Izlaz 2 2 2 7 7 2" xfId="13595" xr:uid="{00000000-0005-0000-0000-00001F350000}"/>
    <cellStyle name="Izlaz 2 2 2 7 7 2 2" xfId="13596" xr:uid="{00000000-0005-0000-0000-000020350000}"/>
    <cellStyle name="Izlaz 2 2 2 7 7 2 2 2" xfId="13597" xr:uid="{00000000-0005-0000-0000-000021350000}"/>
    <cellStyle name="Izlaz 2 2 2 7 7 2 3" xfId="13598" xr:uid="{00000000-0005-0000-0000-000022350000}"/>
    <cellStyle name="Izlaz 2 2 2 7 7 2 3 2" xfId="13599" xr:uid="{00000000-0005-0000-0000-000023350000}"/>
    <cellStyle name="Izlaz 2 2 2 7 7 2 4" xfId="13600" xr:uid="{00000000-0005-0000-0000-000024350000}"/>
    <cellStyle name="Izlaz 2 2 2 7 7 2 4 2" xfId="13601" xr:uid="{00000000-0005-0000-0000-000025350000}"/>
    <cellStyle name="Izlaz 2 2 2 7 7 2 5" xfId="13602" xr:uid="{00000000-0005-0000-0000-000026350000}"/>
    <cellStyle name="Izlaz 2 2 2 7 7 3" xfId="13603" xr:uid="{00000000-0005-0000-0000-000027350000}"/>
    <cellStyle name="Izlaz 2 2 2 7 7 3 2" xfId="13604" xr:uid="{00000000-0005-0000-0000-000028350000}"/>
    <cellStyle name="Izlaz 2 2 2 7 7 3 2 2" xfId="13605" xr:uid="{00000000-0005-0000-0000-000029350000}"/>
    <cellStyle name="Izlaz 2 2 2 7 7 3 3" xfId="13606" xr:uid="{00000000-0005-0000-0000-00002A350000}"/>
    <cellStyle name="Izlaz 2 2 2 7 7 3 3 2" xfId="13607" xr:uid="{00000000-0005-0000-0000-00002B350000}"/>
    <cellStyle name="Izlaz 2 2 2 7 7 3 4" xfId="13608" xr:uid="{00000000-0005-0000-0000-00002C350000}"/>
    <cellStyle name="Izlaz 2 2 2 7 7 4" xfId="13609" xr:uid="{00000000-0005-0000-0000-00002D350000}"/>
    <cellStyle name="Izlaz 2 2 2 7 8" xfId="13610" xr:uid="{00000000-0005-0000-0000-00002E350000}"/>
    <cellStyle name="Izlaz 2 2 2 7 8 2" xfId="13611" xr:uid="{00000000-0005-0000-0000-00002F350000}"/>
    <cellStyle name="Izlaz 2 2 2 7 8 2 2" xfId="13612" xr:uid="{00000000-0005-0000-0000-000030350000}"/>
    <cellStyle name="Izlaz 2 2 2 7 8 2 2 2" xfId="13613" xr:uid="{00000000-0005-0000-0000-000031350000}"/>
    <cellStyle name="Izlaz 2 2 2 7 8 2 3" xfId="13614" xr:uid="{00000000-0005-0000-0000-000032350000}"/>
    <cellStyle name="Izlaz 2 2 2 7 8 2 3 2" xfId="13615" xr:uid="{00000000-0005-0000-0000-000033350000}"/>
    <cellStyle name="Izlaz 2 2 2 7 8 2 4" xfId="13616" xr:uid="{00000000-0005-0000-0000-000034350000}"/>
    <cellStyle name="Izlaz 2 2 2 7 8 2 4 2" xfId="13617" xr:uid="{00000000-0005-0000-0000-000035350000}"/>
    <cellStyle name="Izlaz 2 2 2 7 8 2 5" xfId="13618" xr:uid="{00000000-0005-0000-0000-000036350000}"/>
    <cellStyle name="Izlaz 2 2 2 7 8 3" xfId="13619" xr:uid="{00000000-0005-0000-0000-000037350000}"/>
    <cellStyle name="Izlaz 2 2 2 7 8 3 2" xfId="13620" xr:uid="{00000000-0005-0000-0000-000038350000}"/>
    <cellStyle name="Izlaz 2 2 2 7 8 3 2 2" xfId="13621" xr:uid="{00000000-0005-0000-0000-000039350000}"/>
    <cellStyle name="Izlaz 2 2 2 7 8 3 3" xfId="13622" xr:uid="{00000000-0005-0000-0000-00003A350000}"/>
    <cellStyle name="Izlaz 2 2 2 7 8 3 3 2" xfId="13623" xr:uid="{00000000-0005-0000-0000-00003B350000}"/>
    <cellStyle name="Izlaz 2 2 2 7 8 3 4" xfId="13624" xr:uid="{00000000-0005-0000-0000-00003C350000}"/>
    <cellStyle name="Izlaz 2 2 2 7 8 4" xfId="13625" xr:uid="{00000000-0005-0000-0000-00003D350000}"/>
    <cellStyle name="Izlaz 2 2 2 7 9" xfId="13626" xr:uid="{00000000-0005-0000-0000-00003E350000}"/>
    <cellStyle name="Izlaz 2 2 2 7 9 2" xfId="13627" xr:uid="{00000000-0005-0000-0000-00003F350000}"/>
    <cellStyle name="Izlaz 2 2 2 7 9 2 2" xfId="13628" xr:uid="{00000000-0005-0000-0000-000040350000}"/>
    <cellStyle name="Izlaz 2 2 2 7 9 2 2 2" xfId="13629" xr:uid="{00000000-0005-0000-0000-000041350000}"/>
    <cellStyle name="Izlaz 2 2 2 7 9 2 3" xfId="13630" xr:uid="{00000000-0005-0000-0000-000042350000}"/>
    <cellStyle name="Izlaz 2 2 2 7 9 2 3 2" xfId="13631" xr:uid="{00000000-0005-0000-0000-000043350000}"/>
    <cellStyle name="Izlaz 2 2 2 7 9 2 4" xfId="13632" xr:uid="{00000000-0005-0000-0000-000044350000}"/>
    <cellStyle name="Izlaz 2 2 2 7 9 2 4 2" xfId="13633" xr:uid="{00000000-0005-0000-0000-000045350000}"/>
    <cellStyle name="Izlaz 2 2 2 7 9 2 5" xfId="13634" xr:uid="{00000000-0005-0000-0000-000046350000}"/>
    <cellStyle name="Izlaz 2 2 2 7 9 3" xfId="13635" xr:uid="{00000000-0005-0000-0000-000047350000}"/>
    <cellStyle name="Izlaz 2 2 2 7 9 3 2" xfId="13636" xr:uid="{00000000-0005-0000-0000-000048350000}"/>
    <cellStyle name="Izlaz 2 2 2 7 9 3 2 2" xfId="13637" xr:uid="{00000000-0005-0000-0000-000049350000}"/>
    <cellStyle name="Izlaz 2 2 2 7 9 3 3" xfId="13638" xr:uid="{00000000-0005-0000-0000-00004A350000}"/>
    <cellStyle name="Izlaz 2 2 2 7 9 3 3 2" xfId="13639" xr:uid="{00000000-0005-0000-0000-00004B350000}"/>
    <cellStyle name="Izlaz 2 2 2 7 9 3 4" xfId="13640" xr:uid="{00000000-0005-0000-0000-00004C350000}"/>
    <cellStyle name="Izlaz 2 2 2 7 9 4" xfId="13641" xr:uid="{00000000-0005-0000-0000-00004D350000}"/>
    <cellStyle name="Izlaz 2 2 2 8" xfId="13642" xr:uid="{00000000-0005-0000-0000-00004E350000}"/>
    <cellStyle name="Izlaz 2 2 2 8 10" xfId="13643" xr:uid="{00000000-0005-0000-0000-00004F350000}"/>
    <cellStyle name="Izlaz 2 2 2 8 10 2" xfId="13644" xr:uid="{00000000-0005-0000-0000-000050350000}"/>
    <cellStyle name="Izlaz 2 2 2 8 10 2 2" xfId="13645" xr:uid="{00000000-0005-0000-0000-000051350000}"/>
    <cellStyle name="Izlaz 2 2 2 8 10 2 2 2" xfId="13646" xr:uid="{00000000-0005-0000-0000-000052350000}"/>
    <cellStyle name="Izlaz 2 2 2 8 10 2 3" xfId="13647" xr:uid="{00000000-0005-0000-0000-000053350000}"/>
    <cellStyle name="Izlaz 2 2 2 8 10 2 3 2" xfId="13648" xr:uid="{00000000-0005-0000-0000-000054350000}"/>
    <cellStyle name="Izlaz 2 2 2 8 10 2 4" xfId="13649" xr:uid="{00000000-0005-0000-0000-000055350000}"/>
    <cellStyle name="Izlaz 2 2 2 8 10 2 4 2" xfId="13650" xr:uid="{00000000-0005-0000-0000-000056350000}"/>
    <cellStyle name="Izlaz 2 2 2 8 10 2 5" xfId="13651" xr:uid="{00000000-0005-0000-0000-000057350000}"/>
    <cellStyle name="Izlaz 2 2 2 8 10 3" xfId="13652" xr:uid="{00000000-0005-0000-0000-000058350000}"/>
    <cellStyle name="Izlaz 2 2 2 8 10 3 2" xfId="13653" xr:uid="{00000000-0005-0000-0000-000059350000}"/>
    <cellStyle name="Izlaz 2 2 2 8 10 3 2 2" xfId="13654" xr:uid="{00000000-0005-0000-0000-00005A350000}"/>
    <cellStyle name="Izlaz 2 2 2 8 10 3 3" xfId="13655" xr:uid="{00000000-0005-0000-0000-00005B350000}"/>
    <cellStyle name="Izlaz 2 2 2 8 10 3 3 2" xfId="13656" xr:uid="{00000000-0005-0000-0000-00005C350000}"/>
    <cellStyle name="Izlaz 2 2 2 8 10 3 4" xfId="13657" xr:uid="{00000000-0005-0000-0000-00005D350000}"/>
    <cellStyle name="Izlaz 2 2 2 8 10 4" xfId="13658" xr:uid="{00000000-0005-0000-0000-00005E350000}"/>
    <cellStyle name="Izlaz 2 2 2 8 11" xfId="13659" xr:uid="{00000000-0005-0000-0000-00005F350000}"/>
    <cellStyle name="Izlaz 2 2 2 8 11 2" xfId="13660" xr:uid="{00000000-0005-0000-0000-000060350000}"/>
    <cellStyle name="Izlaz 2 2 2 8 11 2 2" xfId="13661" xr:uid="{00000000-0005-0000-0000-000061350000}"/>
    <cellStyle name="Izlaz 2 2 2 8 11 2 2 2" xfId="13662" xr:uid="{00000000-0005-0000-0000-000062350000}"/>
    <cellStyle name="Izlaz 2 2 2 8 11 2 3" xfId="13663" xr:uid="{00000000-0005-0000-0000-000063350000}"/>
    <cellStyle name="Izlaz 2 2 2 8 11 2 3 2" xfId="13664" xr:uid="{00000000-0005-0000-0000-000064350000}"/>
    <cellStyle name="Izlaz 2 2 2 8 11 2 4" xfId="13665" xr:uid="{00000000-0005-0000-0000-000065350000}"/>
    <cellStyle name="Izlaz 2 2 2 8 11 2 4 2" xfId="13666" xr:uid="{00000000-0005-0000-0000-000066350000}"/>
    <cellStyle name="Izlaz 2 2 2 8 11 2 5" xfId="13667" xr:uid="{00000000-0005-0000-0000-000067350000}"/>
    <cellStyle name="Izlaz 2 2 2 8 11 3" xfId="13668" xr:uid="{00000000-0005-0000-0000-000068350000}"/>
    <cellStyle name="Izlaz 2 2 2 8 11 3 2" xfId="13669" xr:uid="{00000000-0005-0000-0000-000069350000}"/>
    <cellStyle name="Izlaz 2 2 2 8 11 3 2 2" xfId="13670" xr:uid="{00000000-0005-0000-0000-00006A350000}"/>
    <cellStyle name="Izlaz 2 2 2 8 11 3 3" xfId="13671" xr:uid="{00000000-0005-0000-0000-00006B350000}"/>
    <cellStyle name="Izlaz 2 2 2 8 11 3 3 2" xfId="13672" xr:uid="{00000000-0005-0000-0000-00006C350000}"/>
    <cellStyle name="Izlaz 2 2 2 8 11 3 4" xfId="13673" xr:uid="{00000000-0005-0000-0000-00006D350000}"/>
    <cellStyle name="Izlaz 2 2 2 8 11 4" xfId="13674" xr:uid="{00000000-0005-0000-0000-00006E350000}"/>
    <cellStyle name="Izlaz 2 2 2 8 12" xfId="13675" xr:uid="{00000000-0005-0000-0000-00006F350000}"/>
    <cellStyle name="Izlaz 2 2 2 8 12 2" xfId="13676" xr:uid="{00000000-0005-0000-0000-000070350000}"/>
    <cellStyle name="Izlaz 2 2 2 8 12 2 2" xfId="13677" xr:uid="{00000000-0005-0000-0000-000071350000}"/>
    <cellStyle name="Izlaz 2 2 2 8 12 3" xfId="13678" xr:uid="{00000000-0005-0000-0000-000072350000}"/>
    <cellStyle name="Izlaz 2 2 2 8 12 3 2" xfId="13679" xr:uid="{00000000-0005-0000-0000-000073350000}"/>
    <cellStyle name="Izlaz 2 2 2 8 12 4" xfId="13680" xr:uid="{00000000-0005-0000-0000-000074350000}"/>
    <cellStyle name="Izlaz 2 2 2 8 12 4 2" xfId="13681" xr:uid="{00000000-0005-0000-0000-000075350000}"/>
    <cellStyle name="Izlaz 2 2 2 8 12 5" xfId="13682" xr:uid="{00000000-0005-0000-0000-000076350000}"/>
    <cellStyle name="Izlaz 2 2 2 8 13" xfId="13683" xr:uid="{00000000-0005-0000-0000-000077350000}"/>
    <cellStyle name="Izlaz 2 2 2 8 13 2" xfId="13684" xr:uid="{00000000-0005-0000-0000-000078350000}"/>
    <cellStyle name="Izlaz 2 2 2 8 13 2 2" xfId="13685" xr:uid="{00000000-0005-0000-0000-000079350000}"/>
    <cellStyle name="Izlaz 2 2 2 8 13 3" xfId="13686" xr:uid="{00000000-0005-0000-0000-00007A350000}"/>
    <cellStyle name="Izlaz 2 2 2 8 13 3 2" xfId="13687" xr:uid="{00000000-0005-0000-0000-00007B350000}"/>
    <cellStyle name="Izlaz 2 2 2 8 13 4" xfId="13688" xr:uid="{00000000-0005-0000-0000-00007C350000}"/>
    <cellStyle name="Izlaz 2 2 2 8 14" xfId="13689" xr:uid="{00000000-0005-0000-0000-00007D350000}"/>
    <cellStyle name="Izlaz 2 2 2 8 2" xfId="13690" xr:uid="{00000000-0005-0000-0000-00007E350000}"/>
    <cellStyle name="Izlaz 2 2 2 8 2 2" xfId="13691" xr:uid="{00000000-0005-0000-0000-00007F350000}"/>
    <cellStyle name="Izlaz 2 2 2 8 2 2 2" xfId="13692" xr:uid="{00000000-0005-0000-0000-000080350000}"/>
    <cellStyle name="Izlaz 2 2 2 8 2 2 2 2" xfId="13693" xr:uid="{00000000-0005-0000-0000-000081350000}"/>
    <cellStyle name="Izlaz 2 2 2 8 2 2 3" xfId="13694" xr:uid="{00000000-0005-0000-0000-000082350000}"/>
    <cellStyle name="Izlaz 2 2 2 8 2 2 3 2" xfId="13695" xr:uid="{00000000-0005-0000-0000-000083350000}"/>
    <cellStyle name="Izlaz 2 2 2 8 2 2 4" xfId="13696" xr:uid="{00000000-0005-0000-0000-000084350000}"/>
    <cellStyle name="Izlaz 2 2 2 8 2 2 4 2" xfId="13697" xr:uid="{00000000-0005-0000-0000-000085350000}"/>
    <cellStyle name="Izlaz 2 2 2 8 2 2 5" xfId="13698" xr:uid="{00000000-0005-0000-0000-000086350000}"/>
    <cellStyle name="Izlaz 2 2 2 8 2 3" xfId="13699" xr:uid="{00000000-0005-0000-0000-000087350000}"/>
    <cellStyle name="Izlaz 2 2 2 8 2 3 2" xfId="13700" xr:uid="{00000000-0005-0000-0000-000088350000}"/>
    <cellStyle name="Izlaz 2 2 2 8 2 3 2 2" xfId="13701" xr:uid="{00000000-0005-0000-0000-000089350000}"/>
    <cellStyle name="Izlaz 2 2 2 8 2 3 3" xfId="13702" xr:uid="{00000000-0005-0000-0000-00008A350000}"/>
    <cellStyle name="Izlaz 2 2 2 8 2 3 3 2" xfId="13703" xr:uid="{00000000-0005-0000-0000-00008B350000}"/>
    <cellStyle name="Izlaz 2 2 2 8 2 3 4" xfId="13704" xr:uid="{00000000-0005-0000-0000-00008C350000}"/>
    <cellStyle name="Izlaz 2 2 2 8 2 4" xfId="13705" xr:uid="{00000000-0005-0000-0000-00008D350000}"/>
    <cellStyle name="Izlaz 2 2 2 8 3" xfId="13706" xr:uid="{00000000-0005-0000-0000-00008E350000}"/>
    <cellStyle name="Izlaz 2 2 2 8 3 2" xfId="13707" xr:uid="{00000000-0005-0000-0000-00008F350000}"/>
    <cellStyle name="Izlaz 2 2 2 8 3 2 2" xfId="13708" xr:uid="{00000000-0005-0000-0000-000090350000}"/>
    <cellStyle name="Izlaz 2 2 2 8 3 2 2 2" xfId="13709" xr:uid="{00000000-0005-0000-0000-000091350000}"/>
    <cellStyle name="Izlaz 2 2 2 8 3 2 3" xfId="13710" xr:uid="{00000000-0005-0000-0000-000092350000}"/>
    <cellStyle name="Izlaz 2 2 2 8 3 2 3 2" xfId="13711" xr:uid="{00000000-0005-0000-0000-000093350000}"/>
    <cellStyle name="Izlaz 2 2 2 8 3 2 4" xfId="13712" xr:uid="{00000000-0005-0000-0000-000094350000}"/>
    <cellStyle name="Izlaz 2 2 2 8 3 2 4 2" xfId="13713" xr:uid="{00000000-0005-0000-0000-000095350000}"/>
    <cellStyle name="Izlaz 2 2 2 8 3 2 5" xfId="13714" xr:uid="{00000000-0005-0000-0000-000096350000}"/>
    <cellStyle name="Izlaz 2 2 2 8 3 3" xfId="13715" xr:uid="{00000000-0005-0000-0000-000097350000}"/>
    <cellStyle name="Izlaz 2 2 2 8 3 3 2" xfId="13716" xr:uid="{00000000-0005-0000-0000-000098350000}"/>
    <cellStyle name="Izlaz 2 2 2 8 3 3 2 2" xfId="13717" xr:uid="{00000000-0005-0000-0000-000099350000}"/>
    <cellStyle name="Izlaz 2 2 2 8 3 3 3" xfId="13718" xr:uid="{00000000-0005-0000-0000-00009A350000}"/>
    <cellStyle name="Izlaz 2 2 2 8 3 3 3 2" xfId="13719" xr:uid="{00000000-0005-0000-0000-00009B350000}"/>
    <cellStyle name="Izlaz 2 2 2 8 3 3 4" xfId="13720" xr:uid="{00000000-0005-0000-0000-00009C350000}"/>
    <cellStyle name="Izlaz 2 2 2 8 3 4" xfId="13721" xr:uid="{00000000-0005-0000-0000-00009D350000}"/>
    <cellStyle name="Izlaz 2 2 2 8 4" xfId="13722" xr:uid="{00000000-0005-0000-0000-00009E350000}"/>
    <cellStyle name="Izlaz 2 2 2 8 4 2" xfId="13723" xr:uid="{00000000-0005-0000-0000-00009F350000}"/>
    <cellStyle name="Izlaz 2 2 2 8 4 2 2" xfId="13724" xr:uid="{00000000-0005-0000-0000-0000A0350000}"/>
    <cellStyle name="Izlaz 2 2 2 8 4 2 2 2" xfId="13725" xr:uid="{00000000-0005-0000-0000-0000A1350000}"/>
    <cellStyle name="Izlaz 2 2 2 8 4 2 3" xfId="13726" xr:uid="{00000000-0005-0000-0000-0000A2350000}"/>
    <cellStyle name="Izlaz 2 2 2 8 4 2 3 2" xfId="13727" xr:uid="{00000000-0005-0000-0000-0000A3350000}"/>
    <cellStyle name="Izlaz 2 2 2 8 4 2 4" xfId="13728" xr:uid="{00000000-0005-0000-0000-0000A4350000}"/>
    <cellStyle name="Izlaz 2 2 2 8 4 2 4 2" xfId="13729" xr:uid="{00000000-0005-0000-0000-0000A5350000}"/>
    <cellStyle name="Izlaz 2 2 2 8 4 2 5" xfId="13730" xr:uid="{00000000-0005-0000-0000-0000A6350000}"/>
    <cellStyle name="Izlaz 2 2 2 8 4 3" xfId="13731" xr:uid="{00000000-0005-0000-0000-0000A7350000}"/>
    <cellStyle name="Izlaz 2 2 2 8 4 3 2" xfId="13732" xr:uid="{00000000-0005-0000-0000-0000A8350000}"/>
    <cellStyle name="Izlaz 2 2 2 8 4 3 2 2" xfId="13733" xr:uid="{00000000-0005-0000-0000-0000A9350000}"/>
    <cellStyle name="Izlaz 2 2 2 8 4 3 3" xfId="13734" xr:uid="{00000000-0005-0000-0000-0000AA350000}"/>
    <cellStyle name="Izlaz 2 2 2 8 4 3 3 2" xfId="13735" xr:uid="{00000000-0005-0000-0000-0000AB350000}"/>
    <cellStyle name="Izlaz 2 2 2 8 4 3 4" xfId="13736" xr:uid="{00000000-0005-0000-0000-0000AC350000}"/>
    <cellStyle name="Izlaz 2 2 2 8 4 4" xfId="13737" xr:uid="{00000000-0005-0000-0000-0000AD350000}"/>
    <cellStyle name="Izlaz 2 2 2 8 5" xfId="13738" xr:uid="{00000000-0005-0000-0000-0000AE350000}"/>
    <cellStyle name="Izlaz 2 2 2 8 5 2" xfId="13739" xr:uid="{00000000-0005-0000-0000-0000AF350000}"/>
    <cellStyle name="Izlaz 2 2 2 8 5 2 2" xfId="13740" xr:uid="{00000000-0005-0000-0000-0000B0350000}"/>
    <cellStyle name="Izlaz 2 2 2 8 5 2 2 2" xfId="13741" xr:uid="{00000000-0005-0000-0000-0000B1350000}"/>
    <cellStyle name="Izlaz 2 2 2 8 5 2 3" xfId="13742" xr:uid="{00000000-0005-0000-0000-0000B2350000}"/>
    <cellStyle name="Izlaz 2 2 2 8 5 2 3 2" xfId="13743" xr:uid="{00000000-0005-0000-0000-0000B3350000}"/>
    <cellStyle name="Izlaz 2 2 2 8 5 2 4" xfId="13744" xr:uid="{00000000-0005-0000-0000-0000B4350000}"/>
    <cellStyle name="Izlaz 2 2 2 8 5 2 4 2" xfId="13745" xr:uid="{00000000-0005-0000-0000-0000B5350000}"/>
    <cellStyle name="Izlaz 2 2 2 8 5 2 5" xfId="13746" xr:uid="{00000000-0005-0000-0000-0000B6350000}"/>
    <cellStyle name="Izlaz 2 2 2 8 5 3" xfId="13747" xr:uid="{00000000-0005-0000-0000-0000B7350000}"/>
    <cellStyle name="Izlaz 2 2 2 8 5 3 2" xfId="13748" xr:uid="{00000000-0005-0000-0000-0000B8350000}"/>
    <cellStyle name="Izlaz 2 2 2 8 5 3 2 2" xfId="13749" xr:uid="{00000000-0005-0000-0000-0000B9350000}"/>
    <cellStyle name="Izlaz 2 2 2 8 5 3 3" xfId="13750" xr:uid="{00000000-0005-0000-0000-0000BA350000}"/>
    <cellStyle name="Izlaz 2 2 2 8 5 3 3 2" xfId="13751" xr:uid="{00000000-0005-0000-0000-0000BB350000}"/>
    <cellStyle name="Izlaz 2 2 2 8 5 3 4" xfId="13752" xr:uid="{00000000-0005-0000-0000-0000BC350000}"/>
    <cellStyle name="Izlaz 2 2 2 8 5 4" xfId="13753" xr:uid="{00000000-0005-0000-0000-0000BD350000}"/>
    <cellStyle name="Izlaz 2 2 2 8 6" xfId="13754" xr:uid="{00000000-0005-0000-0000-0000BE350000}"/>
    <cellStyle name="Izlaz 2 2 2 8 6 2" xfId="13755" xr:uid="{00000000-0005-0000-0000-0000BF350000}"/>
    <cellStyle name="Izlaz 2 2 2 8 6 2 2" xfId="13756" xr:uid="{00000000-0005-0000-0000-0000C0350000}"/>
    <cellStyle name="Izlaz 2 2 2 8 6 2 2 2" xfId="13757" xr:uid="{00000000-0005-0000-0000-0000C1350000}"/>
    <cellStyle name="Izlaz 2 2 2 8 6 2 3" xfId="13758" xr:uid="{00000000-0005-0000-0000-0000C2350000}"/>
    <cellStyle name="Izlaz 2 2 2 8 6 2 3 2" xfId="13759" xr:uid="{00000000-0005-0000-0000-0000C3350000}"/>
    <cellStyle name="Izlaz 2 2 2 8 6 2 4" xfId="13760" xr:uid="{00000000-0005-0000-0000-0000C4350000}"/>
    <cellStyle name="Izlaz 2 2 2 8 6 2 4 2" xfId="13761" xr:uid="{00000000-0005-0000-0000-0000C5350000}"/>
    <cellStyle name="Izlaz 2 2 2 8 6 2 5" xfId="13762" xr:uid="{00000000-0005-0000-0000-0000C6350000}"/>
    <cellStyle name="Izlaz 2 2 2 8 6 3" xfId="13763" xr:uid="{00000000-0005-0000-0000-0000C7350000}"/>
    <cellStyle name="Izlaz 2 2 2 8 6 3 2" xfId="13764" xr:uid="{00000000-0005-0000-0000-0000C8350000}"/>
    <cellStyle name="Izlaz 2 2 2 8 6 3 2 2" xfId="13765" xr:uid="{00000000-0005-0000-0000-0000C9350000}"/>
    <cellStyle name="Izlaz 2 2 2 8 6 3 3" xfId="13766" xr:uid="{00000000-0005-0000-0000-0000CA350000}"/>
    <cellStyle name="Izlaz 2 2 2 8 6 3 3 2" xfId="13767" xr:uid="{00000000-0005-0000-0000-0000CB350000}"/>
    <cellStyle name="Izlaz 2 2 2 8 6 3 4" xfId="13768" xr:uid="{00000000-0005-0000-0000-0000CC350000}"/>
    <cellStyle name="Izlaz 2 2 2 8 6 4" xfId="13769" xr:uid="{00000000-0005-0000-0000-0000CD350000}"/>
    <cellStyle name="Izlaz 2 2 2 8 7" xfId="13770" xr:uid="{00000000-0005-0000-0000-0000CE350000}"/>
    <cellStyle name="Izlaz 2 2 2 8 7 2" xfId="13771" xr:uid="{00000000-0005-0000-0000-0000CF350000}"/>
    <cellStyle name="Izlaz 2 2 2 8 7 2 2" xfId="13772" xr:uid="{00000000-0005-0000-0000-0000D0350000}"/>
    <cellStyle name="Izlaz 2 2 2 8 7 2 2 2" xfId="13773" xr:uid="{00000000-0005-0000-0000-0000D1350000}"/>
    <cellStyle name="Izlaz 2 2 2 8 7 2 3" xfId="13774" xr:uid="{00000000-0005-0000-0000-0000D2350000}"/>
    <cellStyle name="Izlaz 2 2 2 8 7 2 3 2" xfId="13775" xr:uid="{00000000-0005-0000-0000-0000D3350000}"/>
    <cellStyle name="Izlaz 2 2 2 8 7 2 4" xfId="13776" xr:uid="{00000000-0005-0000-0000-0000D4350000}"/>
    <cellStyle name="Izlaz 2 2 2 8 7 2 4 2" xfId="13777" xr:uid="{00000000-0005-0000-0000-0000D5350000}"/>
    <cellStyle name="Izlaz 2 2 2 8 7 2 5" xfId="13778" xr:uid="{00000000-0005-0000-0000-0000D6350000}"/>
    <cellStyle name="Izlaz 2 2 2 8 7 3" xfId="13779" xr:uid="{00000000-0005-0000-0000-0000D7350000}"/>
    <cellStyle name="Izlaz 2 2 2 8 7 3 2" xfId="13780" xr:uid="{00000000-0005-0000-0000-0000D8350000}"/>
    <cellStyle name="Izlaz 2 2 2 8 7 3 2 2" xfId="13781" xr:uid="{00000000-0005-0000-0000-0000D9350000}"/>
    <cellStyle name="Izlaz 2 2 2 8 7 3 3" xfId="13782" xr:uid="{00000000-0005-0000-0000-0000DA350000}"/>
    <cellStyle name="Izlaz 2 2 2 8 7 3 3 2" xfId="13783" xr:uid="{00000000-0005-0000-0000-0000DB350000}"/>
    <cellStyle name="Izlaz 2 2 2 8 7 3 4" xfId="13784" xr:uid="{00000000-0005-0000-0000-0000DC350000}"/>
    <cellStyle name="Izlaz 2 2 2 8 7 4" xfId="13785" xr:uid="{00000000-0005-0000-0000-0000DD350000}"/>
    <cellStyle name="Izlaz 2 2 2 8 8" xfId="13786" xr:uid="{00000000-0005-0000-0000-0000DE350000}"/>
    <cellStyle name="Izlaz 2 2 2 8 8 2" xfId="13787" xr:uid="{00000000-0005-0000-0000-0000DF350000}"/>
    <cellStyle name="Izlaz 2 2 2 8 8 2 2" xfId="13788" xr:uid="{00000000-0005-0000-0000-0000E0350000}"/>
    <cellStyle name="Izlaz 2 2 2 8 8 2 2 2" xfId="13789" xr:uid="{00000000-0005-0000-0000-0000E1350000}"/>
    <cellStyle name="Izlaz 2 2 2 8 8 2 3" xfId="13790" xr:uid="{00000000-0005-0000-0000-0000E2350000}"/>
    <cellStyle name="Izlaz 2 2 2 8 8 2 3 2" xfId="13791" xr:uid="{00000000-0005-0000-0000-0000E3350000}"/>
    <cellStyle name="Izlaz 2 2 2 8 8 2 4" xfId="13792" xr:uid="{00000000-0005-0000-0000-0000E4350000}"/>
    <cellStyle name="Izlaz 2 2 2 8 8 2 4 2" xfId="13793" xr:uid="{00000000-0005-0000-0000-0000E5350000}"/>
    <cellStyle name="Izlaz 2 2 2 8 8 2 5" xfId="13794" xr:uid="{00000000-0005-0000-0000-0000E6350000}"/>
    <cellStyle name="Izlaz 2 2 2 8 8 3" xfId="13795" xr:uid="{00000000-0005-0000-0000-0000E7350000}"/>
    <cellStyle name="Izlaz 2 2 2 8 8 3 2" xfId="13796" xr:uid="{00000000-0005-0000-0000-0000E8350000}"/>
    <cellStyle name="Izlaz 2 2 2 8 8 3 2 2" xfId="13797" xr:uid="{00000000-0005-0000-0000-0000E9350000}"/>
    <cellStyle name="Izlaz 2 2 2 8 8 3 3" xfId="13798" xr:uid="{00000000-0005-0000-0000-0000EA350000}"/>
    <cellStyle name="Izlaz 2 2 2 8 8 3 3 2" xfId="13799" xr:uid="{00000000-0005-0000-0000-0000EB350000}"/>
    <cellStyle name="Izlaz 2 2 2 8 8 3 4" xfId="13800" xr:uid="{00000000-0005-0000-0000-0000EC350000}"/>
    <cellStyle name="Izlaz 2 2 2 8 8 4" xfId="13801" xr:uid="{00000000-0005-0000-0000-0000ED350000}"/>
    <cellStyle name="Izlaz 2 2 2 8 9" xfId="13802" xr:uid="{00000000-0005-0000-0000-0000EE350000}"/>
    <cellStyle name="Izlaz 2 2 2 8 9 2" xfId="13803" xr:uid="{00000000-0005-0000-0000-0000EF350000}"/>
    <cellStyle name="Izlaz 2 2 2 8 9 2 2" xfId="13804" xr:uid="{00000000-0005-0000-0000-0000F0350000}"/>
    <cellStyle name="Izlaz 2 2 2 8 9 2 2 2" xfId="13805" xr:uid="{00000000-0005-0000-0000-0000F1350000}"/>
    <cellStyle name="Izlaz 2 2 2 8 9 2 3" xfId="13806" xr:uid="{00000000-0005-0000-0000-0000F2350000}"/>
    <cellStyle name="Izlaz 2 2 2 8 9 2 3 2" xfId="13807" xr:uid="{00000000-0005-0000-0000-0000F3350000}"/>
    <cellStyle name="Izlaz 2 2 2 8 9 2 4" xfId="13808" xr:uid="{00000000-0005-0000-0000-0000F4350000}"/>
    <cellStyle name="Izlaz 2 2 2 8 9 2 4 2" xfId="13809" xr:uid="{00000000-0005-0000-0000-0000F5350000}"/>
    <cellStyle name="Izlaz 2 2 2 8 9 2 5" xfId="13810" xr:uid="{00000000-0005-0000-0000-0000F6350000}"/>
    <cellStyle name="Izlaz 2 2 2 8 9 3" xfId="13811" xr:uid="{00000000-0005-0000-0000-0000F7350000}"/>
    <cellStyle name="Izlaz 2 2 2 8 9 3 2" xfId="13812" xr:uid="{00000000-0005-0000-0000-0000F8350000}"/>
    <cellStyle name="Izlaz 2 2 2 8 9 3 2 2" xfId="13813" xr:uid="{00000000-0005-0000-0000-0000F9350000}"/>
    <cellStyle name="Izlaz 2 2 2 8 9 3 3" xfId="13814" xr:uid="{00000000-0005-0000-0000-0000FA350000}"/>
    <cellStyle name="Izlaz 2 2 2 8 9 3 3 2" xfId="13815" xr:uid="{00000000-0005-0000-0000-0000FB350000}"/>
    <cellStyle name="Izlaz 2 2 2 8 9 3 4" xfId="13816" xr:uid="{00000000-0005-0000-0000-0000FC350000}"/>
    <cellStyle name="Izlaz 2 2 2 8 9 4" xfId="13817" xr:uid="{00000000-0005-0000-0000-0000FD350000}"/>
    <cellStyle name="Izlaz 2 2 2 9" xfId="13818" xr:uid="{00000000-0005-0000-0000-0000FE350000}"/>
    <cellStyle name="Izlaz 2 2 2 9 10" xfId="13819" xr:uid="{00000000-0005-0000-0000-0000FF350000}"/>
    <cellStyle name="Izlaz 2 2 2 9 10 2" xfId="13820" xr:uid="{00000000-0005-0000-0000-000000360000}"/>
    <cellStyle name="Izlaz 2 2 2 9 10 2 2" xfId="13821" xr:uid="{00000000-0005-0000-0000-000001360000}"/>
    <cellStyle name="Izlaz 2 2 2 9 10 2 2 2" xfId="13822" xr:uid="{00000000-0005-0000-0000-000002360000}"/>
    <cellStyle name="Izlaz 2 2 2 9 10 2 3" xfId="13823" xr:uid="{00000000-0005-0000-0000-000003360000}"/>
    <cellStyle name="Izlaz 2 2 2 9 10 2 3 2" xfId="13824" xr:uid="{00000000-0005-0000-0000-000004360000}"/>
    <cellStyle name="Izlaz 2 2 2 9 10 2 4" xfId="13825" xr:uid="{00000000-0005-0000-0000-000005360000}"/>
    <cellStyle name="Izlaz 2 2 2 9 10 2 4 2" xfId="13826" xr:uid="{00000000-0005-0000-0000-000006360000}"/>
    <cellStyle name="Izlaz 2 2 2 9 10 2 5" xfId="13827" xr:uid="{00000000-0005-0000-0000-000007360000}"/>
    <cellStyle name="Izlaz 2 2 2 9 10 3" xfId="13828" xr:uid="{00000000-0005-0000-0000-000008360000}"/>
    <cellStyle name="Izlaz 2 2 2 9 10 3 2" xfId="13829" xr:uid="{00000000-0005-0000-0000-000009360000}"/>
    <cellStyle name="Izlaz 2 2 2 9 10 3 2 2" xfId="13830" xr:uid="{00000000-0005-0000-0000-00000A360000}"/>
    <cellStyle name="Izlaz 2 2 2 9 10 3 3" xfId="13831" xr:uid="{00000000-0005-0000-0000-00000B360000}"/>
    <cellStyle name="Izlaz 2 2 2 9 10 3 3 2" xfId="13832" xr:uid="{00000000-0005-0000-0000-00000C360000}"/>
    <cellStyle name="Izlaz 2 2 2 9 10 3 4" xfId="13833" xr:uid="{00000000-0005-0000-0000-00000D360000}"/>
    <cellStyle name="Izlaz 2 2 2 9 10 4" xfId="13834" xr:uid="{00000000-0005-0000-0000-00000E360000}"/>
    <cellStyle name="Izlaz 2 2 2 9 11" xfId="13835" xr:uid="{00000000-0005-0000-0000-00000F360000}"/>
    <cellStyle name="Izlaz 2 2 2 9 11 2" xfId="13836" xr:uid="{00000000-0005-0000-0000-000010360000}"/>
    <cellStyle name="Izlaz 2 2 2 9 11 2 2" xfId="13837" xr:uid="{00000000-0005-0000-0000-000011360000}"/>
    <cellStyle name="Izlaz 2 2 2 9 11 2 2 2" xfId="13838" xr:uid="{00000000-0005-0000-0000-000012360000}"/>
    <cellStyle name="Izlaz 2 2 2 9 11 2 3" xfId="13839" xr:uid="{00000000-0005-0000-0000-000013360000}"/>
    <cellStyle name="Izlaz 2 2 2 9 11 2 3 2" xfId="13840" xr:uid="{00000000-0005-0000-0000-000014360000}"/>
    <cellStyle name="Izlaz 2 2 2 9 11 2 4" xfId="13841" xr:uid="{00000000-0005-0000-0000-000015360000}"/>
    <cellStyle name="Izlaz 2 2 2 9 11 2 4 2" xfId="13842" xr:uid="{00000000-0005-0000-0000-000016360000}"/>
    <cellStyle name="Izlaz 2 2 2 9 11 2 5" xfId="13843" xr:uid="{00000000-0005-0000-0000-000017360000}"/>
    <cellStyle name="Izlaz 2 2 2 9 11 3" xfId="13844" xr:uid="{00000000-0005-0000-0000-000018360000}"/>
    <cellStyle name="Izlaz 2 2 2 9 11 3 2" xfId="13845" xr:uid="{00000000-0005-0000-0000-000019360000}"/>
    <cellStyle name="Izlaz 2 2 2 9 11 3 2 2" xfId="13846" xr:uid="{00000000-0005-0000-0000-00001A360000}"/>
    <cellStyle name="Izlaz 2 2 2 9 11 3 3" xfId="13847" xr:uid="{00000000-0005-0000-0000-00001B360000}"/>
    <cellStyle name="Izlaz 2 2 2 9 11 3 3 2" xfId="13848" xr:uid="{00000000-0005-0000-0000-00001C360000}"/>
    <cellStyle name="Izlaz 2 2 2 9 11 3 4" xfId="13849" xr:uid="{00000000-0005-0000-0000-00001D360000}"/>
    <cellStyle name="Izlaz 2 2 2 9 11 4" xfId="13850" xr:uid="{00000000-0005-0000-0000-00001E360000}"/>
    <cellStyle name="Izlaz 2 2 2 9 12" xfId="13851" xr:uid="{00000000-0005-0000-0000-00001F360000}"/>
    <cellStyle name="Izlaz 2 2 2 9 12 2" xfId="13852" xr:uid="{00000000-0005-0000-0000-000020360000}"/>
    <cellStyle name="Izlaz 2 2 2 9 12 2 2" xfId="13853" xr:uid="{00000000-0005-0000-0000-000021360000}"/>
    <cellStyle name="Izlaz 2 2 2 9 12 3" xfId="13854" xr:uid="{00000000-0005-0000-0000-000022360000}"/>
    <cellStyle name="Izlaz 2 2 2 9 12 3 2" xfId="13855" xr:uid="{00000000-0005-0000-0000-000023360000}"/>
    <cellStyle name="Izlaz 2 2 2 9 12 4" xfId="13856" xr:uid="{00000000-0005-0000-0000-000024360000}"/>
    <cellStyle name="Izlaz 2 2 2 9 12 4 2" xfId="13857" xr:uid="{00000000-0005-0000-0000-000025360000}"/>
    <cellStyle name="Izlaz 2 2 2 9 12 5" xfId="13858" xr:uid="{00000000-0005-0000-0000-000026360000}"/>
    <cellStyle name="Izlaz 2 2 2 9 13" xfId="13859" xr:uid="{00000000-0005-0000-0000-000027360000}"/>
    <cellStyle name="Izlaz 2 2 2 9 13 2" xfId="13860" xr:uid="{00000000-0005-0000-0000-000028360000}"/>
    <cellStyle name="Izlaz 2 2 2 9 13 2 2" xfId="13861" xr:uid="{00000000-0005-0000-0000-000029360000}"/>
    <cellStyle name="Izlaz 2 2 2 9 13 3" xfId="13862" xr:uid="{00000000-0005-0000-0000-00002A360000}"/>
    <cellStyle name="Izlaz 2 2 2 9 13 3 2" xfId="13863" xr:uid="{00000000-0005-0000-0000-00002B360000}"/>
    <cellStyle name="Izlaz 2 2 2 9 13 4" xfId="13864" xr:uid="{00000000-0005-0000-0000-00002C360000}"/>
    <cellStyle name="Izlaz 2 2 2 9 14" xfId="13865" xr:uid="{00000000-0005-0000-0000-00002D360000}"/>
    <cellStyle name="Izlaz 2 2 2 9 2" xfId="13866" xr:uid="{00000000-0005-0000-0000-00002E360000}"/>
    <cellStyle name="Izlaz 2 2 2 9 2 2" xfId="13867" xr:uid="{00000000-0005-0000-0000-00002F360000}"/>
    <cellStyle name="Izlaz 2 2 2 9 2 2 2" xfId="13868" xr:uid="{00000000-0005-0000-0000-000030360000}"/>
    <cellStyle name="Izlaz 2 2 2 9 2 2 2 2" xfId="13869" xr:uid="{00000000-0005-0000-0000-000031360000}"/>
    <cellStyle name="Izlaz 2 2 2 9 2 2 3" xfId="13870" xr:uid="{00000000-0005-0000-0000-000032360000}"/>
    <cellStyle name="Izlaz 2 2 2 9 2 2 3 2" xfId="13871" xr:uid="{00000000-0005-0000-0000-000033360000}"/>
    <cellStyle name="Izlaz 2 2 2 9 2 2 4" xfId="13872" xr:uid="{00000000-0005-0000-0000-000034360000}"/>
    <cellStyle name="Izlaz 2 2 2 9 2 2 4 2" xfId="13873" xr:uid="{00000000-0005-0000-0000-000035360000}"/>
    <cellStyle name="Izlaz 2 2 2 9 2 2 5" xfId="13874" xr:uid="{00000000-0005-0000-0000-000036360000}"/>
    <cellStyle name="Izlaz 2 2 2 9 2 3" xfId="13875" xr:uid="{00000000-0005-0000-0000-000037360000}"/>
    <cellStyle name="Izlaz 2 2 2 9 2 3 2" xfId="13876" xr:uid="{00000000-0005-0000-0000-000038360000}"/>
    <cellStyle name="Izlaz 2 2 2 9 2 3 2 2" xfId="13877" xr:uid="{00000000-0005-0000-0000-000039360000}"/>
    <cellStyle name="Izlaz 2 2 2 9 2 3 3" xfId="13878" xr:uid="{00000000-0005-0000-0000-00003A360000}"/>
    <cellStyle name="Izlaz 2 2 2 9 2 3 3 2" xfId="13879" xr:uid="{00000000-0005-0000-0000-00003B360000}"/>
    <cellStyle name="Izlaz 2 2 2 9 2 3 4" xfId="13880" xr:uid="{00000000-0005-0000-0000-00003C360000}"/>
    <cellStyle name="Izlaz 2 2 2 9 2 4" xfId="13881" xr:uid="{00000000-0005-0000-0000-00003D360000}"/>
    <cellStyle name="Izlaz 2 2 2 9 3" xfId="13882" xr:uid="{00000000-0005-0000-0000-00003E360000}"/>
    <cellStyle name="Izlaz 2 2 2 9 3 2" xfId="13883" xr:uid="{00000000-0005-0000-0000-00003F360000}"/>
    <cellStyle name="Izlaz 2 2 2 9 3 2 2" xfId="13884" xr:uid="{00000000-0005-0000-0000-000040360000}"/>
    <cellStyle name="Izlaz 2 2 2 9 3 2 2 2" xfId="13885" xr:uid="{00000000-0005-0000-0000-000041360000}"/>
    <cellStyle name="Izlaz 2 2 2 9 3 2 3" xfId="13886" xr:uid="{00000000-0005-0000-0000-000042360000}"/>
    <cellStyle name="Izlaz 2 2 2 9 3 2 3 2" xfId="13887" xr:uid="{00000000-0005-0000-0000-000043360000}"/>
    <cellStyle name="Izlaz 2 2 2 9 3 2 4" xfId="13888" xr:uid="{00000000-0005-0000-0000-000044360000}"/>
    <cellStyle name="Izlaz 2 2 2 9 3 2 4 2" xfId="13889" xr:uid="{00000000-0005-0000-0000-000045360000}"/>
    <cellStyle name="Izlaz 2 2 2 9 3 2 5" xfId="13890" xr:uid="{00000000-0005-0000-0000-000046360000}"/>
    <cellStyle name="Izlaz 2 2 2 9 3 3" xfId="13891" xr:uid="{00000000-0005-0000-0000-000047360000}"/>
    <cellStyle name="Izlaz 2 2 2 9 3 3 2" xfId="13892" xr:uid="{00000000-0005-0000-0000-000048360000}"/>
    <cellStyle name="Izlaz 2 2 2 9 3 3 2 2" xfId="13893" xr:uid="{00000000-0005-0000-0000-000049360000}"/>
    <cellStyle name="Izlaz 2 2 2 9 3 3 3" xfId="13894" xr:uid="{00000000-0005-0000-0000-00004A360000}"/>
    <cellStyle name="Izlaz 2 2 2 9 3 3 3 2" xfId="13895" xr:uid="{00000000-0005-0000-0000-00004B360000}"/>
    <cellStyle name="Izlaz 2 2 2 9 3 3 4" xfId="13896" xr:uid="{00000000-0005-0000-0000-00004C360000}"/>
    <cellStyle name="Izlaz 2 2 2 9 3 4" xfId="13897" xr:uid="{00000000-0005-0000-0000-00004D360000}"/>
    <cellStyle name="Izlaz 2 2 2 9 4" xfId="13898" xr:uid="{00000000-0005-0000-0000-00004E360000}"/>
    <cellStyle name="Izlaz 2 2 2 9 4 2" xfId="13899" xr:uid="{00000000-0005-0000-0000-00004F360000}"/>
    <cellStyle name="Izlaz 2 2 2 9 4 2 2" xfId="13900" xr:uid="{00000000-0005-0000-0000-000050360000}"/>
    <cellStyle name="Izlaz 2 2 2 9 4 2 2 2" xfId="13901" xr:uid="{00000000-0005-0000-0000-000051360000}"/>
    <cellStyle name="Izlaz 2 2 2 9 4 2 3" xfId="13902" xr:uid="{00000000-0005-0000-0000-000052360000}"/>
    <cellStyle name="Izlaz 2 2 2 9 4 2 3 2" xfId="13903" xr:uid="{00000000-0005-0000-0000-000053360000}"/>
    <cellStyle name="Izlaz 2 2 2 9 4 2 4" xfId="13904" xr:uid="{00000000-0005-0000-0000-000054360000}"/>
    <cellStyle name="Izlaz 2 2 2 9 4 2 4 2" xfId="13905" xr:uid="{00000000-0005-0000-0000-000055360000}"/>
    <cellStyle name="Izlaz 2 2 2 9 4 2 5" xfId="13906" xr:uid="{00000000-0005-0000-0000-000056360000}"/>
    <cellStyle name="Izlaz 2 2 2 9 4 3" xfId="13907" xr:uid="{00000000-0005-0000-0000-000057360000}"/>
    <cellStyle name="Izlaz 2 2 2 9 4 3 2" xfId="13908" xr:uid="{00000000-0005-0000-0000-000058360000}"/>
    <cellStyle name="Izlaz 2 2 2 9 4 3 2 2" xfId="13909" xr:uid="{00000000-0005-0000-0000-000059360000}"/>
    <cellStyle name="Izlaz 2 2 2 9 4 3 3" xfId="13910" xr:uid="{00000000-0005-0000-0000-00005A360000}"/>
    <cellStyle name="Izlaz 2 2 2 9 4 3 3 2" xfId="13911" xr:uid="{00000000-0005-0000-0000-00005B360000}"/>
    <cellStyle name="Izlaz 2 2 2 9 4 3 4" xfId="13912" xr:uid="{00000000-0005-0000-0000-00005C360000}"/>
    <cellStyle name="Izlaz 2 2 2 9 4 4" xfId="13913" xr:uid="{00000000-0005-0000-0000-00005D360000}"/>
    <cellStyle name="Izlaz 2 2 2 9 5" xfId="13914" xr:uid="{00000000-0005-0000-0000-00005E360000}"/>
    <cellStyle name="Izlaz 2 2 2 9 5 2" xfId="13915" xr:uid="{00000000-0005-0000-0000-00005F360000}"/>
    <cellStyle name="Izlaz 2 2 2 9 5 2 2" xfId="13916" xr:uid="{00000000-0005-0000-0000-000060360000}"/>
    <cellStyle name="Izlaz 2 2 2 9 5 2 2 2" xfId="13917" xr:uid="{00000000-0005-0000-0000-000061360000}"/>
    <cellStyle name="Izlaz 2 2 2 9 5 2 3" xfId="13918" xr:uid="{00000000-0005-0000-0000-000062360000}"/>
    <cellStyle name="Izlaz 2 2 2 9 5 2 3 2" xfId="13919" xr:uid="{00000000-0005-0000-0000-000063360000}"/>
    <cellStyle name="Izlaz 2 2 2 9 5 2 4" xfId="13920" xr:uid="{00000000-0005-0000-0000-000064360000}"/>
    <cellStyle name="Izlaz 2 2 2 9 5 2 4 2" xfId="13921" xr:uid="{00000000-0005-0000-0000-000065360000}"/>
    <cellStyle name="Izlaz 2 2 2 9 5 2 5" xfId="13922" xr:uid="{00000000-0005-0000-0000-000066360000}"/>
    <cellStyle name="Izlaz 2 2 2 9 5 3" xfId="13923" xr:uid="{00000000-0005-0000-0000-000067360000}"/>
    <cellStyle name="Izlaz 2 2 2 9 5 3 2" xfId="13924" xr:uid="{00000000-0005-0000-0000-000068360000}"/>
    <cellStyle name="Izlaz 2 2 2 9 5 3 2 2" xfId="13925" xr:uid="{00000000-0005-0000-0000-000069360000}"/>
    <cellStyle name="Izlaz 2 2 2 9 5 3 3" xfId="13926" xr:uid="{00000000-0005-0000-0000-00006A360000}"/>
    <cellStyle name="Izlaz 2 2 2 9 5 3 3 2" xfId="13927" xr:uid="{00000000-0005-0000-0000-00006B360000}"/>
    <cellStyle name="Izlaz 2 2 2 9 5 3 4" xfId="13928" xr:uid="{00000000-0005-0000-0000-00006C360000}"/>
    <cellStyle name="Izlaz 2 2 2 9 5 4" xfId="13929" xr:uid="{00000000-0005-0000-0000-00006D360000}"/>
    <cellStyle name="Izlaz 2 2 2 9 6" xfId="13930" xr:uid="{00000000-0005-0000-0000-00006E360000}"/>
    <cellStyle name="Izlaz 2 2 2 9 6 2" xfId="13931" xr:uid="{00000000-0005-0000-0000-00006F360000}"/>
    <cellStyle name="Izlaz 2 2 2 9 6 2 2" xfId="13932" xr:uid="{00000000-0005-0000-0000-000070360000}"/>
    <cellStyle name="Izlaz 2 2 2 9 6 2 2 2" xfId="13933" xr:uid="{00000000-0005-0000-0000-000071360000}"/>
    <cellStyle name="Izlaz 2 2 2 9 6 2 3" xfId="13934" xr:uid="{00000000-0005-0000-0000-000072360000}"/>
    <cellStyle name="Izlaz 2 2 2 9 6 2 3 2" xfId="13935" xr:uid="{00000000-0005-0000-0000-000073360000}"/>
    <cellStyle name="Izlaz 2 2 2 9 6 2 4" xfId="13936" xr:uid="{00000000-0005-0000-0000-000074360000}"/>
    <cellStyle name="Izlaz 2 2 2 9 6 2 4 2" xfId="13937" xr:uid="{00000000-0005-0000-0000-000075360000}"/>
    <cellStyle name="Izlaz 2 2 2 9 6 2 5" xfId="13938" xr:uid="{00000000-0005-0000-0000-000076360000}"/>
    <cellStyle name="Izlaz 2 2 2 9 6 3" xfId="13939" xr:uid="{00000000-0005-0000-0000-000077360000}"/>
    <cellStyle name="Izlaz 2 2 2 9 6 3 2" xfId="13940" xr:uid="{00000000-0005-0000-0000-000078360000}"/>
    <cellStyle name="Izlaz 2 2 2 9 6 3 2 2" xfId="13941" xr:uid="{00000000-0005-0000-0000-000079360000}"/>
    <cellStyle name="Izlaz 2 2 2 9 6 3 3" xfId="13942" xr:uid="{00000000-0005-0000-0000-00007A360000}"/>
    <cellStyle name="Izlaz 2 2 2 9 6 3 3 2" xfId="13943" xr:uid="{00000000-0005-0000-0000-00007B360000}"/>
    <cellStyle name="Izlaz 2 2 2 9 6 3 4" xfId="13944" xr:uid="{00000000-0005-0000-0000-00007C360000}"/>
    <cellStyle name="Izlaz 2 2 2 9 6 4" xfId="13945" xr:uid="{00000000-0005-0000-0000-00007D360000}"/>
    <cellStyle name="Izlaz 2 2 2 9 7" xfId="13946" xr:uid="{00000000-0005-0000-0000-00007E360000}"/>
    <cellStyle name="Izlaz 2 2 2 9 7 2" xfId="13947" xr:uid="{00000000-0005-0000-0000-00007F360000}"/>
    <cellStyle name="Izlaz 2 2 2 9 7 2 2" xfId="13948" xr:uid="{00000000-0005-0000-0000-000080360000}"/>
    <cellStyle name="Izlaz 2 2 2 9 7 2 2 2" xfId="13949" xr:uid="{00000000-0005-0000-0000-000081360000}"/>
    <cellStyle name="Izlaz 2 2 2 9 7 2 3" xfId="13950" xr:uid="{00000000-0005-0000-0000-000082360000}"/>
    <cellStyle name="Izlaz 2 2 2 9 7 2 3 2" xfId="13951" xr:uid="{00000000-0005-0000-0000-000083360000}"/>
    <cellStyle name="Izlaz 2 2 2 9 7 2 4" xfId="13952" xr:uid="{00000000-0005-0000-0000-000084360000}"/>
    <cellStyle name="Izlaz 2 2 2 9 7 2 4 2" xfId="13953" xr:uid="{00000000-0005-0000-0000-000085360000}"/>
    <cellStyle name="Izlaz 2 2 2 9 7 2 5" xfId="13954" xr:uid="{00000000-0005-0000-0000-000086360000}"/>
    <cellStyle name="Izlaz 2 2 2 9 7 3" xfId="13955" xr:uid="{00000000-0005-0000-0000-000087360000}"/>
    <cellStyle name="Izlaz 2 2 2 9 7 3 2" xfId="13956" xr:uid="{00000000-0005-0000-0000-000088360000}"/>
    <cellStyle name="Izlaz 2 2 2 9 7 3 2 2" xfId="13957" xr:uid="{00000000-0005-0000-0000-000089360000}"/>
    <cellStyle name="Izlaz 2 2 2 9 7 3 3" xfId="13958" xr:uid="{00000000-0005-0000-0000-00008A360000}"/>
    <cellStyle name="Izlaz 2 2 2 9 7 3 3 2" xfId="13959" xr:uid="{00000000-0005-0000-0000-00008B360000}"/>
    <cellStyle name="Izlaz 2 2 2 9 7 3 4" xfId="13960" xr:uid="{00000000-0005-0000-0000-00008C360000}"/>
    <cellStyle name="Izlaz 2 2 2 9 7 4" xfId="13961" xr:uid="{00000000-0005-0000-0000-00008D360000}"/>
    <cellStyle name="Izlaz 2 2 2 9 8" xfId="13962" xr:uid="{00000000-0005-0000-0000-00008E360000}"/>
    <cellStyle name="Izlaz 2 2 2 9 8 2" xfId="13963" xr:uid="{00000000-0005-0000-0000-00008F360000}"/>
    <cellStyle name="Izlaz 2 2 2 9 8 2 2" xfId="13964" xr:uid="{00000000-0005-0000-0000-000090360000}"/>
    <cellStyle name="Izlaz 2 2 2 9 8 2 2 2" xfId="13965" xr:uid="{00000000-0005-0000-0000-000091360000}"/>
    <cellStyle name="Izlaz 2 2 2 9 8 2 3" xfId="13966" xr:uid="{00000000-0005-0000-0000-000092360000}"/>
    <cellStyle name="Izlaz 2 2 2 9 8 2 3 2" xfId="13967" xr:uid="{00000000-0005-0000-0000-000093360000}"/>
    <cellStyle name="Izlaz 2 2 2 9 8 2 4" xfId="13968" xr:uid="{00000000-0005-0000-0000-000094360000}"/>
    <cellStyle name="Izlaz 2 2 2 9 8 2 4 2" xfId="13969" xr:uid="{00000000-0005-0000-0000-000095360000}"/>
    <cellStyle name="Izlaz 2 2 2 9 8 2 5" xfId="13970" xr:uid="{00000000-0005-0000-0000-000096360000}"/>
    <cellStyle name="Izlaz 2 2 2 9 8 3" xfId="13971" xr:uid="{00000000-0005-0000-0000-000097360000}"/>
    <cellStyle name="Izlaz 2 2 2 9 8 3 2" xfId="13972" xr:uid="{00000000-0005-0000-0000-000098360000}"/>
    <cellStyle name="Izlaz 2 2 2 9 8 3 2 2" xfId="13973" xr:uid="{00000000-0005-0000-0000-000099360000}"/>
    <cellStyle name="Izlaz 2 2 2 9 8 3 3" xfId="13974" xr:uid="{00000000-0005-0000-0000-00009A360000}"/>
    <cellStyle name="Izlaz 2 2 2 9 8 3 3 2" xfId="13975" xr:uid="{00000000-0005-0000-0000-00009B360000}"/>
    <cellStyle name="Izlaz 2 2 2 9 8 3 4" xfId="13976" xr:uid="{00000000-0005-0000-0000-00009C360000}"/>
    <cellStyle name="Izlaz 2 2 2 9 8 4" xfId="13977" xr:uid="{00000000-0005-0000-0000-00009D360000}"/>
    <cellStyle name="Izlaz 2 2 2 9 9" xfId="13978" xr:uid="{00000000-0005-0000-0000-00009E360000}"/>
    <cellStyle name="Izlaz 2 2 2 9 9 2" xfId="13979" xr:uid="{00000000-0005-0000-0000-00009F360000}"/>
    <cellStyle name="Izlaz 2 2 2 9 9 2 2" xfId="13980" xr:uid="{00000000-0005-0000-0000-0000A0360000}"/>
    <cellStyle name="Izlaz 2 2 2 9 9 2 2 2" xfId="13981" xr:uid="{00000000-0005-0000-0000-0000A1360000}"/>
    <cellStyle name="Izlaz 2 2 2 9 9 2 3" xfId="13982" xr:uid="{00000000-0005-0000-0000-0000A2360000}"/>
    <cellStyle name="Izlaz 2 2 2 9 9 2 3 2" xfId="13983" xr:uid="{00000000-0005-0000-0000-0000A3360000}"/>
    <cellStyle name="Izlaz 2 2 2 9 9 2 4" xfId="13984" xr:uid="{00000000-0005-0000-0000-0000A4360000}"/>
    <cellStyle name="Izlaz 2 2 2 9 9 2 4 2" xfId="13985" xr:uid="{00000000-0005-0000-0000-0000A5360000}"/>
    <cellStyle name="Izlaz 2 2 2 9 9 2 5" xfId="13986" xr:uid="{00000000-0005-0000-0000-0000A6360000}"/>
    <cellStyle name="Izlaz 2 2 2 9 9 3" xfId="13987" xr:uid="{00000000-0005-0000-0000-0000A7360000}"/>
    <cellStyle name="Izlaz 2 2 2 9 9 3 2" xfId="13988" xr:uid="{00000000-0005-0000-0000-0000A8360000}"/>
    <cellStyle name="Izlaz 2 2 2 9 9 3 2 2" xfId="13989" xr:uid="{00000000-0005-0000-0000-0000A9360000}"/>
    <cellStyle name="Izlaz 2 2 2 9 9 3 3" xfId="13990" xr:uid="{00000000-0005-0000-0000-0000AA360000}"/>
    <cellStyle name="Izlaz 2 2 2 9 9 3 3 2" xfId="13991" xr:uid="{00000000-0005-0000-0000-0000AB360000}"/>
    <cellStyle name="Izlaz 2 2 2 9 9 3 4" xfId="13992" xr:uid="{00000000-0005-0000-0000-0000AC360000}"/>
    <cellStyle name="Izlaz 2 2 2 9 9 4" xfId="13993" xr:uid="{00000000-0005-0000-0000-0000AD360000}"/>
    <cellStyle name="Izlaz 2 2 3" xfId="13994" xr:uid="{00000000-0005-0000-0000-0000AE360000}"/>
    <cellStyle name="Izlaz 2 2 3 10" xfId="13995" xr:uid="{00000000-0005-0000-0000-0000AF360000}"/>
    <cellStyle name="Izlaz 2 2 3 10 2" xfId="13996" xr:uid="{00000000-0005-0000-0000-0000B0360000}"/>
    <cellStyle name="Izlaz 2 2 3 10 2 2" xfId="13997" xr:uid="{00000000-0005-0000-0000-0000B1360000}"/>
    <cellStyle name="Izlaz 2 2 3 10 2 2 2" xfId="13998" xr:uid="{00000000-0005-0000-0000-0000B2360000}"/>
    <cellStyle name="Izlaz 2 2 3 10 2 3" xfId="13999" xr:uid="{00000000-0005-0000-0000-0000B3360000}"/>
    <cellStyle name="Izlaz 2 2 3 10 2 3 2" xfId="14000" xr:uid="{00000000-0005-0000-0000-0000B4360000}"/>
    <cellStyle name="Izlaz 2 2 3 10 2 4" xfId="14001" xr:uid="{00000000-0005-0000-0000-0000B5360000}"/>
    <cellStyle name="Izlaz 2 2 3 10 2 4 2" xfId="14002" xr:uid="{00000000-0005-0000-0000-0000B6360000}"/>
    <cellStyle name="Izlaz 2 2 3 10 2 5" xfId="14003" xr:uid="{00000000-0005-0000-0000-0000B7360000}"/>
    <cellStyle name="Izlaz 2 2 3 10 3" xfId="14004" xr:uid="{00000000-0005-0000-0000-0000B8360000}"/>
    <cellStyle name="Izlaz 2 2 3 10 3 2" xfId="14005" xr:uid="{00000000-0005-0000-0000-0000B9360000}"/>
    <cellStyle name="Izlaz 2 2 3 10 3 2 2" xfId="14006" xr:uid="{00000000-0005-0000-0000-0000BA360000}"/>
    <cellStyle name="Izlaz 2 2 3 10 3 3" xfId="14007" xr:uid="{00000000-0005-0000-0000-0000BB360000}"/>
    <cellStyle name="Izlaz 2 2 3 10 3 3 2" xfId="14008" xr:uid="{00000000-0005-0000-0000-0000BC360000}"/>
    <cellStyle name="Izlaz 2 2 3 10 3 4" xfId="14009" xr:uid="{00000000-0005-0000-0000-0000BD360000}"/>
    <cellStyle name="Izlaz 2 2 3 10 4" xfId="14010" xr:uid="{00000000-0005-0000-0000-0000BE360000}"/>
    <cellStyle name="Izlaz 2 2 3 11" xfId="14011" xr:uid="{00000000-0005-0000-0000-0000BF360000}"/>
    <cellStyle name="Izlaz 2 2 3 11 2" xfId="14012" xr:uid="{00000000-0005-0000-0000-0000C0360000}"/>
    <cellStyle name="Izlaz 2 2 3 11 2 2" xfId="14013" xr:uid="{00000000-0005-0000-0000-0000C1360000}"/>
    <cellStyle name="Izlaz 2 2 3 11 2 2 2" xfId="14014" xr:uid="{00000000-0005-0000-0000-0000C2360000}"/>
    <cellStyle name="Izlaz 2 2 3 11 2 3" xfId="14015" xr:uid="{00000000-0005-0000-0000-0000C3360000}"/>
    <cellStyle name="Izlaz 2 2 3 11 2 3 2" xfId="14016" xr:uid="{00000000-0005-0000-0000-0000C4360000}"/>
    <cellStyle name="Izlaz 2 2 3 11 2 4" xfId="14017" xr:uid="{00000000-0005-0000-0000-0000C5360000}"/>
    <cellStyle name="Izlaz 2 2 3 11 2 4 2" xfId="14018" xr:uid="{00000000-0005-0000-0000-0000C6360000}"/>
    <cellStyle name="Izlaz 2 2 3 11 2 5" xfId="14019" xr:uid="{00000000-0005-0000-0000-0000C7360000}"/>
    <cellStyle name="Izlaz 2 2 3 11 3" xfId="14020" xr:uid="{00000000-0005-0000-0000-0000C8360000}"/>
    <cellStyle name="Izlaz 2 2 3 11 3 2" xfId="14021" xr:uid="{00000000-0005-0000-0000-0000C9360000}"/>
    <cellStyle name="Izlaz 2 2 3 11 3 2 2" xfId="14022" xr:uid="{00000000-0005-0000-0000-0000CA360000}"/>
    <cellStyle name="Izlaz 2 2 3 11 3 3" xfId="14023" xr:uid="{00000000-0005-0000-0000-0000CB360000}"/>
    <cellStyle name="Izlaz 2 2 3 11 3 3 2" xfId="14024" xr:uid="{00000000-0005-0000-0000-0000CC360000}"/>
    <cellStyle name="Izlaz 2 2 3 11 3 4" xfId="14025" xr:uid="{00000000-0005-0000-0000-0000CD360000}"/>
    <cellStyle name="Izlaz 2 2 3 11 4" xfId="14026" xr:uid="{00000000-0005-0000-0000-0000CE360000}"/>
    <cellStyle name="Izlaz 2 2 3 12" xfId="14027" xr:uid="{00000000-0005-0000-0000-0000CF360000}"/>
    <cellStyle name="Izlaz 2 2 3 12 2" xfId="14028" xr:uid="{00000000-0005-0000-0000-0000D0360000}"/>
    <cellStyle name="Izlaz 2 2 3 12 2 2" xfId="14029" xr:uid="{00000000-0005-0000-0000-0000D1360000}"/>
    <cellStyle name="Izlaz 2 2 3 12 3" xfId="14030" xr:uid="{00000000-0005-0000-0000-0000D2360000}"/>
    <cellStyle name="Izlaz 2 2 3 12 3 2" xfId="14031" xr:uid="{00000000-0005-0000-0000-0000D3360000}"/>
    <cellStyle name="Izlaz 2 2 3 12 4" xfId="14032" xr:uid="{00000000-0005-0000-0000-0000D4360000}"/>
    <cellStyle name="Izlaz 2 2 3 12 4 2" xfId="14033" xr:uid="{00000000-0005-0000-0000-0000D5360000}"/>
    <cellStyle name="Izlaz 2 2 3 12 5" xfId="14034" xr:uid="{00000000-0005-0000-0000-0000D6360000}"/>
    <cellStyle name="Izlaz 2 2 3 13" xfId="14035" xr:uid="{00000000-0005-0000-0000-0000D7360000}"/>
    <cellStyle name="Izlaz 2 2 3 13 2" xfId="14036" xr:uid="{00000000-0005-0000-0000-0000D8360000}"/>
    <cellStyle name="Izlaz 2 2 3 13 2 2" xfId="14037" xr:uid="{00000000-0005-0000-0000-0000D9360000}"/>
    <cellStyle name="Izlaz 2 2 3 13 3" xfId="14038" xr:uid="{00000000-0005-0000-0000-0000DA360000}"/>
    <cellStyle name="Izlaz 2 2 3 13 3 2" xfId="14039" xr:uid="{00000000-0005-0000-0000-0000DB360000}"/>
    <cellStyle name="Izlaz 2 2 3 13 4" xfId="14040" xr:uid="{00000000-0005-0000-0000-0000DC360000}"/>
    <cellStyle name="Izlaz 2 2 3 14" xfId="14041" xr:uid="{00000000-0005-0000-0000-0000DD360000}"/>
    <cellStyle name="Izlaz 2 2 3 2" xfId="14042" xr:uid="{00000000-0005-0000-0000-0000DE360000}"/>
    <cellStyle name="Izlaz 2 2 3 2 2" xfId="14043" xr:uid="{00000000-0005-0000-0000-0000DF360000}"/>
    <cellStyle name="Izlaz 2 2 3 2 2 2" xfId="14044" xr:uid="{00000000-0005-0000-0000-0000E0360000}"/>
    <cellStyle name="Izlaz 2 2 3 2 2 2 2" xfId="14045" xr:uid="{00000000-0005-0000-0000-0000E1360000}"/>
    <cellStyle name="Izlaz 2 2 3 2 2 3" xfId="14046" xr:uid="{00000000-0005-0000-0000-0000E2360000}"/>
    <cellStyle name="Izlaz 2 2 3 2 2 3 2" xfId="14047" xr:uid="{00000000-0005-0000-0000-0000E3360000}"/>
    <cellStyle name="Izlaz 2 2 3 2 2 4" xfId="14048" xr:uid="{00000000-0005-0000-0000-0000E4360000}"/>
    <cellStyle name="Izlaz 2 2 3 2 2 4 2" xfId="14049" xr:uid="{00000000-0005-0000-0000-0000E5360000}"/>
    <cellStyle name="Izlaz 2 2 3 2 2 5" xfId="14050" xr:uid="{00000000-0005-0000-0000-0000E6360000}"/>
    <cellStyle name="Izlaz 2 2 3 2 3" xfId="14051" xr:uid="{00000000-0005-0000-0000-0000E7360000}"/>
    <cellStyle name="Izlaz 2 2 3 2 3 2" xfId="14052" xr:uid="{00000000-0005-0000-0000-0000E8360000}"/>
    <cellStyle name="Izlaz 2 2 3 2 3 2 2" xfId="14053" xr:uid="{00000000-0005-0000-0000-0000E9360000}"/>
    <cellStyle name="Izlaz 2 2 3 2 3 3" xfId="14054" xr:uid="{00000000-0005-0000-0000-0000EA360000}"/>
    <cellStyle name="Izlaz 2 2 3 2 3 3 2" xfId="14055" xr:uid="{00000000-0005-0000-0000-0000EB360000}"/>
    <cellStyle name="Izlaz 2 2 3 2 3 4" xfId="14056" xr:uid="{00000000-0005-0000-0000-0000EC360000}"/>
    <cellStyle name="Izlaz 2 2 3 2 4" xfId="14057" xr:uid="{00000000-0005-0000-0000-0000ED360000}"/>
    <cellStyle name="Izlaz 2 2 3 3" xfId="14058" xr:uid="{00000000-0005-0000-0000-0000EE360000}"/>
    <cellStyle name="Izlaz 2 2 3 3 2" xfId="14059" xr:uid="{00000000-0005-0000-0000-0000EF360000}"/>
    <cellStyle name="Izlaz 2 2 3 3 2 2" xfId="14060" xr:uid="{00000000-0005-0000-0000-0000F0360000}"/>
    <cellStyle name="Izlaz 2 2 3 3 2 2 2" xfId="14061" xr:uid="{00000000-0005-0000-0000-0000F1360000}"/>
    <cellStyle name="Izlaz 2 2 3 3 2 3" xfId="14062" xr:uid="{00000000-0005-0000-0000-0000F2360000}"/>
    <cellStyle name="Izlaz 2 2 3 3 2 3 2" xfId="14063" xr:uid="{00000000-0005-0000-0000-0000F3360000}"/>
    <cellStyle name="Izlaz 2 2 3 3 2 4" xfId="14064" xr:uid="{00000000-0005-0000-0000-0000F4360000}"/>
    <cellStyle name="Izlaz 2 2 3 3 2 4 2" xfId="14065" xr:uid="{00000000-0005-0000-0000-0000F5360000}"/>
    <cellStyle name="Izlaz 2 2 3 3 2 5" xfId="14066" xr:uid="{00000000-0005-0000-0000-0000F6360000}"/>
    <cellStyle name="Izlaz 2 2 3 3 3" xfId="14067" xr:uid="{00000000-0005-0000-0000-0000F7360000}"/>
    <cellStyle name="Izlaz 2 2 3 3 3 2" xfId="14068" xr:uid="{00000000-0005-0000-0000-0000F8360000}"/>
    <cellStyle name="Izlaz 2 2 3 3 3 2 2" xfId="14069" xr:uid="{00000000-0005-0000-0000-0000F9360000}"/>
    <cellStyle name="Izlaz 2 2 3 3 3 3" xfId="14070" xr:uid="{00000000-0005-0000-0000-0000FA360000}"/>
    <cellStyle name="Izlaz 2 2 3 3 3 3 2" xfId="14071" xr:uid="{00000000-0005-0000-0000-0000FB360000}"/>
    <cellStyle name="Izlaz 2 2 3 3 3 4" xfId="14072" xr:uid="{00000000-0005-0000-0000-0000FC360000}"/>
    <cellStyle name="Izlaz 2 2 3 3 4" xfId="14073" xr:uid="{00000000-0005-0000-0000-0000FD360000}"/>
    <cellStyle name="Izlaz 2 2 3 4" xfId="14074" xr:uid="{00000000-0005-0000-0000-0000FE360000}"/>
    <cellStyle name="Izlaz 2 2 3 4 2" xfId="14075" xr:uid="{00000000-0005-0000-0000-0000FF360000}"/>
    <cellStyle name="Izlaz 2 2 3 4 2 2" xfId="14076" xr:uid="{00000000-0005-0000-0000-000000370000}"/>
    <cellStyle name="Izlaz 2 2 3 4 2 2 2" xfId="14077" xr:uid="{00000000-0005-0000-0000-000001370000}"/>
    <cellStyle name="Izlaz 2 2 3 4 2 3" xfId="14078" xr:uid="{00000000-0005-0000-0000-000002370000}"/>
    <cellStyle name="Izlaz 2 2 3 4 2 3 2" xfId="14079" xr:uid="{00000000-0005-0000-0000-000003370000}"/>
    <cellStyle name="Izlaz 2 2 3 4 2 4" xfId="14080" xr:uid="{00000000-0005-0000-0000-000004370000}"/>
    <cellStyle name="Izlaz 2 2 3 4 2 4 2" xfId="14081" xr:uid="{00000000-0005-0000-0000-000005370000}"/>
    <cellStyle name="Izlaz 2 2 3 4 2 5" xfId="14082" xr:uid="{00000000-0005-0000-0000-000006370000}"/>
    <cellStyle name="Izlaz 2 2 3 4 3" xfId="14083" xr:uid="{00000000-0005-0000-0000-000007370000}"/>
    <cellStyle name="Izlaz 2 2 3 4 3 2" xfId="14084" xr:uid="{00000000-0005-0000-0000-000008370000}"/>
    <cellStyle name="Izlaz 2 2 3 4 3 2 2" xfId="14085" xr:uid="{00000000-0005-0000-0000-000009370000}"/>
    <cellStyle name="Izlaz 2 2 3 4 3 3" xfId="14086" xr:uid="{00000000-0005-0000-0000-00000A370000}"/>
    <cellStyle name="Izlaz 2 2 3 4 3 3 2" xfId="14087" xr:uid="{00000000-0005-0000-0000-00000B370000}"/>
    <cellStyle name="Izlaz 2 2 3 4 3 4" xfId="14088" xr:uid="{00000000-0005-0000-0000-00000C370000}"/>
    <cellStyle name="Izlaz 2 2 3 4 4" xfId="14089" xr:uid="{00000000-0005-0000-0000-00000D370000}"/>
    <cellStyle name="Izlaz 2 2 3 5" xfId="14090" xr:uid="{00000000-0005-0000-0000-00000E370000}"/>
    <cellStyle name="Izlaz 2 2 3 5 2" xfId="14091" xr:uid="{00000000-0005-0000-0000-00000F370000}"/>
    <cellStyle name="Izlaz 2 2 3 5 2 2" xfId="14092" xr:uid="{00000000-0005-0000-0000-000010370000}"/>
    <cellStyle name="Izlaz 2 2 3 5 2 2 2" xfId="14093" xr:uid="{00000000-0005-0000-0000-000011370000}"/>
    <cellStyle name="Izlaz 2 2 3 5 2 3" xfId="14094" xr:uid="{00000000-0005-0000-0000-000012370000}"/>
    <cellStyle name="Izlaz 2 2 3 5 2 3 2" xfId="14095" xr:uid="{00000000-0005-0000-0000-000013370000}"/>
    <cellStyle name="Izlaz 2 2 3 5 2 4" xfId="14096" xr:uid="{00000000-0005-0000-0000-000014370000}"/>
    <cellStyle name="Izlaz 2 2 3 5 2 4 2" xfId="14097" xr:uid="{00000000-0005-0000-0000-000015370000}"/>
    <cellStyle name="Izlaz 2 2 3 5 2 5" xfId="14098" xr:uid="{00000000-0005-0000-0000-000016370000}"/>
    <cellStyle name="Izlaz 2 2 3 5 3" xfId="14099" xr:uid="{00000000-0005-0000-0000-000017370000}"/>
    <cellStyle name="Izlaz 2 2 3 5 3 2" xfId="14100" xr:uid="{00000000-0005-0000-0000-000018370000}"/>
    <cellStyle name="Izlaz 2 2 3 5 3 2 2" xfId="14101" xr:uid="{00000000-0005-0000-0000-000019370000}"/>
    <cellStyle name="Izlaz 2 2 3 5 3 3" xfId="14102" xr:uid="{00000000-0005-0000-0000-00001A370000}"/>
    <cellStyle name="Izlaz 2 2 3 5 3 3 2" xfId="14103" xr:uid="{00000000-0005-0000-0000-00001B370000}"/>
    <cellStyle name="Izlaz 2 2 3 5 3 4" xfId="14104" xr:uid="{00000000-0005-0000-0000-00001C370000}"/>
    <cellStyle name="Izlaz 2 2 3 5 4" xfId="14105" xr:uid="{00000000-0005-0000-0000-00001D370000}"/>
    <cellStyle name="Izlaz 2 2 3 6" xfId="14106" xr:uid="{00000000-0005-0000-0000-00001E370000}"/>
    <cellStyle name="Izlaz 2 2 3 6 2" xfId="14107" xr:uid="{00000000-0005-0000-0000-00001F370000}"/>
    <cellStyle name="Izlaz 2 2 3 6 2 2" xfId="14108" xr:uid="{00000000-0005-0000-0000-000020370000}"/>
    <cellStyle name="Izlaz 2 2 3 6 2 2 2" xfId="14109" xr:uid="{00000000-0005-0000-0000-000021370000}"/>
    <cellStyle name="Izlaz 2 2 3 6 2 3" xfId="14110" xr:uid="{00000000-0005-0000-0000-000022370000}"/>
    <cellStyle name="Izlaz 2 2 3 6 2 3 2" xfId="14111" xr:uid="{00000000-0005-0000-0000-000023370000}"/>
    <cellStyle name="Izlaz 2 2 3 6 2 4" xfId="14112" xr:uid="{00000000-0005-0000-0000-000024370000}"/>
    <cellStyle name="Izlaz 2 2 3 6 2 4 2" xfId="14113" xr:uid="{00000000-0005-0000-0000-000025370000}"/>
    <cellStyle name="Izlaz 2 2 3 6 2 5" xfId="14114" xr:uid="{00000000-0005-0000-0000-000026370000}"/>
    <cellStyle name="Izlaz 2 2 3 6 3" xfId="14115" xr:uid="{00000000-0005-0000-0000-000027370000}"/>
    <cellStyle name="Izlaz 2 2 3 6 3 2" xfId="14116" xr:uid="{00000000-0005-0000-0000-000028370000}"/>
    <cellStyle name="Izlaz 2 2 3 6 3 2 2" xfId="14117" xr:uid="{00000000-0005-0000-0000-000029370000}"/>
    <cellStyle name="Izlaz 2 2 3 6 3 3" xfId="14118" xr:uid="{00000000-0005-0000-0000-00002A370000}"/>
    <cellStyle name="Izlaz 2 2 3 6 3 3 2" xfId="14119" xr:uid="{00000000-0005-0000-0000-00002B370000}"/>
    <cellStyle name="Izlaz 2 2 3 6 3 4" xfId="14120" xr:uid="{00000000-0005-0000-0000-00002C370000}"/>
    <cellStyle name="Izlaz 2 2 3 6 4" xfId="14121" xr:uid="{00000000-0005-0000-0000-00002D370000}"/>
    <cellStyle name="Izlaz 2 2 3 7" xfId="14122" xr:uid="{00000000-0005-0000-0000-00002E370000}"/>
    <cellStyle name="Izlaz 2 2 3 7 2" xfId="14123" xr:uid="{00000000-0005-0000-0000-00002F370000}"/>
    <cellStyle name="Izlaz 2 2 3 7 2 2" xfId="14124" xr:uid="{00000000-0005-0000-0000-000030370000}"/>
    <cellStyle name="Izlaz 2 2 3 7 2 2 2" xfId="14125" xr:uid="{00000000-0005-0000-0000-000031370000}"/>
    <cellStyle name="Izlaz 2 2 3 7 2 3" xfId="14126" xr:uid="{00000000-0005-0000-0000-000032370000}"/>
    <cellStyle name="Izlaz 2 2 3 7 2 3 2" xfId="14127" xr:uid="{00000000-0005-0000-0000-000033370000}"/>
    <cellStyle name="Izlaz 2 2 3 7 2 4" xfId="14128" xr:uid="{00000000-0005-0000-0000-000034370000}"/>
    <cellStyle name="Izlaz 2 2 3 7 2 4 2" xfId="14129" xr:uid="{00000000-0005-0000-0000-000035370000}"/>
    <cellStyle name="Izlaz 2 2 3 7 2 5" xfId="14130" xr:uid="{00000000-0005-0000-0000-000036370000}"/>
    <cellStyle name="Izlaz 2 2 3 7 3" xfId="14131" xr:uid="{00000000-0005-0000-0000-000037370000}"/>
    <cellStyle name="Izlaz 2 2 3 7 3 2" xfId="14132" xr:uid="{00000000-0005-0000-0000-000038370000}"/>
    <cellStyle name="Izlaz 2 2 3 7 3 2 2" xfId="14133" xr:uid="{00000000-0005-0000-0000-000039370000}"/>
    <cellStyle name="Izlaz 2 2 3 7 3 3" xfId="14134" xr:uid="{00000000-0005-0000-0000-00003A370000}"/>
    <cellStyle name="Izlaz 2 2 3 7 3 3 2" xfId="14135" xr:uid="{00000000-0005-0000-0000-00003B370000}"/>
    <cellStyle name="Izlaz 2 2 3 7 3 4" xfId="14136" xr:uid="{00000000-0005-0000-0000-00003C370000}"/>
    <cellStyle name="Izlaz 2 2 3 7 4" xfId="14137" xr:uid="{00000000-0005-0000-0000-00003D370000}"/>
    <cellStyle name="Izlaz 2 2 3 8" xfId="14138" xr:uid="{00000000-0005-0000-0000-00003E370000}"/>
    <cellStyle name="Izlaz 2 2 3 8 2" xfId="14139" xr:uid="{00000000-0005-0000-0000-00003F370000}"/>
    <cellStyle name="Izlaz 2 2 3 8 2 2" xfId="14140" xr:uid="{00000000-0005-0000-0000-000040370000}"/>
    <cellStyle name="Izlaz 2 2 3 8 2 2 2" xfId="14141" xr:uid="{00000000-0005-0000-0000-000041370000}"/>
    <cellStyle name="Izlaz 2 2 3 8 2 3" xfId="14142" xr:uid="{00000000-0005-0000-0000-000042370000}"/>
    <cellStyle name="Izlaz 2 2 3 8 2 3 2" xfId="14143" xr:uid="{00000000-0005-0000-0000-000043370000}"/>
    <cellStyle name="Izlaz 2 2 3 8 2 4" xfId="14144" xr:uid="{00000000-0005-0000-0000-000044370000}"/>
    <cellStyle name="Izlaz 2 2 3 8 2 4 2" xfId="14145" xr:uid="{00000000-0005-0000-0000-000045370000}"/>
    <cellStyle name="Izlaz 2 2 3 8 2 5" xfId="14146" xr:uid="{00000000-0005-0000-0000-000046370000}"/>
    <cellStyle name="Izlaz 2 2 3 8 3" xfId="14147" xr:uid="{00000000-0005-0000-0000-000047370000}"/>
    <cellStyle name="Izlaz 2 2 3 8 3 2" xfId="14148" xr:uid="{00000000-0005-0000-0000-000048370000}"/>
    <cellStyle name="Izlaz 2 2 3 8 3 2 2" xfId="14149" xr:uid="{00000000-0005-0000-0000-000049370000}"/>
    <cellStyle name="Izlaz 2 2 3 8 3 3" xfId="14150" xr:uid="{00000000-0005-0000-0000-00004A370000}"/>
    <cellStyle name="Izlaz 2 2 3 8 3 3 2" xfId="14151" xr:uid="{00000000-0005-0000-0000-00004B370000}"/>
    <cellStyle name="Izlaz 2 2 3 8 3 4" xfId="14152" xr:uid="{00000000-0005-0000-0000-00004C370000}"/>
    <cellStyle name="Izlaz 2 2 3 8 4" xfId="14153" xr:uid="{00000000-0005-0000-0000-00004D370000}"/>
    <cellStyle name="Izlaz 2 2 3 9" xfId="14154" xr:uid="{00000000-0005-0000-0000-00004E370000}"/>
    <cellStyle name="Izlaz 2 2 3 9 2" xfId="14155" xr:uid="{00000000-0005-0000-0000-00004F370000}"/>
    <cellStyle name="Izlaz 2 2 3 9 2 2" xfId="14156" xr:uid="{00000000-0005-0000-0000-000050370000}"/>
    <cellStyle name="Izlaz 2 2 3 9 2 2 2" xfId="14157" xr:uid="{00000000-0005-0000-0000-000051370000}"/>
    <cellStyle name="Izlaz 2 2 3 9 2 3" xfId="14158" xr:uid="{00000000-0005-0000-0000-000052370000}"/>
    <cellStyle name="Izlaz 2 2 3 9 2 3 2" xfId="14159" xr:uid="{00000000-0005-0000-0000-000053370000}"/>
    <cellStyle name="Izlaz 2 2 3 9 2 4" xfId="14160" xr:uid="{00000000-0005-0000-0000-000054370000}"/>
    <cellStyle name="Izlaz 2 2 3 9 2 4 2" xfId="14161" xr:uid="{00000000-0005-0000-0000-000055370000}"/>
    <cellStyle name="Izlaz 2 2 3 9 2 5" xfId="14162" xr:uid="{00000000-0005-0000-0000-000056370000}"/>
    <cellStyle name="Izlaz 2 2 3 9 3" xfId="14163" xr:uid="{00000000-0005-0000-0000-000057370000}"/>
    <cellStyle name="Izlaz 2 2 3 9 3 2" xfId="14164" xr:uid="{00000000-0005-0000-0000-000058370000}"/>
    <cellStyle name="Izlaz 2 2 3 9 3 2 2" xfId="14165" xr:uid="{00000000-0005-0000-0000-000059370000}"/>
    <cellStyle name="Izlaz 2 2 3 9 3 3" xfId="14166" xr:uid="{00000000-0005-0000-0000-00005A370000}"/>
    <cellStyle name="Izlaz 2 2 3 9 3 3 2" xfId="14167" xr:uid="{00000000-0005-0000-0000-00005B370000}"/>
    <cellStyle name="Izlaz 2 2 3 9 3 4" xfId="14168" xr:uid="{00000000-0005-0000-0000-00005C370000}"/>
    <cellStyle name="Izlaz 2 2 3 9 4" xfId="14169" xr:uid="{00000000-0005-0000-0000-00005D370000}"/>
    <cellStyle name="Izlaz 2 2 4" xfId="14170" xr:uid="{00000000-0005-0000-0000-00005E370000}"/>
    <cellStyle name="Izlaz 2 2 4 10" xfId="14171" xr:uid="{00000000-0005-0000-0000-00005F370000}"/>
    <cellStyle name="Izlaz 2 2 4 10 2" xfId="14172" xr:uid="{00000000-0005-0000-0000-000060370000}"/>
    <cellStyle name="Izlaz 2 2 4 10 2 2" xfId="14173" xr:uid="{00000000-0005-0000-0000-000061370000}"/>
    <cellStyle name="Izlaz 2 2 4 10 2 2 2" xfId="14174" xr:uid="{00000000-0005-0000-0000-000062370000}"/>
    <cellStyle name="Izlaz 2 2 4 10 2 3" xfId="14175" xr:uid="{00000000-0005-0000-0000-000063370000}"/>
    <cellStyle name="Izlaz 2 2 4 10 2 3 2" xfId="14176" xr:uid="{00000000-0005-0000-0000-000064370000}"/>
    <cellStyle name="Izlaz 2 2 4 10 2 4" xfId="14177" xr:uid="{00000000-0005-0000-0000-000065370000}"/>
    <cellStyle name="Izlaz 2 2 4 10 2 4 2" xfId="14178" xr:uid="{00000000-0005-0000-0000-000066370000}"/>
    <cellStyle name="Izlaz 2 2 4 10 2 5" xfId="14179" xr:uid="{00000000-0005-0000-0000-000067370000}"/>
    <cellStyle name="Izlaz 2 2 4 10 3" xfId="14180" xr:uid="{00000000-0005-0000-0000-000068370000}"/>
    <cellStyle name="Izlaz 2 2 4 10 3 2" xfId="14181" xr:uid="{00000000-0005-0000-0000-000069370000}"/>
    <cellStyle name="Izlaz 2 2 4 10 3 2 2" xfId="14182" xr:uid="{00000000-0005-0000-0000-00006A370000}"/>
    <cellStyle name="Izlaz 2 2 4 10 3 3" xfId="14183" xr:uid="{00000000-0005-0000-0000-00006B370000}"/>
    <cellStyle name="Izlaz 2 2 4 10 3 3 2" xfId="14184" xr:uid="{00000000-0005-0000-0000-00006C370000}"/>
    <cellStyle name="Izlaz 2 2 4 10 3 4" xfId="14185" xr:uid="{00000000-0005-0000-0000-00006D370000}"/>
    <cellStyle name="Izlaz 2 2 4 10 4" xfId="14186" xr:uid="{00000000-0005-0000-0000-00006E370000}"/>
    <cellStyle name="Izlaz 2 2 4 11" xfId="14187" xr:uid="{00000000-0005-0000-0000-00006F370000}"/>
    <cellStyle name="Izlaz 2 2 4 11 2" xfId="14188" xr:uid="{00000000-0005-0000-0000-000070370000}"/>
    <cellStyle name="Izlaz 2 2 4 11 2 2" xfId="14189" xr:uid="{00000000-0005-0000-0000-000071370000}"/>
    <cellStyle name="Izlaz 2 2 4 11 2 2 2" xfId="14190" xr:uid="{00000000-0005-0000-0000-000072370000}"/>
    <cellStyle name="Izlaz 2 2 4 11 2 3" xfId="14191" xr:uid="{00000000-0005-0000-0000-000073370000}"/>
    <cellStyle name="Izlaz 2 2 4 11 2 3 2" xfId="14192" xr:uid="{00000000-0005-0000-0000-000074370000}"/>
    <cellStyle name="Izlaz 2 2 4 11 2 4" xfId="14193" xr:uid="{00000000-0005-0000-0000-000075370000}"/>
    <cellStyle name="Izlaz 2 2 4 11 2 4 2" xfId="14194" xr:uid="{00000000-0005-0000-0000-000076370000}"/>
    <cellStyle name="Izlaz 2 2 4 11 2 5" xfId="14195" xr:uid="{00000000-0005-0000-0000-000077370000}"/>
    <cellStyle name="Izlaz 2 2 4 11 3" xfId="14196" xr:uid="{00000000-0005-0000-0000-000078370000}"/>
    <cellStyle name="Izlaz 2 2 4 11 3 2" xfId="14197" xr:uid="{00000000-0005-0000-0000-000079370000}"/>
    <cellStyle name="Izlaz 2 2 4 11 3 2 2" xfId="14198" xr:uid="{00000000-0005-0000-0000-00007A370000}"/>
    <cellStyle name="Izlaz 2 2 4 11 3 3" xfId="14199" xr:uid="{00000000-0005-0000-0000-00007B370000}"/>
    <cellStyle name="Izlaz 2 2 4 11 3 3 2" xfId="14200" xr:uid="{00000000-0005-0000-0000-00007C370000}"/>
    <cellStyle name="Izlaz 2 2 4 11 3 4" xfId="14201" xr:uid="{00000000-0005-0000-0000-00007D370000}"/>
    <cellStyle name="Izlaz 2 2 4 11 4" xfId="14202" xr:uid="{00000000-0005-0000-0000-00007E370000}"/>
    <cellStyle name="Izlaz 2 2 4 12" xfId="14203" xr:uid="{00000000-0005-0000-0000-00007F370000}"/>
    <cellStyle name="Izlaz 2 2 4 12 2" xfId="14204" xr:uid="{00000000-0005-0000-0000-000080370000}"/>
    <cellStyle name="Izlaz 2 2 4 12 2 2" xfId="14205" xr:uid="{00000000-0005-0000-0000-000081370000}"/>
    <cellStyle name="Izlaz 2 2 4 12 3" xfId="14206" xr:uid="{00000000-0005-0000-0000-000082370000}"/>
    <cellStyle name="Izlaz 2 2 4 12 3 2" xfId="14207" xr:uid="{00000000-0005-0000-0000-000083370000}"/>
    <cellStyle name="Izlaz 2 2 4 12 4" xfId="14208" xr:uid="{00000000-0005-0000-0000-000084370000}"/>
    <cellStyle name="Izlaz 2 2 4 12 4 2" xfId="14209" xr:uid="{00000000-0005-0000-0000-000085370000}"/>
    <cellStyle name="Izlaz 2 2 4 12 5" xfId="14210" xr:uid="{00000000-0005-0000-0000-000086370000}"/>
    <cellStyle name="Izlaz 2 2 4 13" xfId="14211" xr:uid="{00000000-0005-0000-0000-000087370000}"/>
    <cellStyle name="Izlaz 2 2 4 13 2" xfId="14212" xr:uid="{00000000-0005-0000-0000-000088370000}"/>
    <cellStyle name="Izlaz 2 2 4 13 2 2" xfId="14213" xr:uid="{00000000-0005-0000-0000-000089370000}"/>
    <cellStyle name="Izlaz 2 2 4 13 3" xfId="14214" xr:uid="{00000000-0005-0000-0000-00008A370000}"/>
    <cellStyle name="Izlaz 2 2 4 13 3 2" xfId="14215" xr:uid="{00000000-0005-0000-0000-00008B370000}"/>
    <cellStyle name="Izlaz 2 2 4 13 4" xfId="14216" xr:uid="{00000000-0005-0000-0000-00008C370000}"/>
    <cellStyle name="Izlaz 2 2 4 14" xfId="14217" xr:uid="{00000000-0005-0000-0000-00008D370000}"/>
    <cellStyle name="Izlaz 2 2 4 2" xfId="14218" xr:uid="{00000000-0005-0000-0000-00008E370000}"/>
    <cellStyle name="Izlaz 2 2 4 2 2" xfId="14219" xr:uid="{00000000-0005-0000-0000-00008F370000}"/>
    <cellStyle name="Izlaz 2 2 4 2 2 2" xfId="14220" xr:uid="{00000000-0005-0000-0000-000090370000}"/>
    <cellStyle name="Izlaz 2 2 4 2 2 2 2" xfId="14221" xr:uid="{00000000-0005-0000-0000-000091370000}"/>
    <cellStyle name="Izlaz 2 2 4 2 2 3" xfId="14222" xr:uid="{00000000-0005-0000-0000-000092370000}"/>
    <cellStyle name="Izlaz 2 2 4 2 2 3 2" xfId="14223" xr:uid="{00000000-0005-0000-0000-000093370000}"/>
    <cellStyle name="Izlaz 2 2 4 2 2 4" xfId="14224" xr:uid="{00000000-0005-0000-0000-000094370000}"/>
    <cellStyle name="Izlaz 2 2 4 2 2 4 2" xfId="14225" xr:uid="{00000000-0005-0000-0000-000095370000}"/>
    <cellStyle name="Izlaz 2 2 4 2 2 5" xfId="14226" xr:uid="{00000000-0005-0000-0000-000096370000}"/>
    <cellStyle name="Izlaz 2 2 4 2 3" xfId="14227" xr:uid="{00000000-0005-0000-0000-000097370000}"/>
    <cellStyle name="Izlaz 2 2 4 2 3 2" xfId="14228" xr:uid="{00000000-0005-0000-0000-000098370000}"/>
    <cellStyle name="Izlaz 2 2 4 2 3 2 2" xfId="14229" xr:uid="{00000000-0005-0000-0000-000099370000}"/>
    <cellStyle name="Izlaz 2 2 4 2 3 3" xfId="14230" xr:uid="{00000000-0005-0000-0000-00009A370000}"/>
    <cellStyle name="Izlaz 2 2 4 2 3 3 2" xfId="14231" xr:uid="{00000000-0005-0000-0000-00009B370000}"/>
    <cellStyle name="Izlaz 2 2 4 2 3 4" xfId="14232" xr:uid="{00000000-0005-0000-0000-00009C370000}"/>
    <cellStyle name="Izlaz 2 2 4 2 4" xfId="14233" xr:uid="{00000000-0005-0000-0000-00009D370000}"/>
    <cellStyle name="Izlaz 2 2 4 3" xfId="14234" xr:uid="{00000000-0005-0000-0000-00009E370000}"/>
    <cellStyle name="Izlaz 2 2 4 3 2" xfId="14235" xr:uid="{00000000-0005-0000-0000-00009F370000}"/>
    <cellStyle name="Izlaz 2 2 4 3 2 2" xfId="14236" xr:uid="{00000000-0005-0000-0000-0000A0370000}"/>
    <cellStyle name="Izlaz 2 2 4 3 2 2 2" xfId="14237" xr:uid="{00000000-0005-0000-0000-0000A1370000}"/>
    <cellStyle name="Izlaz 2 2 4 3 2 3" xfId="14238" xr:uid="{00000000-0005-0000-0000-0000A2370000}"/>
    <cellStyle name="Izlaz 2 2 4 3 2 3 2" xfId="14239" xr:uid="{00000000-0005-0000-0000-0000A3370000}"/>
    <cellStyle name="Izlaz 2 2 4 3 2 4" xfId="14240" xr:uid="{00000000-0005-0000-0000-0000A4370000}"/>
    <cellStyle name="Izlaz 2 2 4 3 2 4 2" xfId="14241" xr:uid="{00000000-0005-0000-0000-0000A5370000}"/>
    <cellStyle name="Izlaz 2 2 4 3 2 5" xfId="14242" xr:uid="{00000000-0005-0000-0000-0000A6370000}"/>
    <cellStyle name="Izlaz 2 2 4 3 3" xfId="14243" xr:uid="{00000000-0005-0000-0000-0000A7370000}"/>
    <cellStyle name="Izlaz 2 2 4 3 3 2" xfId="14244" xr:uid="{00000000-0005-0000-0000-0000A8370000}"/>
    <cellStyle name="Izlaz 2 2 4 3 3 2 2" xfId="14245" xr:uid="{00000000-0005-0000-0000-0000A9370000}"/>
    <cellStyle name="Izlaz 2 2 4 3 3 3" xfId="14246" xr:uid="{00000000-0005-0000-0000-0000AA370000}"/>
    <cellStyle name="Izlaz 2 2 4 3 3 3 2" xfId="14247" xr:uid="{00000000-0005-0000-0000-0000AB370000}"/>
    <cellStyle name="Izlaz 2 2 4 3 3 4" xfId="14248" xr:uid="{00000000-0005-0000-0000-0000AC370000}"/>
    <cellStyle name="Izlaz 2 2 4 3 4" xfId="14249" xr:uid="{00000000-0005-0000-0000-0000AD370000}"/>
    <cellStyle name="Izlaz 2 2 4 4" xfId="14250" xr:uid="{00000000-0005-0000-0000-0000AE370000}"/>
    <cellStyle name="Izlaz 2 2 4 4 2" xfId="14251" xr:uid="{00000000-0005-0000-0000-0000AF370000}"/>
    <cellStyle name="Izlaz 2 2 4 4 2 2" xfId="14252" xr:uid="{00000000-0005-0000-0000-0000B0370000}"/>
    <cellStyle name="Izlaz 2 2 4 4 2 2 2" xfId="14253" xr:uid="{00000000-0005-0000-0000-0000B1370000}"/>
    <cellStyle name="Izlaz 2 2 4 4 2 3" xfId="14254" xr:uid="{00000000-0005-0000-0000-0000B2370000}"/>
    <cellStyle name="Izlaz 2 2 4 4 2 3 2" xfId="14255" xr:uid="{00000000-0005-0000-0000-0000B3370000}"/>
    <cellStyle name="Izlaz 2 2 4 4 2 4" xfId="14256" xr:uid="{00000000-0005-0000-0000-0000B4370000}"/>
    <cellStyle name="Izlaz 2 2 4 4 2 4 2" xfId="14257" xr:uid="{00000000-0005-0000-0000-0000B5370000}"/>
    <cellStyle name="Izlaz 2 2 4 4 2 5" xfId="14258" xr:uid="{00000000-0005-0000-0000-0000B6370000}"/>
    <cellStyle name="Izlaz 2 2 4 4 3" xfId="14259" xr:uid="{00000000-0005-0000-0000-0000B7370000}"/>
    <cellStyle name="Izlaz 2 2 4 4 3 2" xfId="14260" xr:uid="{00000000-0005-0000-0000-0000B8370000}"/>
    <cellStyle name="Izlaz 2 2 4 4 3 2 2" xfId="14261" xr:uid="{00000000-0005-0000-0000-0000B9370000}"/>
    <cellStyle name="Izlaz 2 2 4 4 3 3" xfId="14262" xr:uid="{00000000-0005-0000-0000-0000BA370000}"/>
    <cellStyle name="Izlaz 2 2 4 4 3 3 2" xfId="14263" xr:uid="{00000000-0005-0000-0000-0000BB370000}"/>
    <cellStyle name="Izlaz 2 2 4 4 3 4" xfId="14264" xr:uid="{00000000-0005-0000-0000-0000BC370000}"/>
    <cellStyle name="Izlaz 2 2 4 4 4" xfId="14265" xr:uid="{00000000-0005-0000-0000-0000BD370000}"/>
    <cellStyle name="Izlaz 2 2 4 5" xfId="14266" xr:uid="{00000000-0005-0000-0000-0000BE370000}"/>
    <cellStyle name="Izlaz 2 2 4 5 2" xfId="14267" xr:uid="{00000000-0005-0000-0000-0000BF370000}"/>
    <cellStyle name="Izlaz 2 2 4 5 2 2" xfId="14268" xr:uid="{00000000-0005-0000-0000-0000C0370000}"/>
    <cellStyle name="Izlaz 2 2 4 5 2 2 2" xfId="14269" xr:uid="{00000000-0005-0000-0000-0000C1370000}"/>
    <cellStyle name="Izlaz 2 2 4 5 2 3" xfId="14270" xr:uid="{00000000-0005-0000-0000-0000C2370000}"/>
    <cellStyle name="Izlaz 2 2 4 5 2 3 2" xfId="14271" xr:uid="{00000000-0005-0000-0000-0000C3370000}"/>
    <cellStyle name="Izlaz 2 2 4 5 2 4" xfId="14272" xr:uid="{00000000-0005-0000-0000-0000C4370000}"/>
    <cellStyle name="Izlaz 2 2 4 5 2 4 2" xfId="14273" xr:uid="{00000000-0005-0000-0000-0000C5370000}"/>
    <cellStyle name="Izlaz 2 2 4 5 2 5" xfId="14274" xr:uid="{00000000-0005-0000-0000-0000C6370000}"/>
    <cellStyle name="Izlaz 2 2 4 5 3" xfId="14275" xr:uid="{00000000-0005-0000-0000-0000C7370000}"/>
    <cellStyle name="Izlaz 2 2 4 5 3 2" xfId="14276" xr:uid="{00000000-0005-0000-0000-0000C8370000}"/>
    <cellStyle name="Izlaz 2 2 4 5 3 2 2" xfId="14277" xr:uid="{00000000-0005-0000-0000-0000C9370000}"/>
    <cellStyle name="Izlaz 2 2 4 5 3 3" xfId="14278" xr:uid="{00000000-0005-0000-0000-0000CA370000}"/>
    <cellStyle name="Izlaz 2 2 4 5 3 3 2" xfId="14279" xr:uid="{00000000-0005-0000-0000-0000CB370000}"/>
    <cellStyle name="Izlaz 2 2 4 5 3 4" xfId="14280" xr:uid="{00000000-0005-0000-0000-0000CC370000}"/>
    <cellStyle name="Izlaz 2 2 4 5 4" xfId="14281" xr:uid="{00000000-0005-0000-0000-0000CD370000}"/>
    <cellStyle name="Izlaz 2 2 4 6" xfId="14282" xr:uid="{00000000-0005-0000-0000-0000CE370000}"/>
    <cellStyle name="Izlaz 2 2 4 6 2" xfId="14283" xr:uid="{00000000-0005-0000-0000-0000CF370000}"/>
    <cellStyle name="Izlaz 2 2 4 6 2 2" xfId="14284" xr:uid="{00000000-0005-0000-0000-0000D0370000}"/>
    <cellStyle name="Izlaz 2 2 4 6 2 2 2" xfId="14285" xr:uid="{00000000-0005-0000-0000-0000D1370000}"/>
    <cellStyle name="Izlaz 2 2 4 6 2 3" xfId="14286" xr:uid="{00000000-0005-0000-0000-0000D2370000}"/>
    <cellStyle name="Izlaz 2 2 4 6 2 3 2" xfId="14287" xr:uid="{00000000-0005-0000-0000-0000D3370000}"/>
    <cellStyle name="Izlaz 2 2 4 6 2 4" xfId="14288" xr:uid="{00000000-0005-0000-0000-0000D4370000}"/>
    <cellStyle name="Izlaz 2 2 4 6 2 4 2" xfId="14289" xr:uid="{00000000-0005-0000-0000-0000D5370000}"/>
    <cellStyle name="Izlaz 2 2 4 6 2 5" xfId="14290" xr:uid="{00000000-0005-0000-0000-0000D6370000}"/>
    <cellStyle name="Izlaz 2 2 4 6 3" xfId="14291" xr:uid="{00000000-0005-0000-0000-0000D7370000}"/>
    <cellStyle name="Izlaz 2 2 4 6 3 2" xfId="14292" xr:uid="{00000000-0005-0000-0000-0000D8370000}"/>
    <cellStyle name="Izlaz 2 2 4 6 3 2 2" xfId="14293" xr:uid="{00000000-0005-0000-0000-0000D9370000}"/>
    <cellStyle name="Izlaz 2 2 4 6 3 3" xfId="14294" xr:uid="{00000000-0005-0000-0000-0000DA370000}"/>
    <cellStyle name="Izlaz 2 2 4 6 3 3 2" xfId="14295" xr:uid="{00000000-0005-0000-0000-0000DB370000}"/>
    <cellStyle name="Izlaz 2 2 4 6 3 4" xfId="14296" xr:uid="{00000000-0005-0000-0000-0000DC370000}"/>
    <cellStyle name="Izlaz 2 2 4 6 4" xfId="14297" xr:uid="{00000000-0005-0000-0000-0000DD370000}"/>
    <cellStyle name="Izlaz 2 2 4 7" xfId="14298" xr:uid="{00000000-0005-0000-0000-0000DE370000}"/>
    <cellStyle name="Izlaz 2 2 4 7 2" xfId="14299" xr:uid="{00000000-0005-0000-0000-0000DF370000}"/>
    <cellStyle name="Izlaz 2 2 4 7 2 2" xfId="14300" xr:uid="{00000000-0005-0000-0000-0000E0370000}"/>
    <cellStyle name="Izlaz 2 2 4 7 2 2 2" xfId="14301" xr:uid="{00000000-0005-0000-0000-0000E1370000}"/>
    <cellStyle name="Izlaz 2 2 4 7 2 3" xfId="14302" xr:uid="{00000000-0005-0000-0000-0000E2370000}"/>
    <cellStyle name="Izlaz 2 2 4 7 2 3 2" xfId="14303" xr:uid="{00000000-0005-0000-0000-0000E3370000}"/>
    <cellStyle name="Izlaz 2 2 4 7 2 4" xfId="14304" xr:uid="{00000000-0005-0000-0000-0000E4370000}"/>
    <cellStyle name="Izlaz 2 2 4 7 2 4 2" xfId="14305" xr:uid="{00000000-0005-0000-0000-0000E5370000}"/>
    <cellStyle name="Izlaz 2 2 4 7 2 5" xfId="14306" xr:uid="{00000000-0005-0000-0000-0000E6370000}"/>
    <cellStyle name="Izlaz 2 2 4 7 3" xfId="14307" xr:uid="{00000000-0005-0000-0000-0000E7370000}"/>
    <cellStyle name="Izlaz 2 2 4 7 3 2" xfId="14308" xr:uid="{00000000-0005-0000-0000-0000E8370000}"/>
    <cellStyle name="Izlaz 2 2 4 7 3 2 2" xfId="14309" xr:uid="{00000000-0005-0000-0000-0000E9370000}"/>
    <cellStyle name="Izlaz 2 2 4 7 3 3" xfId="14310" xr:uid="{00000000-0005-0000-0000-0000EA370000}"/>
    <cellStyle name="Izlaz 2 2 4 7 3 3 2" xfId="14311" xr:uid="{00000000-0005-0000-0000-0000EB370000}"/>
    <cellStyle name="Izlaz 2 2 4 7 3 4" xfId="14312" xr:uid="{00000000-0005-0000-0000-0000EC370000}"/>
    <cellStyle name="Izlaz 2 2 4 7 4" xfId="14313" xr:uid="{00000000-0005-0000-0000-0000ED370000}"/>
    <cellStyle name="Izlaz 2 2 4 8" xfId="14314" xr:uid="{00000000-0005-0000-0000-0000EE370000}"/>
    <cellStyle name="Izlaz 2 2 4 8 2" xfId="14315" xr:uid="{00000000-0005-0000-0000-0000EF370000}"/>
    <cellStyle name="Izlaz 2 2 4 8 2 2" xfId="14316" xr:uid="{00000000-0005-0000-0000-0000F0370000}"/>
    <cellStyle name="Izlaz 2 2 4 8 2 2 2" xfId="14317" xr:uid="{00000000-0005-0000-0000-0000F1370000}"/>
    <cellStyle name="Izlaz 2 2 4 8 2 3" xfId="14318" xr:uid="{00000000-0005-0000-0000-0000F2370000}"/>
    <cellStyle name="Izlaz 2 2 4 8 2 3 2" xfId="14319" xr:uid="{00000000-0005-0000-0000-0000F3370000}"/>
    <cellStyle name="Izlaz 2 2 4 8 2 4" xfId="14320" xr:uid="{00000000-0005-0000-0000-0000F4370000}"/>
    <cellStyle name="Izlaz 2 2 4 8 2 4 2" xfId="14321" xr:uid="{00000000-0005-0000-0000-0000F5370000}"/>
    <cellStyle name="Izlaz 2 2 4 8 2 5" xfId="14322" xr:uid="{00000000-0005-0000-0000-0000F6370000}"/>
    <cellStyle name="Izlaz 2 2 4 8 3" xfId="14323" xr:uid="{00000000-0005-0000-0000-0000F7370000}"/>
    <cellStyle name="Izlaz 2 2 4 8 3 2" xfId="14324" xr:uid="{00000000-0005-0000-0000-0000F8370000}"/>
    <cellStyle name="Izlaz 2 2 4 8 3 2 2" xfId="14325" xr:uid="{00000000-0005-0000-0000-0000F9370000}"/>
    <cellStyle name="Izlaz 2 2 4 8 3 3" xfId="14326" xr:uid="{00000000-0005-0000-0000-0000FA370000}"/>
    <cellStyle name="Izlaz 2 2 4 8 3 3 2" xfId="14327" xr:uid="{00000000-0005-0000-0000-0000FB370000}"/>
    <cellStyle name="Izlaz 2 2 4 8 3 4" xfId="14328" xr:uid="{00000000-0005-0000-0000-0000FC370000}"/>
    <cellStyle name="Izlaz 2 2 4 8 4" xfId="14329" xr:uid="{00000000-0005-0000-0000-0000FD370000}"/>
    <cellStyle name="Izlaz 2 2 4 9" xfId="14330" xr:uid="{00000000-0005-0000-0000-0000FE370000}"/>
    <cellStyle name="Izlaz 2 2 4 9 2" xfId="14331" xr:uid="{00000000-0005-0000-0000-0000FF370000}"/>
    <cellStyle name="Izlaz 2 2 4 9 2 2" xfId="14332" xr:uid="{00000000-0005-0000-0000-000000380000}"/>
    <cellStyle name="Izlaz 2 2 4 9 2 2 2" xfId="14333" xr:uid="{00000000-0005-0000-0000-000001380000}"/>
    <cellStyle name="Izlaz 2 2 4 9 2 3" xfId="14334" xr:uid="{00000000-0005-0000-0000-000002380000}"/>
    <cellStyle name="Izlaz 2 2 4 9 2 3 2" xfId="14335" xr:uid="{00000000-0005-0000-0000-000003380000}"/>
    <cellStyle name="Izlaz 2 2 4 9 2 4" xfId="14336" xr:uid="{00000000-0005-0000-0000-000004380000}"/>
    <cellStyle name="Izlaz 2 2 4 9 2 4 2" xfId="14337" xr:uid="{00000000-0005-0000-0000-000005380000}"/>
    <cellStyle name="Izlaz 2 2 4 9 2 5" xfId="14338" xr:uid="{00000000-0005-0000-0000-000006380000}"/>
    <cellStyle name="Izlaz 2 2 4 9 3" xfId="14339" xr:uid="{00000000-0005-0000-0000-000007380000}"/>
    <cellStyle name="Izlaz 2 2 4 9 3 2" xfId="14340" xr:uid="{00000000-0005-0000-0000-000008380000}"/>
    <cellStyle name="Izlaz 2 2 4 9 3 2 2" xfId="14341" xr:uid="{00000000-0005-0000-0000-000009380000}"/>
    <cellStyle name="Izlaz 2 2 4 9 3 3" xfId="14342" xr:uid="{00000000-0005-0000-0000-00000A380000}"/>
    <cellStyle name="Izlaz 2 2 4 9 3 3 2" xfId="14343" xr:uid="{00000000-0005-0000-0000-00000B380000}"/>
    <cellStyle name="Izlaz 2 2 4 9 3 4" xfId="14344" xr:uid="{00000000-0005-0000-0000-00000C380000}"/>
    <cellStyle name="Izlaz 2 2 4 9 4" xfId="14345" xr:uid="{00000000-0005-0000-0000-00000D380000}"/>
    <cellStyle name="Izlaz 2 2 5" xfId="14346" xr:uid="{00000000-0005-0000-0000-00000E380000}"/>
    <cellStyle name="Izlaz 2 2 5 10" xfId="14347" xr:uid="{00000000-0005-0000-0000-00000F380000}"/>
    <cellStyle name="Izlaz 2 2 5 10 2" xfId="14348" xr:uid="{00000000-0005-0000-0000-000010380000}"/>
    <cellStyle name="Izlaz 2 2 5 10 2 2" xfId="14349" xr:uid="{00000000-0005-0000-0000-000011380000}"/>
    <cellStyle name="Izlaz 2 2 5 10 2 2 2" xfId="14350" xr:uid="{00000000-0005-0000-0000-000012380000}"/>
    <cellStyle name="Izlaz 2 2 5 10 2 3" xfId="14351" xr:uid="{00000000-0005-0000-0000-000013380000}"/>
    <cellStyle name="Izlaz 2 2 5 10 2 3 2" xfId="14352" xr:uid="{00000000-0005-0000-0000-000014380000}"/>
    <cellStyle name="Izlaz 2 2 5 10 2 4" xfId="14353" xr:uid="{00000000-0005-0000-0000-000015380000}"/>
    <cellStyle name="Izlaz 2 2 5 10 2 4 2" xfId="14354" xr:uid="{00000000-0005-0000-0000-000016380000}"/>
    <cellStyle name="Izlaz 2 2 5 10 2 5" xfId="14355" xr:uid="{00000000-0005-0000-0000-000017380000}"/>
    <cellStyle name="Izlaz 2 2 5 10 3" xfId="14356" xr:uid="{00000000-0005-0000-0000-000018380000}"/>
    <cellStyle name="Izlaz 2 2 5 10 3 2" xfId="14357" xr:uid="{00000000-0005-0000-0000-000019380000}"/>
    <cellStyle name="Izlaz 2 2 5 10 3 2 2" xfId="14358" xr:uid="{00000000-0005-0000-0000-00001A380000}"/>
    <cellStyle name="Izlaz 2 2 5 10 3 3" xfId="14359" xr:uid="{00000000-0005-0000-0000-00001B380000}"/>
    <cellStyle name="Izlaz 2 2 5 10 3 3 2" xfId="14360" xr:uid="{00000000-0005-0000-0000-00001C380000}"/>
    <cellStyle name="Izlaz 2 2 5 10 3 4" xfId="14361" xr:uid="{00000000-0005-0000-0000-00001D380000}"/>
    <cellStyle name="Izlaz 2 2 5 10 4" xfId="14362" xr:uid="{00000000-0005-0000-0000-00001E380000}"/>
    <cellStyle name="Izlaz 2 2 5 11" xfId="14363" xr:uid="{00000000-0005-0000-0000-00001F380000}"/>
    <cellStyle name="Izlaz 2 2 5 11 2" xfId="14364" xr:uid="{00000000-0005-0000-0000-000020380000}"/>
    <cellStyle name="Izlaz 2 2 5 11 2 2" xfId="14365" xr:uid="{00000000-0005-0000-0000-000021380000}"/>
    <cellStyle name="Izlaz 2 2 5 11 2 2 2" xfId="14366" xr:uid="{00000000-0005-0000-0000-000022380000}"/>
    <cellStyle name="Izlaz 2 2 5 11 2 3" xfId="14367" xr:uid="{00000000-0005-0000-0000-000023380000}"/>
    <cellStyle name="Izlaz 2 2 5 11 2 3 2" xfId="14368" xr:uid="{00000000-0005-0000-0000-000024380000}"/>
    <cellStyle name="Izlaz 2 2 5 11 2 4" xfId="14369" xr:uid="{00000000-0005-0000-0000-000025380000}"/>
    <cellStyle name="Izlaz 2 2 5 11 2 4 2" xfId="14370" xr:uid="{00000000-0005-0000-0000-000026380000}"/>
    <cellStyle name="Izlaz 2 2 5 11 2 5" xfId="14371" xr:uid="{00000000-0005-0000-0000-000027380000}"/>
    <cellStyle name="Izlaz 2 2 5 11 3" xfId="14372" xr:uid="{00000000-0005-0000-0000-000028380000}"/>
    <cellStyle name="Izlaz 2 2 5 11 3 2" xfId="14373" xr:uid="{00000000-0005-0000-0000-000029380000}"/>
    <cellStyle name="Izlaz 2 2 5 11 3 2 2" xfId="14374" xr:uid="{00000000-0005-0000-0000-00002A380000}"/>
    <cellStyle name="Izlaz 2 2 5 11 3 3" xfId="14375" xr:uid="{00000000-0005-0000-0000-00002B380000}"/>
    <cellStyle name="Izlaz 2 2 5 11 3 3 2" xfId="14376" xr:uid="{00000000-0005-0000-0000-00002C380000}"/>
    <cellStyle name="Izlaz 2 2 5 11 3 4" xfId="14377" xr:uid="{00000000-0005-0000-0000-00002D380000}"/>
    <cellStyle name="Izlaz 2 2 5 11 4" xfId="14378" xr:uid="{00000000-0005-0000-0000-00002E380000}"/>
    <cellStyle name="Izlaz 2 2 5 12" xfId="14379" xr:uid="{00000000-0005-0000-0000-00002F380000}"/>
    <cellStyle name="Izlaz 2 2 5 12 2" xfId="14380" xr:uid="{00000000-0005-0000-0000-000030380000}"/>
    <cellStyle name="Izlaz 2 2 5 12 2 2" xfId="14381" xr:uid="{00000000-0005-0000-0000-000031380000}"/>
    <cellStyle name="Izlaz 2 2 5 12 3" xfId="14382" xr:uid="{00000000-0005-0000-0000-000032380000}"/>
    <cellStyle name="Izlaz 2 2 5 12 3 2" xfId="14383" xr:uid="{00000000-0005-0000-0000-000033380000}"/>
    <cellStyle name="Izlaz 2 2 5 12 4" xfId="14384" xr:uid="{00000000-0005-0000-0000-000034380000}"/>
    <cellStyle name="Izlaz 2 2 5 12 4 2" xfId="14385" xr:uid="{00000000-0005-0000-0000-000035380000}"/>
    <cellStyle name="Izlaz 2 2 5 12 5" xfId="14386" xr:uid="{00000000-0005-0000-0000-000036380000}"/>
    <cellStyle name="Izlaz 2 2 5 13" xfId="14387" xr:uid="{00000000-0005-0000-0000-000037380000}"/>
    <cellStyle name="Izlaz 2 2 5 13 2" xfId="14388" xr:uid="{00000000-0005-0000-0000-000038380000}"/>
    <cellStyle name="Izlaz 2 2 5 13 2 2" xfId="14389" xr:uid="{00000000-0005-0000-0000-000039380000}"/>
    <cellStyle name="Izlaz 2 2 5 13 3" xfId="14390" xr:uid="{00000000-0005-0000-0000-00003A380000}"/>
    <cellStyle name="Izlaz 2 2 5 13 3 2" xfId="14391" xr:uid="{00000000-0005-0000-0000-00003B380000}"/>
    <cellStyle name="Izlaz 2 2 5 13 4" xfId="14392" xr:uid="{00000000-0005-0000-0000-00003C380000}"/>
    <cellStyle name="Izlaz 2 2 5 14" xfId="14393" xr:uid="{00000000-0005-0000-0000-00003D380000}"/>
    <cellStyle name="Izlaz 2 2 5 2" xfId="14394" xr:uid="{00000000-0005-0000-0000-00003E380000}"/>
    <cellStyle name="Izlaz 2 2 5 2 2" xfId="14395" xr:uid="{00000000-0005-0000-0000-00003F380000}"/>
    <cellStyle name="Izlaz 2 2 5 2 2 2" xfId="14396" xr:uid="{00000000-0005-0000-0000-000040380000}"/>
    <cellStyle name="Izlaz 2 2 5 2 2 2 2" xfId="14397" xr:uid="{00000000-0005-0000-0000-000041380000}"/>
    <cellStyle name="Izlaz 2 2 5 2 2 3" xfId="14398" xr:uid="{00000000-0005-0000-0000-000042380000}"/>
    <cellStyle name="Izlaz 2 2 5 2 2 3 2" xfId="14399" xr:uid="{00000000-0005-0000-0000-000043380000}"/>
    <cellStyle name="Izlaz 2 2 5 2 2 4" xfId="14400" xr:uid="{00000000-0005-0000-0000-000044380000}"/>
    <cellStyle name="Izlaz 2 2 5 2 2 4 2" xfId="14401" xr:uid="{00000000-0005-0000-0000-000045380000}"/>
    <cellStyle name="Izlaz 2 2 5 2 2 5" xfId="14402" xr:uid="{00000000-0005-0000-0000-000046380000}"/>
    <cellStyle name="Izlaz 2 2 5 2 3" xfId="14403" xr:uid="{00000000-0005-0000-0000-000047380000}"/>
    <cellStyle name="Izlaz 2 2 5 2 3 2" xfId="14404" xr:uid="{00000000-0005-0000-0000-000048380000}"/>
    <cellStyle name="Izlaz 2 2 5 2 3 2 2" xfId="14405" xr:uid="{00000000-0005-0000-0000-000049380000}"/>
    <cellStyle name="Izlaz 2 2 5 2 3 3" xfId="14406" xr:uid="{00000000-0005-0000-0000-00004A380000}"/>
    <cellStyle name="Izlaz 2 2 5 2 3 3 2" xfId="14407" xr:uid="{00000000-0005-0000-0000-00004B380000}"/>
    <cellStyle name="Izlaz 2 2 5 2 3 4" xfId="14408" xr:uid="{00000000-0005-0000-0000-00004C380000}"/>
    <cellStyle name="Izlaz 2 2 5 2 4" xfId="14409" xr:uid="{00000000-0005-0000-0000-00004D380000}"/>
    <cellStyle name="Izlaz 2 2 5 3" xfId="14410" xr:uid="{00000000-0005-0000-0000-00004E380000}"/>
    <cellStyle name="Izlaz 2 2 5 3 2" xfId="14411" xr:uid="{00000000-0005-0000-0000-00004F380000}"/>
    <cellStyle name="Izlaz 2 2 5 3 2 2" xfId="14412" xr:uid="{00000000-0005-0000-0000-000050380000}"/>
    <cellStyle name="Izlaz 2 2 5 3 2 2 2" xfId="14413" xr:uid="{00000000-0005-0000-0000-000051380000}"/>
    <cellStyle name="Izlaz 2 2 5 3 2 3" xfId="14414" xr:uid="{00000000-0005-0000-0000-000052380000}"/>
    <cellStyle name="Izlaz 2 2 5 3 2 3 2" xfId="14415" xr:uid="{00000000-0005-0000-0000-000053380000}"/>
    <cellStyle name="Izlaz 2 2 5 3 2 4" xfId="14416" xr:uid="{00000000-0005-0000-0000-000054380000}"/>
    <cellStyle name="Izlaz 2 2 5 3 2 4 2" xfId="14417" xr:uid="{00000000-0005-0000-0000-000055380000}"/>
    <cellStyle name="Izlaz 2 2 5 3 2 5" xfId="14418" xr:uid="{00000000-0005-0000-0000-000056380000}"/>
    <cellStyle name="Izlaz 2 2 5 3 3" xfId="14419" xr:uid="{00000000-0005-0000-0000-000057380000}"/>
    <cellStyle name="Izlaz 2 2 5 3 3 2" xfId="14420" xr:uid="{00000000-0005-0000-0000-000058380000}"/>
    <cellStyle name="Izlaz 2 2 5 3 3 2 2" xfId="14421" xr:uid="{00000000-0005-0000-0000-000059380000}"/>
    <cellStyle name="Izlaz 2 2 5 3 3 3" xfId="14422" xr:uid="{00000000-0005-0000-0000-00005A380000}"/>
    <cellStyle name="Izlaz 2 2 5 3 3 3 2" xfId="14423" xr:uid="{00000000-0005-0000-0000-00005B380000}"/>
    <cellStyle name="Izlaz 2 2 5 3 3 4" xfId="14424" xr:uid="{00000000-0005-0000-0000-00005C380000}"/>
    <cellStyle name="Izlaz 2 2 5 3 4" xfId="14425" xr:uid="{00000000-0005-0000-0000-00005D380000}"/>
    <cellStyle name="Izlaz 2 2 5 4" xfId="14426" xr:uid="{00000000-0005-0000-0000-00005E380000}"/>
    <cellStyle name="Izlaz 2 2 5 4 2" xfId="14427" xr:uid="{00000000-0005-0000-0000-00005F380000}"/>
    <cellStyle name="Izlaz 2 2 5 4 2 2" xfId="14428" xr:uid="{00000000-0005-0000-0000-000060380000}"/>
    <cellStyle name="Izlaz 2 2 5 4 2 2 2" xfId="14429" xr:uid="{00000000-0005-0000-0000-000061380000}"/>
    <cellStyle name="Izlaz 2 2 5 4 2 3" xfId="14430" xr:uid="{00000000-0005-0000-0000-000062380000}"/>
    <cellStyle name="Izlaz 2 2 5 4 2 3 2" xfId="14431" xr:uid="{00000000-0005-0000-0000-000063380000}"/>
    <cellStyle name="Izlaz 2 2 5 4 2 4" xfId="14432" xr:uid="{00000000-0005-0000-0000-000064380000}"/>
    <cellStyle name="Izlaz 2 2 5 4 2 4 2" xfId="14433" xr:uid="{00000000-0005-0000-0000-000065380000}"/>
    <cellStyle name="Izlaz 2 2 5 4 2 5" xfId="14434" xr:uid="{00000000-0005-0000-0000-000066380000}"/>
    <cellStyle name="Izlaz 2 2 5 4 3" xfId="14435" xr:uid="{00000000-0005-0000-0000-000067380000}"/>
    <cellStyle name="Izlaz 2 2 5 4 3 2" xfId="14436" xr:uid="{00000000-0005-0000-0000-000068380000}"/>
    <cellStyle name="Izlaz 2 2 5 4 3 2 2" xfId="14437" xr:uid="{00000000-0005-0000-0000-000069380000}"/>
    <cellStyle name="Izlaz 2 2 5 4 3 3" xfId="14438" xr:uid="{00000000-0005-0000-0000-00006A380000}"/>
    <cellStyle name="Izlaz 2 2 5 4 3 3 2" xfId="14439" xr:uid="{00000000-0005-0000-0000-00006B380000}"/>
    <cellStyle name="Izlaz 2 2 5 4 3 4" xfId="14440" xr:uid="{00000000-0005-0000-0000-00006C380000}"/>
    <cellStyle name="Izlaz 2 2 5 4 4" xfId="14441" xr:uid="{00000000-0005-0000-0000-00006D380000}"/>
    <cellStyle name="Izlaz 2 2 5 5" xfId="14442" xr:uid="{00000000-0005-0000-0000-00006E380000}"/>
    <cellStyle name="Izlaz 2 2 5 5 2" xfId="14443" xr:uid="{00000000-0005-0000-0000-00006F380000}"/>
    <cellStyle name="Izlaz 2 2 5 5 2 2" xfId="14444" xr:uid="{00000000-0005-0000-0000-000070380000}"/>
    <cellStyle name="Izlaz 2 2 5 5 2 2 2" xfId="14445" xr:uid="{00000000-0005-0000-0000-000071380000}"/>
    <cellStyle name="Izlaz 2 2 5 5 2 3" xfId="14446" xr:uid="{00000000-0005-0000-0000-000072380000}"/>
    <cellStyle name="Izlaz 2 2 5 5 2 3 2" xfId="14447" xr:uid="{00000000-0005-0000-0000-000073380000}"/>
    <cellStyle name="Izlaz 2 2 5 5 2 4" xfId="14448" xr:uid="{00000000-0005-0000-0000-000074380000}"/>
    <cellStyle name="Izlaz 2 2 5 5 2 4 2" xfId="14449" xr:uid="{00000000-0005-0000-0000-000075380000}"/>
    <cellStyle name="Izlaz 2 2 5 5 2 5" xfId="14450" xr:uid="{00000000-0005-0000-0000-000076380000}"/>
    <cellStyle name="Izlaz 2 2 5 5 3" xfId="14451" xr:uid="{00000000-0005-0000-0000-000077380000}"/>
    <cellStyle name="Izlaz 2 2 5 5 3 2" xfId="14452" xr:uid="{00000000-0005-0000-0000-000078380000}"/>
    <cellStyle name="Izlaz 2 2 5 5 3 2 2" xfId="14453" xr:uid="{00000000-0005-0000-0000-000079380000}"/>
    <cellStyle name="Izlaz 2 2 5 5 3 3" xfId="14454" xr:uid="{00000000-0005-0000-0000-00007A380000}"/>
    <cellStyle name="Izlaz 2 2 5 5 3 3 2" xfId="14455" xr:uid="{00000000-0005-0000-0000-00007B380000}"/>
    <cellStyle name="Izlaz 2 2 5 5 3 4" xfId="14456" xr:uid="{00000000-0005-0000-0000-00007C380000}"/>
    <cellStyle name="Izlaz 2 2 5 5 4" xfId="14457" xr:uid="{00000000-0005-0000-0000-00007D380000}"/>
    <cellStyle name="Izlaz 2 2 5 6" xfId="14458" xr:uid="{00000000-0005-0000-0000-00007E380000}"/>
    <cellStyle name="Izlaz 2 2 5 6 2" xfId="14459" xr:uid="{00000000-0005-0000-0000-00007F380000}"/>
    <cellStyle name="Izlaz 2 2 5 6 2 2" xfId="14460" xr:uid="{00000000-0005-0000-0000-000080380000}"/>
    <cellStyle name="Izlaz 2 2 5 6 2 2 2" xfId="14461" xr:uid="{00000000-0005-0000-0000-000081380000}"/>
    <cellStyle name="Izlaz 2 2 5 6 2 3" xfId="14462" xr:uid="{00000000-0005-0000-0000-000082380000}"/>
    <cellStyle name="Izlaz 2 2 5 6 2 3 2" xfId="14463" xr:uid="{00000000-0005-0000-0000-000083380000}"/>
    <cellStyle name="Izlaz 2 2 5 6 2 4" xfId="14464" xr:uid="{00000000-0005-0000-0000-000084380000}"/>
    <cellStyle name="Izlaz 2 2 5 6 2 4 2" xfId="14465" xr:uid="{00000000-0005-0000-0000-000085380000}"/>
    <cellStyle name="Izlaz 2 2 5 6 2 5" xfId="14466" xr:uid="{00000000-0005-0000-0000-000086380000}"/>
    <cellStyle name="Izlaz 2 2 5 6 3" xfId="14467" xr:uid="{00000000-0005-0000-0000-000087380000}"/>
    <cellStyle name="Izlaz 2 2 5 6 3 2" xfId="14468" xr:uid="{00000000-0005-0000-0000-000088380000}"/>
    <cellStyle name="Izlaz 2 2 5 6 3 2 2" xfId="14469" xr:uid="{00000000-0005-0000-0000-000089380000}"/>
    <cellStyle name="Izlaz 2 2 5 6 3 3" xfId="14470" xr:uid="{00000000-0005-0000-0000-00008A380000}"/>
    <cellStyle name="Izlaz 2 2 5 6 3 3 2" xfId="14471" xr:uid="{00000000-0005-0000-0000-00008B380000}"/>
    <cellStyle name="Izlaz 2 2 5 6 3 4" xfId="14472" xr:uid="{00000000-0005-0000-0000-00008C380000}"/>
    <cellStyle name="Izlaz 2 2 5 6 4" xfId="14473" xr:uid="{00000000-0005-0000-0000-00008D380000}"/>
    <cellStyle name="Izlaz 2 2 5 7" xfId="14474" xr:uid="{00000000-0005-0000-0000-00008E380000}"/>
    <cellStyle name="Izlaz 2 2 5 7 2" xfId="14475" xr:uid="{00000000-0005-0000-0000-00008F380000}"/>
    <cellStyle name="Izlaz 2 2 5 7 2 2" xfId="14476" xr:uid="{00000000-0005-0000-0000-000090380000}"/>
    <cellStyle name="Izlaz 2 2 5 7 2 2 2" xfId="14477" xr:uid="{00000000-0005-0000-0000-000091380000}"/>
    <cellStyle name="Izlaz 2 2 5 7 2 3" xfId="14478" xr:uid="{00000000-0005-0000-0000-000092380000}"/>
    <cellStyle name="Izlaz 2 2 5 7 2 3 2" xfId="14479" xr:uid="{00000000-0005-0000-0000-000093380000}"/>
    <cellStyle name="Izlaz 2 2 5 7 2 4" xfId="14480" xr:uid="{00000000-0005-0000-0000-000094380000}"/>
    <cellStyle name="Izlaz 2 2 5 7 2 4 2" xfId="14481" xr:uid="{00000000-0005-0000-0000-000095380000}"/>
    <cellStyle name="Izlaz 2 2 5 7 2 5" xfId="14482" xr:uid="{00000000-0005-0000-0000-000096380000}"/>
    <cellStyle name="Izlaz 2 2 5 7 3" xfId="14483" xr:uid="{00000000-0005-0000-0000-000097380000}"/>
    <cellStyle name="Izlaz 2 2 5 7 3 2" xfId="14484" xr:uid="{00000000-0005-0000-0000-000098380000}"/>
    <cellStyle name="Izlaz 2 2 5 7 3 2 2" xfId="14485" xr:uid="{00000000-0005-0000-0000-000099380000}"/>
    <cellStyle name="Izlaz 2 2 5 7 3 3" xfId="14486" xr:uid="{00000000-0005-0000-0000-00009A380000}"/>
    <cellStyle name="Izlaz 2 2 5 7 3 3 2" xfId="14487" xr:uid="{00000000-0005-0000-0000-00009B380000}"/>
    <cellStyle name="Izlaz 2 2 5 7 3 4" xfId="14488" xr:uid="{00000000-0005-0000-0000-00009C380000}"/>
    <cellStyle name="Izlaz 2 2 5 7 4" xfId="14489" xr:uid="{00000000-0005-0000-0000-00009D380000}"/>
    <cellStyle name="Izlaz 2 2 5 8" xfId="14490" xr:uid="{00000000-0005-0000-0000-00009E380000}"/>
    <cellStyle name="Izlaz 2 2 5 8 2" xfId="14491" xr:uid="{00000000-0005-0000-0000-00009F380000}"/>
    <cellStyle name="Izlaz 2 2 5 8 2 2" xfId="14492" xr:uid="{00000000-0005-0000-0000-0000A0380000}"/>
    <cellStyle name="Izlaz 2 2 5 8 2 2 2" xfId="14493" xr:uid="{00000000-0005-0000-0000-0000A1380000}"/>
    <cellStyle name="Izlaz 2 2 5 8 2 3" xfId="14494" xr:uid="{00000000-0005-0000-0000-0000A2380000}"/>
    <cellStyle name="Izlaz 2 2 5 8 2 3 2" xfId="14495" xr:uid="{00000000-0005-0000-0000-0000A3380000}"/>
    <cellStyle name="Izlaz 2 2 5 8 2 4" xfId="14496" xr:uid="{00000000-0005-0000-0000-0000A4380000}"/>
    <cellStyle name="Izlaz 2 2 5 8 2 4 2" xfId="14497" xr:uid="{00000000-0005-0000-0000-0000A5380000}"/>
    <cellStyle name="Izlaz 2 2 5 8 2 5" xfId="14498" xr:uid="{00000000-0005-0000-0000-0000A6380000}"/>
    <cellStyle name="Izlaz 2 2 5 8 3" xfId="14499" xr:uid="{00000000-0005-0000-0000-0000A7380000}"/>
    <cellStyle name="Izlaz 2 2 5 8 3 2" xfId="14500" xr:uid="{00000000-0005-0000-0000-0000A8380000}"/>
    <cellStyle name="Izlaz 2 2 5 8 3 2 2" xfId="14501" xr:uid="{00000000-0005-0000-0000-0000A9380000}"/>
    <cellStyle name="Izlaz 2 2 5 8 3 3" xfId="14502" xr:uid="{00000000-0005-0000-0000-0000AA380000}"/>
    <cellStyle name="Izlaz 2 2 5 8 3 3 2" xfId="14503" xr:uid="{00000000-0005-0000-0000-0000AB380000}"/>
    <cellStyle name="Izlaz 2 2 5 8 3 4" xfId="14504" xr:uid="{00000000-0005-0000-0000-0000AC380000}"/>
    <cellStyle name="Izlaz 2 2 5 8 4" xfId="14505" xr:uid="{00000000-0005-0000-0000-0000AD380000}"/>
    <cellStyle name="Izlaz 2 2 5 9" xfId="14506" xr:uid="{00000000-0005-0000-0000-0000AE380000}"/>
    <cellStyle name="Izlaz 2 2 5 9 2" xfId="14507" xr:uid="{00000000-0005-0000-0000-0000AF380000}"/>
    <cellStyle name="Izlaz 2 2 5 9 2 2" xfId="14508" xr:uid="{00000000-0005-0000-0000-0000B0380000}"/>
    <cellStyle name="Izlaz 2 2 5 9 2 2 2" xfId="14509" xr:uid="{00000000-0005-0000-0000-0000B1380000}"/>
    <cellStyle name="Izlaz 2 2 5 9 2 3" xfId="14510" xr:uid="{00000000-0005-0000-0000-0000B2380000}"/>
    <cellStyle name="Izlaz 2 2 5 9 2 3 2" xfId="14511" xr:uid="{00000000-0005-0000-0000-0000B3380000}"/>
    <cellStyle name="Izlaz 2 2 5 9 2 4" xfId="14512" xr:uid="{00000000-0005-0000-0000-0000B4380000}"/>
    <cellStyle name="Izlaz 2 2 5 9 2 4 2" xfId="14513" xr:uid="{00000000-0005-0000-0000-0000B5380000}"/>
    <cellStyle name="Izlaz 2 2 5 9 2 5" xfId="14514" xr:uid="{00000000-0005-0000-0000-0000B6380000}"/>
    <cellStyle name="Izlaz 2 2 5 9 3" xfId="14515" xr:uid="{00000000-0005-0000-0000-0000B7380000}"/>
    <cellStyle name="Izlaz 2 2 5 9 3 2" xfId="14516" xr:uid="{00000000-0005-0000-0000-0000B8380000}"/>
    <cellStyle name="Izlaz 2 2 5 9 3 2 2" xfId="14517" xr:uid="{00000000-0005-0000-0000-0000B9380000}"/>
    <cellStyle name="Izlaz 2 2 5 9 3 3" xfId="14518" xr:uid="{00000000-0005-0000-0000-0000BA380000}"/>
    <cellStyle name="Izlaz 2 2 5 9 3 3 2" xfId="14519" xr:uid="{00000000-0005-0000-0000-0000BB380000}"/>
    <cellStyle name="Izlaz 2 2 5 9 3 4" xfId="14520" xr:uid="{00000000-0005-0000-0000-0000BC380000}"/>
    <cellStyle name="Izlaz 2 2 5 9 4" xfId="14521" xr:uid="{00000000-0005-0000-0000-0000BD380000}"/>
    <cellStyle name="Izlaz 2 2 6" xfId="14522" xr:uid="{00000000-0005-0000-0000-0000BE380000}"/>
    <cellStyle name="Izlaz 2 2 6 10" xfId="14523" xr:uid="{00000000-0005-0000-0000-0000BF380000}"/>
    <cellStyle name="Izlaz 2 2 6 10 2" xfId="14524" xr:uid="{00000000-0005-0000-0000-0000C0380000}"/>
    <cellStyle name="Izlaz 2 2 6 10 2 2" xfId="14525" xr:uid="{00000000-0005-0000-0000-0000C1380000}"/>
    <cellStyle name="Izlaz 2 2 6 10 2 2 2" xfId="14526" xr:uid="{00000000-0005-0000-0000-0000C2380000}"/>
    <cellStyle name="Izlaz 2 2 6 10 2 3" xfId="14527" xr:uid="{00000000-0005-0000-0000-0000C3380000}"/>
    <cellStyle name="Izlaz 2 2 6 10 2 3 2" xfId="14528" xr:uid="{00000000-0005-0000-0000-0000C4380000}"/>
    <cellStyle name="Izlaz 2 2 6 10 2 4" xfId="14529" xr:uid="{00000000-0005-0000-0000-0000C5380000}"/>
    <cellStyle name="Izlaz 2 2 6 10 2 4 2" xfId="14530" xr:uid="{00000000-0005-0000-0000-0000C6380000}"/>
    <cellStyle name="Izlaz 2 2 6 10 2 5" xfId="14531" xr:uid="{00000000-0005-0000-0000-0000C7380000}"/>
    <cellStyle name="Izlaz 2 2 6 10 3" xfId="14532" xr:uid="{00000000-0005-0000-0000-0000C8380000}"/>
    <cellStyle name="Izlaz 2 2 6 10 3 2" xfId="14533" xr:uid="{00000000-0005-0000-0000-0000C9380000}"/>
    <cellStyle name="Izlaz 2 2 6 10 3 2 2" xfId="14534" xr:uid="{00000000-0005-0000-0000-0000CA380000}"/>
    <cellStyle name="Izlaz 2 2 6 10 3 3" xfId="14535" xr:uid="{00000000-0005-0000-0000-0000CB380000}"/>
    <cellStyle name="Izlaz 2 2 6 10 3 3 2" xfId="14536" xr:uid="{00000000-0005-0000-0000-0000CC380000}"/>
    <cellStyle name="Izlaz 2 2 6 10 3 4" xfId="14537" xr:uid="{00000000-0005-0000-0000-0000CD380000}"/>
    <cellStyle name="Izlaz 2 2 6 10 4" xfId="14538" xr:uid="{00000000-0005-0000-0000-0000CE380000}"/>
    <cellStyle name="Izlaz 2 2 6 11" xfId="14539" xr:uid="{00000000-0005-0000-0000-0000CF380000}"/>
    <cellStyle name="Izlaz 2 2 6 11 2" xfId="14540" xr:uid="{00000000-0005-0000-0000-0000D0380000}"/>
    <cellStyle name="Izlaz 2 2 6 11 2 2" xfId="14541" xr:uid="{00000000-0005-0000-0000-0000D1380000}"/>
    <cellStyle name="Izlaz 2 2 6 11 2 2 2" xfId="14542" xr:uid="{00000000-0005-0000-0000-0000D2380000}"/>
    <cellStyle name="Izlaz 2 2 6 11 2 3" xfId="14543" xr:uid="{00000000-0005-0000-0000-0000D3380000}"/>
    <cellStyle name="Izlaz 2 2 6 11 2 3 2" xfId="14544" xr:uid="{00000000-0005-0000-0000-0000D4380000}"/>
    <cellStyle name="Izlaz 2 2 6 11 2 4" xfId="14545" xr:uid="{00000000-0005-0000-0000-0000D5380000}"/>
    <cellStyle name="Izlaz 2 2 6 11 2 4 2" xfId="14546" xr:uid="{00000000-0005-0000-0000-0000D6380000}"/>
    <cellStyle name="Izlaz 2 2 6 11 2 5" xfId="14547" xr:uid="{00000000-0005-0000-0000-0000D7380000}"/>
    <cellStyle name="Izlaz 2 2 6 11 3" xfId="14548" xr:uid="{00000000-0005-0000-0000-0000D8380000}"/>
    <cellStyle name="Izlaz 2 2 6 11 3 2" xfId="14549" xr:uid="{00000000-0005-0000-0000-0000D9380000}"/>
    <cellStyle name="Izlaz 2 2 6 11 3 2 2" xfId="14550" xr:uid="{00000000-0005-0000-0000-0000DA380000}"/>
    <cellStyle name="Izlaz 2 2 6 11 3 3" xfId="14551" xr:uid="{00000000-0005-0000-0000-0000DB380000}"/>
    <cellStyle name="Izlaz 2 2 6 11 3 3 2" xfId="14552" xr:uid="{00000000-0005-0000-0000-0000DC380000}"/>
    <cellStyle name="Izlaz 2 2 6 11 3 4" xfId="14553" xr:uid="{00000000-0005-0000-0000-0000DD380000}"/>
    <cellStyle name="Izlaz 2 2 6 11 4" xfId="14554" xr:uid="{00000000-0005-0000-0000-0000DE380000}"/>
    <cellStyle name="Izlaz 2 2 6 12" xfId="14555" xr:uid="{00000000-0005-0000-0000-0000DF380000}"/>
    <cellStyle name="Izlaz 2 2 6 12 2" xfId="14556" xr:uid="{00000000-0005-0000-0000-0000E0380000}"/>
    <cellStyle name="Izlaz 2 2 6 12 2 2" xfId="14557" xr:uid="{00000000-0005-0000-0000-0000E1380000}"/>
    <cellStyle name="Izlaz 2 2 6 12 3" xfId="14558" xr:uid="{00000000-0005-0000-0000-0000E2380000}"/>
    <cellStyle name="Izlaz 2 2 6 12 3 2" xfId="14559" xr:uid="{00000000-0005-0000-0000-0000E3380000}"/>
    <cellStyle name="Izlaz 2 2 6 12 4" xfId="14560" xr:uid="{00000000-0005-0000-0000-0000E4380000}"/>
    <cellStyle name="Izlaz 2 2 6 12 4 2" xfId="14561" xr:uid="{00000000-0005-0000-0000-0000E5380000}"/>
    <cellStyle name="Izlaz 2 2 6 12 5" xfId="14562" xr:uid="{00000000-0005-0000-0000-0000E6380000}"/>
    <cellStyle name="Izlaz 2 2 6 13" xfId="14563" xr:uid="{00000000-0005-0000-0000-0000E7380000}"/>
    <cellStyle name="Izlaz 2 2 6 13 2" xfId="14564" xr:uid="{00000000-0005-0000-0000-0000E8380000}"/>
    <cellStyle name="Izlaz 2 2 6 13 2 2" xfId="14565" xr:uid="{00000000-0005-0000-0000-0000E9380000}"/>
    <cellStyle name="Izlaz 2 2 6 13 3" xfId="14566" xr:uid="{00000000-0005-0000-0000-0000EA380000}"/>
    <cellStyle name="Izlaz 2 2 6 13 3 2" xfId="14567" xr:uid="{00000000-0005-0000-0000-0000EB380000}"/>
    <cellStyle name="Izlaz 2 2 6 13 4" xfId="14568" xr:uid="{00000000-0005-0000-0000-0000EC380000}"/>
    <cellStyle name="Izlaz 2 2 6 14" xfId="14569" xr:uid="{00000000-0005-0000-0000-0000ED380000}"/>
    <cellStyle name="Izlaz 2 2 6 2" xfId="14570" xr:uid="{00000000-0005-0000-0000-0000EE380000}"/>
    <cellStyle name="Izlaz 2 2 6 2 2" xfId="14571" xr:uid="{00000000-0005-0000-0000-0000EF380000}"/>
    <cellStyle name="Izlaz 2 2 6 2 2 2" xfId="14572" xr:uid="{00000000-0005-0000-0000-0000F0380000}"/>
    <cellStyle name="Izlaz 2 2 6 2 2 2 2" xfId="14573" xr:uid="{00000000-0005-0000-0000-0000F1380000}"/>
    <cellStyle name="Izlaz 2 2 6 2 2 3" xfId="14574" xr:uid="{00000000-0005-0000-0000-0000F2380000}"/>
    <cellStyle name="Izlaz 2 2 6 2 2 3 2" xfId="14575" xr:uid="{00000000-0005-0000-0000-0000F3380000}"/>
    <cellStyle name="Izlaz 2 2 6 2 2 4" xfId="14576" xr:uid="{00000000-0005-0000-0000-0000F4380000}"/>
    <cellStyle name="Izlaz 2 2 6 2 2 4 2" xfId="14577" xr:uid="{00000000-0005-0000-0000-0000F5380000}"/>
    <cellStyle name="Izlaz 2 2 6 2 2 5" xfId="14578" xr:uid="{00000000-0005-0000-0000-0000F6380000}"/>
    <cellStyle name="Izlaz 2 2 6 2 3" xfId="14579" xr:uid="{00000000-0005-0000-0000-0000F7380000}"/>
    <cellStyle name="Izlaz 2 2 6 2 3 2" xfId="14580" xr:uid="{00000000-0005-0000-0000-0000F8380000}"/>
    <cellStyle name="Izlaz 2 2 6 2 3 2 2" xfId="14581" xr:uid="{00000000-0005-0000-0000-0000F9380000}"/>
    <cellStyle name="Izlaz 2 2 6 2 3 3" xfId="14582" xr:uid="{00000000-0005-0000-0000-0000FA380000}"/>
    <cellStyle name="Izlaz 2 2 6 2 3 3 2" xfId="14583" xr:uid="{00000000-0005-0000-0000-0000FB380000}"/>
    <cellStyle name="Izlaz 2 2 6 2 3 4" xfId="14584" xr:uid="{00000000-0005-0000-0000-0000FC380000}"/>
    <cellStyle name="Izlaz 2 2 6 2 4" xfId="14585" xr:uid="{00000000-0005-0000-0000-0000FD380000}"/>
    <cellStyle name="Izlaz 2 2 6 3" xfId="14586" xr:uid="{00000000-0005-0000-0000-0000FE380000}"/>
    <cellStyle name="Izlaz 2 2 6 3 2" xfId="14587" xr:uid="{00000000-0005-0000-0000-0000FF380000}"/>
    <cellStyle name="Izlaz 2 2 6 3 2 2" xfId="14588" xr:uid="{00000000-0005-0000-0000-000000390000}"/>
    <cellStyle name="Izlaz 2 2 6 3 2 2 2" xfId="14589" xr:uid="{00000000-0005-0000-0000-000001390000}"/>
    <cellStyle name="Izlaz 2 2 6 3 2 3" xfId="14590" xr:uid="{00000000-0005-0000-0000-000002390000}"/>
    <cellStyle name="Izlaz 2 2 6 3 2 3 2" xfId="14591" xr:uid="{00000000-0005-0000-0000-000003390000}"/>
    <cellStyle name="Izlaz 2 2 6 3 2 4" xfId="14592" xr:uid="{00000000-0005-0000-0000-000004390000}"/>
    <cellStyle name="Izlaz 2 2 6 3 2 4 2" xfId="14593" xr:uid="{00000000-0005-0000-0000-000005390000}"/>
    <cellStyle name="Izlaz 2 2 6 3 2 5" xfId="14594" xr:uid="{00000000-0005-0000-0000-000006390000}"/>
    <cellStyle name="Izlaz 2 2 6 3 3" xfId="14595" xr:uid="{00000000-0005-0000-0000-000007390000}"/>
    <cellStyle name="Izlaz 2 2 6 3 3 2" xfId="14596" xr:uid="{00000000-0005-0000-0000-000008390000}"/>
    <cellStyle name="Izlaz 2 2 6 3 3 2 2" xfId="14597" xr:uid="{00000000-0005-0000-0000-000009390000}"/>
    <cellStyle name="Izlaz 2 2 6 3 3 3" xfId="14598" xr:uid="{00000000-0005-0000-0000-00000A390000}"/>
    <cellStyle name="Izlaz 2 2 6 3 3 3 2" xfId="14599" xr:uid="{00000000-0005-0000-0000-00000B390000}"/>
    <cellStyle name="Izlaz 2 2 6 3 3 4" xfId="14600" xr:uid="{00000000-0005-0000-0000-00000C390000}"/>
    <cellStyle name="Izlaz 2 2 6 3 4" xfId="14601" xr:uid="{00000000-0005-0000-0000-00000D390000}"/>
    <cellStyle name="Izlaz 2 2 6 4" xfId="14602" xr:uid="{00000000-0005-0000-0000-00000E390000}"/>
    <cellStyle name="Izlaz 2 2 6 4 2" xfId="14603" xr:uid="{00000000-0005-0000-0000-00000F390000}"/>
    <cellStyle name="Izlaz 2 2 6 4 2 2" xfId="14604" xr:uid="{00000000-0005-0000-0000-000010390000}"/>
    <cellStyle name="Izlaz 2 2 6 4 2 2 2" xfId="14605" xr:uid="{00000000-0005-0000-0000-000011390000}"/>
    <cellStyle name="Izlaz 2 2 6 4 2 3" xfId="14606" xr:uid="{00000000-0005-0000-0000-000012390000}"/>
    <cellStyle name="Izlaz 2 2 6 4 2 3 2" xfId="14607" xr:uid="{00000000-0005-0000-0000-000013390000}"/>
    <cellStyle name="Izlaz 2 2 6 4 2 4" xfId="14608" xr:uid="{00000000-0005-0000-0000-000014390000}"/>
    <cellStyle name="Izlaz 2 2 6 4 2 4 2" xfId="14609" xr:uid="{00000000-0005-0000-0000-000015390000}"/>
    <cellStyle name="Izlaz 2 2 6 4 2 5" xfId="14610" xr:uid="{00000000-0005-0000-0000-000016390000}"/>
    <cellStyle name="Izlaz 2 2 6 4 3" xfId="14611" xr:uid="{00000000-0005-0000-0000-000017390000}"/>
    <cellStyle name="Izlaz 2 2 6 4 3 2" xfId="14612" xr:uid="{00000000-0005-0000-0000-000018390000}"/>
    <cellStyle name="Izlaz 2 2 6 4 3 2 2" xfId="14613" xr:uid="{00000000-0005-0000-0000-000019390000}"/>
    <cellStyle name="Izlaz 2 2 6 4 3 3" xfId="14614" xr:uid="{00000000-0005-0000-0000-00001A390000}"/>
    <cellStyle name="Izlaz 2 2 6 4 3 3 2" xfId="14615" xr:uid="{00000000-0005-0000-0000-00001B390000}"/>
    <cellStyle name="Izlaz 2 2 6 4 3 4" xfId="14616" xr:uid="{00000000-0005-0000-0000-00001C390000}"/>
    <cellStyle name="Izlaz 2 2 6 4 4" xfId="14617" xr:uid="{00000000-0005-0000-0000-00001D390000}"/>
    <cellStyle name="Izlaz 2 2 6 5" xfId="14618" xr:uid="{00000000-0005-0000-0000-00001E390000}"/>
    <cellStyle name="Izlaz 2 2 6 5 2" xfId="14619" xr:uid="{00000000-0005-0000-0000-00001F390000}"/>
    <cellStyle name="Izlaz 2 2 6 5 2 2" xfId="14620" xr:uid="{00000000-0005-0000-0000-000020390000}"/>
    <cellStyle name="Izlaz 2 2 6 5 2 2 2" xfId="14621" xr:uid="{00000000-0005-0000-0000-000021390000}"/>
    <cellStyle name="Izlaz 2 2 6 5 2 3" xfId="14622" xr:uid="{00000000-0005-0000-0000-000022390000}"/>
    <cellStyle name="Izlaz 2 2 6 5 2 3 2" xfId="14623" xr:uid="{00000000-0005-0000-0000-000023390000}"/>
    <cellStyle name="Izlaz 2 2 6 5 2 4" xfId="14624" xr:uid="{00000000-0005-0000-0000-000024390000}"/>
    <cellStyle name="Izlaz 2 2 6 5 2 4 2" xfId="14625" xr:uid="{00000000-0005-0000-0000-000025390000}"/>
    <cellStyle name="Izlaz 2 2 6 5 2 5" xfId="14626" xr:uid="{00000000-0005-0000-0000-000026390000}"/>
    <cellStyle name="Izlaz 2 2 6 5 3" xfId="14627" xr:uid="{00000000-0005-0000-0000-000027390000}"/>
    <cellStyle name="Izlaz 2 2 6 5 3 2" xfId="14628" xr:uid="{00000000-0005-0000-0000-000028390000}"/>
    <cellStyle name="Izlaz 2 2 6 5 3 2 2" xfId="14629" xr:uid="{00000000-0005-0000-0000-000029390000}"/>
    <cellStyle name="Izlaz 2 2 6 5 3 3" xfId="14630" xr:uid="{00000000-0005-0000-0000-00002A390000}"/>
    <cellStyle name="Izlaz 2 2 6 5 3 3 2" xfId="14631" xr:uid="{00000000-0005-0000-0000-00002B390000}"/>
    <cellStyle name="Izlaz 2 2 6 5 3 4" xfId="14632" xr:uid="{00000000-0005-0000-0000-00002C390000}"/>
    <cellStyle name="Izlaz 2 2 6 5 4" xfId="14633" xr:uid="{00000000-0005-0000-0000-00002D390000}"/>
    <cellStyle name="Izlaz 2 2 6 6" xfId="14634" xr:uid="{00000000-0005-0000-0000-00002E390000}"/>
    <cellStyle name="Izlaz 2 2 6 6 2" xfId="14635" xr:uid="{00000000-0005-0000-0000-00002F390000}"/>
    <cellStyle name="Izlaz 2 2 6 6 2 2" xfId="14636" xr:uid="{00000000-0005-0000-0000-000030390000}"/>
    <cellStyle name="Izlaz 2 2 6 6 2 2 2" xfId="14637" xr:uid="{00000000-0005-0000-0000-000031390000}"/>
    <cellStyle name="Izlaz 2 2 6 6 2 3" xfId="14638" xr:uid="{00000000-0005-0000-0000-000032390000}"/>
    <cellStyle name="Izlaz 2 2 6 6 2 3 2" xfId="14639" xr:uid="{00000000-0005-0000-0000-000033390000}"/>
    <cellStyle name="Izlaz 2 2 6 6 2 4" xfId="14640" xr:uid="{00000000-0005-0000-0000-000034390000}"/>
    <cellStyle name="Izlaz 2 2 6 6 2 4 2" xfId="14641" xr:uid="{00000000-0005-0000-0000-000035390000}"/>
    <cellStyle name="Izlaz 2 2 6 6 2 5" xfId="14642" xr:uid="{00000000-0005-0000-0000-000036390000}"/>
    <cellStyle name="Izlaz 2 2 6 6 3" xfId="14643" xr:uid="{00000000-0005-0000-0000-000037390000}"/>
    <cellStyle name="Izlaz 2 2 6 6 3 2" xfId="14644" xr:uid="{00000000-0005-0000-0000-000038390000}"/>
    <cellStyle name="Izlaz 2 2 6 6 3 2 2" xfId="14645" xr:uid="{00000000-0005-0000-0000-000039390000}"/>
    <cellStyle name="Izlaz 2 2 6 6 3 3" xfId="14646" xr:uid="{00000000-0005-0000-0000-00003A390000}"/>
    <cellStyle name="Izlaz 2 2 6 6 3 3 2" xfId="14647" xr:uid="{00000000-0005-0000-0000-00003B390000}"/>
    <cellStyle name="Izlaz 2 2 6 6 3 4" xfId="14648" xr:uid="{00000000-0005-0000-0000-00003C390000}"/>
    <cellStyle name="Izlaz 2 2 6 6 4" xfId="14649" xr:uid="{00000000-0005-0000-0000-00003D390000}"/>
    <cellStyle name="Izlaz 2 2 6 7" xfId="14650" xr:uid="{00000000-0005-0000-0000-00003E390000}"/>
    <cellStyle name="Izlaz 2 2 6 7 2" xfId="14651" xr:uid="{00000000-0005-0000-0000-00003F390000}"/>
    <cellStyle name="Izlaz 2 2 6 7 2 2" xfId="14652" xr:uid="{00000000-0005-0000-0000-000040390000}"/>
    <cellStyle name="Izlaz 2 2 6 7 2 2 2" xfId="14653" xr:uid="{00000000-0005-0000-0000-000041390000}"/>
    <cellStyle name="Izlaz 2 2 6 7 2 3" xfId="14654" xr:uid="{00000000-0005-0000-0000-000042390000}"/>
    <cellStyle name="Izlaz 2 2 6 7 2 3 2" xfId="14655" xr:uid="{00000000-0005-0000-0000-000043390000}"/>
    <cellStyle name="Izlaz 2 2 6 7 2 4" xfId="14656" xr:uid="{00000000-0005-0000-0000-000044390000}"/>
    <cellStyle name="Izlaz 2 2 6 7 2 4 2" xfId="14657" xr:uid="{00000000-0005-0000-0000-000045390000}"/>
    <cellStyle name="Izlaz 2 2 6 7 2 5" xfId="14658" xr:uid="{00000000-0005-0000-0000-000046390000}"/>
    <cellStyle name="Izlaz 2 2 6 7 3" xfId="14659" xr:uid="{00000000-0005-0000-0000-000047390000}"/>
    <cellStyle name="Izlaz 2 2 6 7 3 2" xfId="14660" xr:uid="{00000000-0005-0000-0000-000048390000}"/>
    <cellStyle name="Izlaz 2 2 6 7 3 2 2" xfId="14661" xr:uid="{00000000-0005-0000-0000-000049390000}"/>
    <cellStyle name="Izlaz 2 2 6 7 3 3" xfId="14662" xr:uid="{00000000-0005-0000-0000-00004A390000}"/>
    <cellStyle name="Izlaz 2 2 6 7 3 3 2" xfId="14663" xr:uid="{00000000-0005-0000-0000-00004B390000}"/>
    <cellStyle name="Izlaz 2 2 6 7 3 4" xfId="14664" xr:uid="{00000000-0005-0000-0000-00004C390000}"/>
    <cellStyle name="Izlaz 2 2 6 7 4" xfId="14665" xr:uid="{00000000-0005-0000-0000-00004D390000}"/>
    <cellStyle name="Izlaz 2 2 6 8" xfId="14666" xr:uid="{00000000-0005-0000-0000-00004E390000}"/>
    <cellStyle name="Izlaz 2 2 6 8 2" xfId="14667" xr:uid="{00000000-0005-0000-0000-00004F390000}"/>
    <cellStyle name="Izlaz 2 2 6 8 2 2" xfId="14668" xr:uid="{00000000-0005-0000-0000-000050390000}"/>
    <cellStyle name="Izlaz 2 2 6 8 2 2 2" xfId="14669" xr:uid="{00000000-0005-0000-0000-000051390000}"/>
    <cellStyle name="Izlaz 2 2 6 8 2 3" xfId="14670" xr:uid="{00000000-0005-0000-0000-000052390000}"/>
    <cellStyle name="Izlaz 2 2 6 8 2 3 2" xfId="14671" xr:uid="{00000000-0005-0000-0000-000053390000}"/>
    <cellStyle name="Izlaz 2 2 6 8 2 4" xfId="14672" xr:uid="{00000000-0005-0000-0000-000054390000}"/>
    <cellStyle name="Izlaz 2 2 6 8 2 4 2" xfId="14673" xr:uid="{00000000-0005-0000-0000-000055390000}"/>
    <cellStyle name="Izlaz 2 2 6 8 2 5" xfId="14674" xr:uid="{00000000-0005-0000-0000-000056390000}"/>
    <cellStyle name="Izlaz 2 2 6 8 3" xfId="14675" xr:uid="{00000000-0005-0000-0000-000057390000}"/>
    <cellStyle name="Izlaz 2 2 6 8 3 2" xfId="14676" xr:uid="{00000000-0005-0000-0000-000058390000}"/>
    <cellStyle name="Izlaz 2 2 6 8 3 2 2" xfId="14677" xr:uid="{00000000-0005-0000-0000-000059390000}"/>
    <cellStyle name="Izlaz 2 2 6 8 3 3" xfId="14678" xr:uid="{00000000-0005-0000-0000-00005A390000}"/>
    <cellStyle name="Izlaz 2 2 6 8 3 3 2" xfId="14679" xr:uid="{00000000-0005-0000-0000-00005B390000}"/>
    <cellStyle name="Izlaz 2 2 6 8 3 4" xfId="14680" xr:uid="{00000000-0005-0000-0000-00005C390000}"/>
    <cellStyle name="Izlaz 2 2 6 8 4" xfId="14681" xr:uid="{00000000-0005-0000-0000-00005D390000}"/>
    <cellStyle name="Izlaz 2 2 6 9" xfId="14682" xr:uid="{00000000-0005-0000-0000-00005E390000}"/>
    <cellStyle name="Izlaz 2 2 6 9 2" xfId="14683" xr:uid="{00000000-0005-0000-0000-00005F390000}"/>
    <cellStyle name="Izlaz 2 2 6 9 2 2" xfId="14684" xr:uid="{00000000-0005-0000-0000-000060390000}"/>
    <cellStyle name="Izlaz 2 2 6 9 2 2 2" xfId="14685" xr:uid="{00000000-0005-0000-0000-000061390000}"/>
    <cellStyle name="Izlaz 2 2 6 9 2 3" xfId="14686" xr:uid="{00000000-0005-0000-0000-000062390000}"/>
    <cellStyle name="Izlaz 2 2 6 9 2 3 2" xfId="14687" xr:uid="{00000000-0005-0000-0000-000063390000}"/>
    <cellStyle name="Izlaz 2 2 6 9 2 4" xfId="14688" xr:uid="{00000000-0005-0000-0000-000064390000}"/>
    <cellStyle name="Izlaz 2 2 6 9 2 4 2" xfId="14689" xr:uid="{00000000-0005-0000-0000-000065390000}"/>
    <cellStyle name="Izlaz 2 2 6 9 2 5" xfId="14690" xr:uid="{00000000-0005-0000-0000-000066390000}"/>
    <cellStyle name="Izlaz 2 2 6 9 3" xfId="14691" xr:uid="{00000000-0005-0000-0000-000067390000}"/>
    <cellStyle name="Izlaz 2 2 6 9 3 2" xfId="14692" xr:uid="{00000000-0005-0000-0000-000068390000}"/>
    <cellStyle name="Izlaz 2 2 6 9 3 2 2" xfId="14693" xr:uid="{00000000-0005-0000-0000-000069390000}"/>
    <cellStyle name="Izlaz 2 2 6 9 3 3" xfId="14694" xr:uid="{00000000-0005-0000-0000-00006A390000}"/>
    <cellStyle name="Izlaz 2 2 6 9 3 3 2" xfId="14695" xr:uid="{00000000-0005-0000-0000-00006B390000}"/>
    <cellStyle name="Izlaz 2 2 6 9 3 4" xfId="14696" xr:uid="{00000000-0005-0000-0000-00006C390000}"/>
    <cellStyle name="Izlaz 2 2 6 9 4" xfId="14697" xr:uid="{00000000-0005-0000-0000-00006D390000}"/>
    <cellStyle name="Izlaz 2 2 7" xfId="14698" xr:uid="{00000000-0005-0000-0000-00006E390000}"/>
    <cellStyle name="Izlaz 2 2 7 10" xfId="14699" xr:uid="{00000000-0005-0000-0000-00006F390000}"/>
    <cellStyle name="Izlaz 2 2 7 10 2" xfId="14700" xr:uid="{00000000-0005-0000-0000-000070390000}"/>
    <cellStyle name="Izlaz 2 2 7 10 2 2" xfId="14701" xr:uid="{00000000-0005-0000-0000-000071390000}"/>
    <cellStyle name="Izlaz 2 2 7 10 2 2 2" xfId="14702" xr:uid="{00000000-0005-0000-0000-000072390000}"/>
    <cellStyle name="Izlaz 2 2 7 10 2 3" xfId="14703" xr:uid="{00000000-0005-0000-0000-000073390000}"/>
    <cellStyle name="Izlaz 2 2 7 10 2 3 2" xfId="14704" xr:uid="{00000000-0005-0000-0000-000074390000}"/>
    <cellStyle name="Izlaz 2 2 7 10 2 4" xfId="14705" xr:uid="{00000000-0005-0000-0000-000075390000}"/>
    <cellStyle name="Izlaz 2 2 7 10 2 4 2" xfId="14706" xr:uid="{00000000-0005-0000-0000-000076390000}"/>
    <cellStyle name="Izlaz 2 2 7 10 2 5" xfId="14707" xr:uid="{00000000-0005-0000-0000-000077390000}"/>
    <cellStyle name="Izlaz 2 2 7 10 3" xfId="14708" xr:uid="{00000000-0005-0000-0000-000078390000}"/>
    <cellStyle name="Izlaz 2 2 7 10 3 2" xfId="14709" xr:uid="{00000000-0005-0000-0000-000079390000}"/>
    <cellStyle name="Izlaz 2 2 7 10 3 2 2" xfId="14710" xr:uid="{00000000-0005-0000-0000-00007A390000}"/>
    <cellStyle name="Izlaz 2 2 7 10 3 3" xfId="14711" xr:uid="{00000000-0005-0000-0000-00007B390000}"/>
    <cellStyle name="Izlaz 2 2 7 10 3 3 2" xfId="14712" xr:uid="{00000000-0005-0000-0000-00007C390000}"/>
    <cellStyle name="Izlaz 2 2 7 10 3 4" xfId="14713" xr:uid="{00000000-0005-0000-0000-00007D390000}"/>
    <cellStyle name="Izlaz 2 2 7 10 4" xfId="14714" xr:uid="{00000000-0005-0000-0000-00007E390000}"/>
    <cellStyle name="Izlaz 2 2 7 11" xfId="14715" xr:uid="{00000000-0005-0000-0000-00007F390000}"/>
    <cellStyle name="Izlaz 2 2 7 11 2" xfId="14716" xr:uid="{00000000-0005-0000-0000-000080390000}"/>
    <cellStyle name="Izlaz 2 2 7 11 2 2" xfId="14717" xr:uid="{00000000-0005-0000-0000-000081390000}"/>
    <cellStyle name="Izlaz 2 2 7 11 2 2 2" xfId="14718" xr:uid="{00000000-0005-0000-0000-000082390000}"/>
    <cellStyle name="Izlaz 2 2 7 11 2 3" xfId="14719" xr:uid="{00000000-0005-0000-0000-000083390000}"/>
    <cellStyle name="Izlaz 2 2 7 11 2 3 2" xfId="14720" xr:uid="{00000000-0005-0000-0000-000084390000}"/>
    <cellStyle name="Izlaz 2 2 7 11 2 4" xfId="14721" xr:uid="{00000000-0005-0000-0000-000085390000}"/>
    <cellStyle name="Izlaz 2 2 7 11 2 4 2" xfId="14722" xr:uid="{00000000-0005-0000-0000-000086390000}"/>
    <cellStyle name="Izlaz 2 2 7 11 2 5" xfId="14723" xr:uid="{00000000-0005-0000-0000-000087390000}"/>
    <cellStyle name="Izlaz 2 2 7 11 3" xfId="14724" xr:uid="{00000000-0005-0000-0000-000088390000}"/>
    <cellStyle name="Izlaz 2 2 7 11 3 2" xfId="14725" xr:uid="{00000000-0005-0000-0000-000089390000}"/>
    <cellStyle name="Izlaz 2 2 7 11 3 2 2" xfId="14726" xr:uid="{00000000-0005-0000-0000-00008A390000}"/>
    <cellStyle name="Izlaz 2 2 7 11 3 3" xfId="14727" xr:uid="{00000000-0005-0000-0000-00008B390000}"/>
    <cellStyle name="Izlaz 2 2 7 11 3 3 2" xfId="14728" xr:uid="{00000000-0005-0000-0000-00008C390000}"/>
    <cellStyle name="Izlaz 2 2 7 11 3 4" xfId="14729" xr:uid="{00000000-0005-0000-0000-00008D390000}"/>
    <cellStyle name="Izlaz 2 2 7 11 4" xfId="14730" xr:uid="{00000000-0005-0000-0000-00008E390000}"/>
    <cellStyle name="Izlaz 2 2 7 12" xfId="14731" xr:uid="{00000000-0005-0000-0000-00008F390000}"/>
    <cellStyle name="Izlaz 2 2 7 12 2" xfId="14732" xr:uid="{00000000-0005-0000-0000-000090390000}"/>
    <cellStyle name="Izlaz 2 2 7 12 2 2" xfId="14733" xr:uid="{00000000-0005-0000-0000-000091390000}"/>
    <cellStyle name="Izlaz 2 2 7 12 3" xfId="14734" xr:uid="{00000000-0005-0000-0000-000092390000}"/>
    <cellStyle name="Izlaz 2 2 7 12 3 2" xfId="14735" xr:uid="{00000000-0005-0000-0000-000093390000}"/>
    <cellStyle name="Izlaz 2 2 7 12 4" xfId="14736" xr:uid="{00000000-0005-0000-0000-000094390000}"/>
    <cellStyle name="Izlaz 2 2 7 12 4 2" xfId="14737" xr:uid="{00000000-0005-0000-0000-000095390000}"/>
    <cellStyle name="Izlaz 2 2 7 12 5" xfId="14738" xr:uid="{00000000-0005-0000-0000-000096390000}"/>
    <cellStyle name="Izlaz 2 2 7 13" xfId="14739" xr:uid="{00000000-0005-0000-0000-000097390000}"/>
    <cellStyle name="Izlaz 2 2 7 13 2" xfId="14740" xr:uid="{00000000-0005-0000-0000-000098390000}"/>
    <cellStyle name="Izlaz 2 2 7 13 2 2" xfId="14741" xr:uid="{00000000-0005-0000-0000-000099390000}"/>
    <cellStyle name="Izlaz 2 2 7 13 3" xfId="14742" xr:uid="{00000000-0005-0000-0000-00009A390000}"/>
    <cellStyle name="Izlaz 2 2 7 13 3 2" xfId="14743" xr:uid="{00000000-0005-0000-0000-00009B390000}"/>
    <cellStyle name="Izlaz 2 2 7 13 4" xfId="14744" xr:uid="{00000000-0005-0000-0000-00009C390000}"/>
    <cellStyle name="Izlaz 2 2 7 14" xfId="14745" xr:uid="{00000000-0005-0000-0000-00009D390000}"/>
    <cellStyle name="Izlaz 2 2 7 2" xfId="14746" xr:uid="{00000000-0005-0000-0000-00009E390000}"/>
    <cellStyle name="Izlaz 2 2 7 2 2" xfId="14747" xr:uid="{00000000-0005-0000-0000-00009F390000}"/>
    <cellStyle name="Izlaz 2 2 7 2 2 2" xfId="14748" xr:uid="{00000000-0005-0000-0000-0000A0390000}"/>
    <cellStyle name="Izlaz 2 2 7 2 2 2 2" xfId="14749" xr:uid="{00000000-0005-0000-0000-0000A1390000}"/>
    <cellStyle name="Izlaz 2 2 7 2 2 3" xfId="14750" xr:uid="{00000000-0005-0000-0000-0000A2390000}"/>
    <cellStyle name="Izlaz 2 2 7 2 2 3 2" xfId="14751" xr:uid="{00000000-0005-0000-0000-0000A3390000}"/>
    <cellStyle name="Izlaz 2 2 7 2 2 4" xfId="14752" xr:uid="{00000000-0005-0000-0000-0000A4390000}"/>
    <cellStyle name="Izlaz 2 2 7 2 2 4 2" xfId="14753" xr:uid="{00000000-0005-0000-0000-0000A5390000}"/>
    <cellStyle name="Izlaz 2 2 7 2 2 5" xfId="14754" xr:uid="{00000000-0005-0000-0000-0000A6390000}"/>
    <cellStyle name="Izlaz 2 2 7 2 3" xfId="14755" xr:uid="{00000000-0005-0000-0000-0000A7390000}"/>
    <cellStyle name="Izlaz 2 2 7 2 3 2" xfId="14756" xr:uid="{00000000-0005-0000-0000-0000A8390000}"/>
    <cellStyle name="Izlaz 2 2 7 2 3 2 2" xfId="14757" xr:uid="{00000000-0005-0000-0000-0000A9390000}"/>
    <cellStyle name="Izlaz 2 2 7 2 3 3" xfId="14758" xr:uid="{00000000-0005-0000-0000-0000AA390000}"/>
    <cellStyle name="Izlaz 2 2 7 2 3 3 2" xfId="14759" xr:uid="{00000000-0005-0000-0000-0000AB390000}"/>
    <cellStyle name="Izlaz 2 2 7 2 3 4" xfId="14760" xr:uid="{00000000-0005-0000-0000-0000AC390000}"/>
    <cellStyle name="Izlaz 2 2 7 2 4" xfId="14761" xr:uid="{00000000-0005-0000-0000-0000AD390000}"/>
    <cellStyle name="Izlaz 2 2 7 3" xfId="14762" xr:uid="{00000000-0005-0000-0000-0000AE390000}"/>
    <cellStyle name="Izlaz 2 2 7 3 2" xfId="14763" xr:uid="{00000000-0005-0000-0000-0000AF390000}"/>
    <cellStyle name="Izlaz 2 2 7 3 2 2" xfId="14764" xr:uid="{00000000-0005-0000-0000-0000B0390000}"/>
    <cellStyle name="Izlaz 2 2 7 3 2 2 2" xfId="14765" xr:uid="{00000000-0005-0000-0000-0000B1390000}"/>
    <cellStyle name="Izlaz 2 2 7 3 2 3" xfId="14766" xr:uid="{00000000-0005-0000-0000-0000B2390000}"/>
    <cellStyle name="Izlaz 2 2 7 3 2 3 2" xfId="14767" xr:uid="{00000000-0005-0000-0000-0000B3390000}"/>
    <cellStyle name="Izlaz 2 2 7 3 2 4" xfId="14768" xr:uid="{00000000-0005-0000-0000-0000B4390000}"/>
    <cellStyle name="Izlaz 2 2 7 3 2 4 2" xfId="14769" xr:uid="{00000000-0005-0000-0000-0000B5390000}"/>
    <cellStyle name="Izlaz 2 2 7 3 2 5" xfId="14770" xr:uid="{00000000-0005-0000-0000-0000B6390000}"/>
    <cellStyle name="Izlaz 2 2 7 3 3" xfId="14771" xr:uid="{00000000-0005-0000-0000-0000B7390000}"/>
    <cellStyle name="Izlaz 2 2 7 3 3 2" xfId="14772" xr:uid="{00000000-0005-0000-0000-0000B8390000}"/>
    <cellStyle name="Izlaz 2 2 7 3 3 2 2" xfId="14773" xr:uid="{00000000-0005-0000-0000-0000B9390000}"/>
    <cellStyle name="Izlaz 2 2 7 3 3 3" xfId="14774" xr:uid="{00000000-0005-0000-0000-0000BA390000}"/>
    <cellStyle name="Izlaz 2 2 7 3 3 3 2" xfId="14775" xr:uid="{00000000-0005-0000-0000-0000BB390000}"/>
    <cellStyle name="Izlaz 2 2 7 3 3 4" xfId="14776" xr:uid="{00000000-0005-0000-0000-0000BC390000}"/>
    <cellStyle name="Izlaz 2 2 7 3 4" xfId="14777" xr:uid="{00000000-0005-0000-0000-0000BD390000}"/>
    <cellStyle name="Izlaz 2 2 7 4" xfId="14778" xr:uid="{00000000-0005-0000-0000-0000BE390000}"/>
    <cellStyle name="Izlaz 2 2 7 4 2" xfId="14779" xr:uid="{00000000-0005-0000-0000-0000BF390000}"/>
    <cellStyle name="Izlaz 2 2 7 4 2 2" xfId="14780" xr:uid="{00000000-0005-0000-0000-0000C0390000}"/>
    <cellStyle name="Izlaz 2 2 7 4 2 2 2" xfId="14781" xr:uid="{00000000-0005-0000-0000-0000C1390000}"/>
    <cellStyle name="Izlaz 2 2 7 4 2 3" xfId="14782" xr:uid="{00000000-0005-0000-0000-0000C2390000}"/>
    <cellStyle name="Izlaz 2 2 7 4 2 3 2" xfId="14783" xr:uid="{00000000-0005-0000-0000-0000C3390000}"/>
    <cellStyle name="Izlaz 2 2 7 4 2 4" xfId="14784" xr:uid="{00000000-0005-0000-0000-0000C4390000}"/>
    <cellStyle name="Izlaz 2 2 7 4 2 4 2" xfId="14785" xr:uid="{00000000-0005-0000-0000-0000C5390000}"/>
    <cellStyle name="Izlaz 2 2 7 4 2 5" xfId="14786" xr:uid="{00000000-0005-0000-0000-0000C6390000}"/>
    <cellStyle name="Izlaz 2 2 7 4 3" xfId="14787" xr:uid="{00000000-0005-0000-0000-0000C7390000}"/>
    <cellStyle name="Izlaz 2 2 7 4 3 2" xfId="14788" xr:uid="{00000000-0005-0000-0000-0000C8390000}"/>
    <cellStyle name="Izlaz 2 2 7 4 3 2 2" xfId="14789" xr:uid="{00000000-0005-0000-0000-0000C9390000}"/>
    <cellStyle name="Izlaz 2 2 7 4 3 3" xfId="14790" xr:uid="{00000000-0005-0000-0000-0000CA390000}"/>
    <cellStyle name="Izlaz 2 2 7 4 3 3 2" xfId="14791" xr:uid="{00000000-0005-0000-0000-0000CB390000}"/>
    <cellStyle name="Izlaz 2 2 7 4 3 4" xfId="14792" xr:uid="{00000000-0005-0000-0000-0000CC390000}"/>
    <cellStyle name="Izlaz 2 2 7 4 4" xfId="14793" xr:uid="{00000000-0005-0000-0000-0000CD390000}"/>
    <cellStyle name="Izlaz 2 2 7 5" xfId="14794" xr:uid="{00000000-0005-0000-0000-0000CE390000}"/>
    <cellStyle name="Izlaz 2 2 7 5 2" xfId="14795" xr:uid="{00000000-0005-0000-0000-0000CF390000}"/>
    <cellStyle name="Izlaz 2 2 7 5 2 2" xfId="14796" xr:uid="{00000000-0005-0000-0000-0000D0390000}"/>
    <cellStyle name="Izlaz 2 2 7 5 2 2 2" xfId="14797" xr:uid="{00000000-0005-0000-0000-0000D1390000}"/>
    <cellStyle name="Izlaz 2 2 7 5 2 3" xfId="14798" xr:uid="{00000000-0005-0000-0000-0000D2390000}"/>
    <cellStyle name="Izlaz 2 2 7 5 2 3 2" xfId="14799" xr:uid="{00000000-0005-0000-0000-0000D3390000}"/>
    <cellStyle name="Izlaz 2 2 7 5 2 4" xfId="14800" xr:uid="{00000000-0005-0000-0000-0000D4390000}"/>
    <cellStyle name="Izlaz 2 2 7 5 2 4 2" xfId="14801" xr:uid="{00000000-0005-0000-0000-0000D5390000}"/>
    <cellStyle name="Izlaz 2 2 7 5 2 5" xfId="14802" xr:uid="{00000000-0005-0000-0000-0000D6390000}"/>
    <cellStyle name="Izlaz 2 2 7 5 3" xfId="14803" xr:uid="{00000000-0005-0000-0000-0000D7390000}"/>
    <cellStyle name="Izlaz 2 2 7 5 3 2" xfId="14804" xr:uid="{00000000-0005-0000-0000-0000D8390000}"/>
    <cellStyle name="Izlaz 2 2 7 5 3 2 2" xfId="14805" xr:uid="{00000000-0005-0000-0000-0000D9390000}"/>
    <cellStyle name="Izlaz 2 2 7 5 3 3" xfId="14806" xr:uid="{00000000-0005-0000-0000-0000DA390000}"/>
    <cellStyle name="Izlaz 2 2 7 5 3 3 2" xfId="14807" xr:uid="{00000000-0005-0000-0000-0000DB390000}"/>
    <cellStyle name="Izlaz 2 2 7 5 3 4" xfId="14808" xr:uid="{00000000-0005-0000-0000-0000DC390000}"/>
    <cellStyle name="Izlaz 2 2 7 5 4" xfId="14809" xr:uid="{00000000-0005-0000-0000-0000DD390000}"/>
    <cellStyle name="Izlaz 2 2 7 6" xfId="14810" xr:uid="{00000000-0005-0000-0000-0000DE390000}"/>
    <cellStyle name="Izlaz 2 2 7 6 2" xfId="14811" xr:uid="{00000000-0005-0000-0000-0000DF390000}"/>
    <cellStyle name="Izlaz 2 2 7 6 2 2" xfId="14812" xr:uid="{00000000-0005-0000-0000-0000E0390000}"/>
    <cellStyle name="Izlaz 2 2 7 6 2 2 2" xfId="14813" xr:uid="{00000000-0005-0000-0000-0000E1390000}"/>
    <cellStyle name="Izlaz 2 2 7 6 2 3" xfId="14814" xr:uid="{00000000-0005-0000-0000-0000E2390000}"/>
    <cellStyle name="Izlaz 2 2 7 6 2 3 2" xfId="14815" xr:uid="{00000000-0005-0000-0000-0000E3390000}"/>
    <cellStyle name="Izlaz 2 2 7 6 2 4" xfId="14816" xr:uid="{00000000-0005-0000-0000-0000E4390000}"/>
    <cellStyle name="Izlaz 2 2 7 6 2 4 2" xfId="14817" xr:uid="{00000000-0005-0000-0000-0000E5390000}"/>
    <cellStyle name="Izlaz 2 2 7 6 2 5" xfId="14818" xr:uid="{00000000-0005-0000-0000-0000E6390000}"/>
    <cellStyle name="Izlaz 2 2 7 6 3" xfId="14819" xr:uid="{00000000-0005-0000-0000-0000E7390000}"/>
    <cellStyle name="Izlaz 2 2 7 6 3 2" xfId="14820" xr:uid="{00000000-0005-0000-0000-0000E8390000}"/>
    <cellStyle name="Izlaz 2 2 7 6 3 2 2" xfId="14821" xr:uid="{00000000-0005-0000-0000-0000E9390000}"/>
    <cellStyle name="Izlaz 2 2 7 6 3 3" xfId="14822" xr:uid="{00000000-0005-0000-0000-0000EA390000}"/>
    <cellStyle name="Izlaz 2 2 7 6 3 3 2" xfId="14823" xr:uid="{00000000-0005-0000-0000-0000EB390000}"/>
    <cellStyle name="Izlaz 2 2 7 6 3 4" xfId="14824" xr:uid="{00000000-0005-0000-0000-0000EC390000}"/>
    <cellStyle name="Izlaz 2 2 7 6 4" xfId="14825" xr:uid="{00000000-0005-0000-0000-0000ED390000}"/>
    <cellStyle name="Izlaz 2 2 7 7" xfId="14826" xr:uid="{00000000-0005-0000-0000-0000EE390000}"/>
    <cellStyle name="Izlaz 2 2 7 7 2" xfId="14827" xr:uid="{00000000-0005-0000-0000-0000EF390000}"/>
    <cellStyle name="Izlaz 2 2 7 7 2 2" xfId="14828" xr:uid="{00000000-0005-0000-0000-0000F0390000}"/>
    <cellStyle name="Izlaz 2 2 7 7 2 2 2" xfId="14829" xr:uid="{00000000-0005-0000-0000-0000F1390000}"/>
    <cellStyle name="Izlaz 2 2 7 7 2 3" xfId="14830" xr:uid="{00000000-0005-0000-0000-0000F2390000}"/>
    <cellStyle name="Izlaz 2 2 7 7 2 3 2" xfId="14831" xr:uid="{00000000-0005-0000-0000-0000F3390000}"/>
    <cellStyle name="Izlaz 2 2 7 7 2 4" xfId="14832" xr:uid="{00000000-0005-0000-0000-0000F4390000}"/>
    <cellStyle name="Izlaz 2 2 7 7 2 4 2" xfId="14833" xr:uid="{00000000-0005-0000-0000-0000F5390000}"/>
    <cellStyle name="Izlaz 2 2 7 7 2 5" xfId="14834" xr:uid="{00000000-0005-0000-0000-0000F6390000}"/>
    <cellStyle name="Izlaz 2 2 7 7 3" xfId="14835" xr:uid="{00000000-0005-0000-0000-0000F7390000}"/>
    <cellStyle name="Izlaz 2 2 7 7 3 2" xfId="14836" xr:uid="{00000000-0005-0000-0000-0000F8390000}"/>
    <cellStyle name="Izlaz 2 2 7 7 3 2 2" xfId="14837" xr:uid="{00000000-0005-0000-0000-0000F9390000}"/>
    <cellStyle name="Izlaz 2 2 7 7 3 3" xfId="14838" xr:uid="{00000000-0005-0000-0000-0000FA390000}"/>
    <cellStyle name="Izlaz 2 2 7 7 3 3 2" xfId="14839" xr:uid="{00000000-0005-0000-0000-0000FB390000}"/>
    <cellStyle name="Izlaz 2 2 7 7 3 4" xfId="14840" xr:uid="{00000000-0005-0000-0000-0000FC390000}"/>
    <cellStyle name="Izlaz 2 2 7 7 4" xfId="14841" xr:uid="{00000000-0005-0000-0000-0000FD390000}"/>
    <cellStyle name="Izlaz 2 2 7 8" xfId="14842" xr:uid="{00000000-0005-0000-0000-0000FE390000}"/>
    <cellStyle name="Izlaz 2 2 7 8 2" xfId="14843" xr:uid="{00000000-0005-0000-0000-0000FF390000}"/>
    <cellStyle name="Izlaz 2 2 7 8 2 2" xfId="14844" xr:uid="{00000000-0005-0000-0000-0000003A0000}"/>
    <cellStyle name="Izlaz 2 2 7 8 2 2 2" xfId="14845" xr:uid="{00000000-0005-0000-0000-0000013A0000}"/>
    <cellStyle name="Izlaz 2 2 7 8 2 3" xfId="14846" xr:uid="{00000000-0005-0000-0000-0000023A0000}"/>
    <cellStyle name="Izlaz 2 2 7 8 2 3 2" xfId="14847" xr:uid="{00000000-0005-0000-0000-0000033A0000}"/>
    <cellStyle name="Izlaz 2 2 7 8 2 4" xfId="14848" xr:uid="{00000000-0005-0000-0000-0000043A0000}"/>
    <cellStyle name="Izlaz 2 2 7 8 2 4 2" xfId="14849" xr:uid="{00000000-0005-0000-0000-0000053A0000}"/>
    <cellStyle name="Izlaz 2 2 7 8 2 5" xfId="14850" xr:uid="{00000000-0005-0000-0000-0000063A0000}"/>
    <cellStyle name="Izlaz 2 2 7 8 3" xfId="14851" xr:uid="{00000000-0005-0000-0000-0000073A0000}"/>
    <cellStyle name="Izlaz 2 2 7 8 3 2" xfId="14852" xr:uid="{00000000-0005-0000-0000-0000083A0000}"/>
    <cellStyle name="Izlaz 2 2 7 8 3 2 2" xfId="14853" xr:uid="{00000000-0005-0000-0000-0000093A0000}"/>
    <cellStyle name="Izlaz 2 2 7 8 3 3" xfId="14854" xr:uid="{00000000-0005-0000-0000-00000A3A0000}"/>
    <cellStyle name="Izlaz 2 2 7 8 3 3 2" xfId="14855" xr:uid="{00000000-0005-0000-0000-00000B3A0000}"/>
    <cellStyle name="Izlaz 2 2 7 8 3 4" xfId="14856" xr:uid="{00000000-0005-0000-0000-00000C3A0000}"/>
    <cellStyle name="Izlaz 2 2 7 8 4" xfId="14857" xr:uid="{00000000-0005-0000-0000-00000D3A0000}"/>
    <cellStyle name="Izlaz 2 2 7 9" xfId="14858" xr:uid="{00000000-0005-0000-0000-00000E3A0000}"/>
    <cellStyle name="Izlaz 2 2 7 9 2" xfId="14859" xr:uid="{00000000-0005-0000-0000-00000F3A0000}"/>
    <cellStyle name="Izlaz 2 2 7 9 2 2" xfId="14860" xr:uid="{00000000-0005-0000-0000-0000103A0000}"/>
    <cellStyle name="Izlaz 2 2 7 9 2 2 2" xfId="14861" xr:uid="{00000000-0005-0000-0000-0000113A0000}"/>
    <cellStyle name="Izlaz 2 2 7 9 2 3" xfId="14862" xr:uid="{00000000-0005-0000-0000-0000123A0000}"/>
    <cellStyle name="Izlaz 2 2 7 9 2 3 2" xfId="14863" xr:uid="{00000000-0005-0000-0000-0000133A0000}"/>
    <cellStyle name="Izlaz 2 2 7 9 2 4" xfId="14864" xr:uid="{00000000-0005-0000-0000-0000143A0000}"/>
    <cellStyle name="Izlaz 2 2 7 9 2 4 2" xfId="14865" xr:uid="{00000000-0005-0000-0000-0000153A0000}"/>
    <cellStyle name="Izlaz 2 2 7 9 2 5" xfId="14866" xr:uid="{00000000-0005-0000-0000-0000163A0000}"/>
    <cellStyle name="Izlaz 2 2 7 9 3" xfId="14867" xr:uid="{00000000-0005-0000-0000-0000173A0000}"/>
    <cellStyle name="Izlaz 2 2 7 9 3 2" xfId="14868" xr:uid="{00000000-0005-0000-0000-0000183A0000}"/>
    <cellStyle name="Izlaz 2 2 7 9 3 2 2" xfId="14869" xr:uid="{00000000-0005-0000-0000-0000193A0000}"/>
    <cellStyle name="Izlaz 2 2 7 9 3 3" xfId="14870" xr:uid="{00000000-0005-0000-0000-00001A3A0000}"/>
    <cellStyle name="Izlaz 2 2 7 9 3 3 2" xfId="14871" xr:uid="{00000000-0005-0000-0000-00001B3A0000}"/>
    <cellStyle name="Izlaz 2 2 7 9 3 4" xfId="14872" xr:uid="{00000000-0005-0000-0000-00001C3A0000}"/>
    <cellStyle name="Izlaz 2 2 7 9 4" xfId="14873" xr:uid="{00000000-0005-0000-0000-00001D3A0000}"/>
    <cellStyle name="Izlaz 2 2 8" xfId="14874" xr:uid="{00000000-0005-0000-0000-00001E3A0000}"/>
    <cellStyle name="Izlaz 2 2 8 10" xfId="14875" xr:uid="{00000000-0005-0000-0000-00001F3A0000}"/>
    <cellStyle name="Izlaz 2 2 8 10 2" xfId="14876" xr:uid="{00000000-0005-0000-0000-0000203A0000}"/>
    <cellStyle name="Izlaz 2 2 8 10 2 2" xfId="14877" xr:uid="{00000000-0005-0000-0000-0000213A0000}"/>
    <cellStyle name="Izlaz 2 2 8 10 2 2 2" xfId="14878" xr:uid="{00000000-0005-0000-0000-0000223A0000}"/>
    <cellStyle name="Izlaz 2 2 8 10 2 3" xfId="14879" xr:uid="{00000000-0005-0000-0000-0000233A0000}"/>
    <cellStyle name="Izlaz 2 2 8 10 2 3 2" xfId="14880" xr:uid="{00000000-0005-0000-0000-0000243A0000}"/>
    <cellStyle name="Izlaz 2 2 8 10 2 4" xfId="14881" xr:uid="{00000000-0005-0000-0000-0000253A0000}"/>
    <cellStyle name="Izlaz 2 2 8 10 2 4 2" xfId="14882" xr:uid="{00000000-0005-0000-0000-0000263A0000}"/>
    <cellStyle name="Izlaz 2 2 8 10 2 5" xfId="14883" xr:uid="{00000000-0005-0000-0000-0000273A0000}"/>
    <cellStyle name="Izlaz 2 2 8 10 3" xfId="14884" xr:uid="{00000000-0005-0000-0000-0000283A0000}"/>
    <cellStyle name="Izlaz 2 2 8 10 3 2" xfId="14885" xr:uid="{00000000-0005-0000-0000-0000293A0000}"/>
    <cellStyle name="Izlaz 2 2 8 10 3 2 2" xfId="14886" xr:uid="{00000000-0005-0000-0000-00002A3A0000}"/>
    <cellStyle name="Izlaz 2 2 8 10 3 3" xfId="14887" xr:uid="{00000000-0005-0000-0000-00002B3A0000}"/>
    <cellStyle name="Izlaz 2 2 8 10 3 3 2" xfId="14888" xr:uid="{00000000-0005-0000-0000-00002C3A0000}"/>
    <cellStyle name="Izlaz 2 2 8 10 3 4" xfId="14889" xr:uid="{00000000-0005-0000-0000-00002D3A0000}"/>
    <cellStyle name="Izlaz 2 2 8 10 4" xfId="14890" xr:uid="{00000000-0005-0000-0000-00002E3A0000}"/>
    <cellStyle name="Izlaz 2 2 8 11" xfId="14891" xr:uid="{00000000-0005-0000-0000-00002F3A0000}"/>
    <cellStyle name="Izlaz 2 2 8 11 2" xfId="14892" xr:uid="{00000000-0005-0000-0000-0000303A0000}"/>
    <cellStyle name="Izlaz 2 2 8 11 2 2" xfId="14893" xr:uid="{00000000-0005-0000-0000-0000313A0000}"/>
    <cellStyle name="Izlaz 2 2 8 11 2 2 2" xfId="14894" xr:uid="{00000000-0005-0000-0000-0000323A0000}"/>
    <cellStyle name="Izlaz 2 2 8 11 2 3" xfId="14895" xr:uid="{00000000-0005-0000-0000-0000333A0000}"/>
    <cellStyle name="Izlaz 2 2 8 11 2 3 2" xfId="14896" xr:uid="{00000000-0005-0000-0000-0000343A0000}"/>
    <cellStyle name="Izlaz 2 2 8 11 2 4" xfId="14897" xr:uid="{00000000-0005-0000-0000-0000353A0000}"/>
    <cellStyle name="Izlaz 2 2 8 11 2 4 2" xfId="14898" xr:uid="{00000000-0005-0000-0000-0000363A0000}"/>
    <cellStyle name="Izlaz 2 2 8 11 2 5" xfId="14899" xr:uid="{00000000-0005-0000-0000-0000373A0000}"/>
    <cellStyle name="Izlaz 2 2 8 11 3" xfId="14900" xr:uid="{00000000-0005-0000-0000-0000383A0000}"/>
    <cellStyle name="Izlaz 2 2 8 11 3 2" xfId="14901" xr:uid="{00000000-0005-0000-0000-0000393A0000}"/>
    <cellStyle name="Izlaz 2 2 8 11 3 2 2" xfId="14902" xr:uid="{00000000-0005-0000-0000-00003A3A0000}"/>
    <cellStyle name="Izlaz 2 2 8 11 3 3" xfId="14903" xr:uid="{00000000-0005-0000-0000-00003B3A0000}"/>
    <cellStyle name="Izlaz 2 2 8 11 3 3 2" xfId="14904" xr:uid="{00000000-0005-0000-0000-00003C3A0000}"/>
    <cellStyle name="Izlaz 2 2 8 11 3 4" xfId="14905" xr:uid="{00000000-0005-0000-0000-00003D3A0000}"/>
    <cellStyle name="Izlaz 2 2 8 11 4" xfId="14906" xr:uid="{00000000-0005-0000-0000-00003E3A0000}"/>
    <cellStyle name="Izlaz 2 2 8 12" xfId="14907" xr:uid="{00000000-0005-0000-0000-00003F3A0000}"/>
    <cellStyle name="Izlaz 2 2 8 12 2" xfId="14908" xr:uid="{00000000-0005-0000-0000-0000403A0000}"/>
    <cellStyle name="Izlaz 2 2 8 12 2 2" xfId="14909" xr:uid="{00000000-0005-0000-0000-0000413A0000}"/>
    <cellStyle name="Izlaz 2 2 8 12 3" xfId="14910" xr:uid="{00000000-0005-0000-0000-0000423A0000}"/>
    <cellStyle name="Izlaz 2 2 8 12 3 2" xfId="14911" xr:uid="{00000000-0005-0000-0000-0000433A0000}"/>
    <cellStyle name="Izlaz 2 2 8 12 4" xfId="14912" xr:uid="{00000000-0005-0000-0000-0000443A0000}"/>
    <cellStyle name="Izlaz 2 2 8 12 4 2" xfId="14913" xr:uid="{00000000-0005-0000-0000-0000453A0000}"/>
    <cellStyle name="Izlaz 2 2 8 12 5" xfId="14914" xr:uid="{00000000-0005-0000-0000-0000463A0000}"/>
    <cellStyle name="Izlaz 2 2 8 13" xfId="14915" xr:uid="{00000000-0005-0000-0000-0000473A0000}"/>
    <cellStyle name="Izlaz 2 2 8 13 2" xfId="14916" xr:uid="{00000000-0005-0000-0000-0000483A0000}"/>
    <cellStyle name="Izlaz 2 2 8 13 2 2" xfId="14917" xr:uid="{00000000-0005-0000-0000-0000493A0000}"/>
    <cellStyle name="Izlaz 2 2 8 13 3" xfId="14918" xr:uid="{00000000-0005-0000-0000-00004A3A0000}"/>
    <cellStyle name="Izlaz 2 2 8 13 3 2" xfId="14919" xr:uid="{00000000-0005-0000-0000-00004B3A0000}"/>
    <cellStyle name="Izlaz 2 2 8 13 4" xfId="14920" xr:uid="{00000000-0005-0000-0000-00004C3A0000}"/>
    <cellStyle name="Izlaz 2 2 8 14" xfId="14921" xr:uid="{00000000-0005-0000-0000-00004D3A0000}"/>
    <cellStyle name="Izlaz 2 2 8 2" xfId="14922" xr:uid="{00000000-0005-0000-0000-00004E3A0000}"/>
    <cellStyle name="Izlaz 2 2 8 2 2" xfId="14923" xr:uid="{00000000-0005-0000-0000-00004F3A0000}"/>
    <cellStyle name="Izlaz 2 2 8 2 2 2" xfId="14924" xr:uid="{00000000-0005-0000-0000-0000503A0000}"/>
    <cellStyle name="Izlaz 2 2 8 2 2 2 2" xfId="14925" xr:uid="{00000000-0005-0000-0000-0000513A0000}"/>
    <cellStyle name="Izlaz 2 2 8 2 2 3" xfId="14926" xr:uid="{00000000-0005-0000-0000-0000523A0000}"/>
    <cellStyle name="Izlaz 2 2 8 2 2 3 2" xfId="14927" xr:uid="{00000000-0005-0000-0000-0000533A0000}"/>
    <cellStyle name="Izlaz 2 2 8 2 2 4" xfId="14928" xr:uid="{00000000-0005-0000-0000-0000543A0000}"/>
    <cellStyle name="Izlaz 2 2 8 2 2 4 2" xfId="14929" xr:uid="{00000000-0005-0000-0000-0000553A0000}"/>
    <cellStyle name="Izlaz 2 2 8 2 2 5" xfId="14930" xr:uid="{00000000-0005-0000-0000-0000563A0000}"/>
    <cellStyle name="Izlaz 2 2 8 2 3" xfId="14931" xr:uid="{00000000-0005-0000-0000-0000573A0000}"/>
    <cellStyle name="Izlaz 2 2 8 2 3 2" xfId="14932" xr:uid="{00000000-0005-0000-0000-0000583A0000}"/>
    <cellStyle name="Izlaz 2 2 8 2 3 2 2" xfId="14933" xr:uid="{00000000-0005-0000-0000-0000593A0000}"/>
    <cellStyle name="Izlaz 2 2 8 2 3 3" xfId="14934" xr:uid="{00000000-0005-0000-0000-00005A3A0000}"/>
    <cellStyle name="Izlaz 2 2 8 2 3 3 2" xfId="14935" xr:uid="{00000000-0005-0000-0000-00005B3A0000}"/>
    <cellStyle name="Izlaz 2 2 8 2 3 4" xfId="14936" xr:uid="{00000000-0005-0000-0000-00005C3A0000}"/>
    <cellStyle name="Izlaz 2 2 8 2 4" xfId="14937" xr:uid="{00000000-0005-0000-0000-00005D3A0000}"/>
    <cellStyle name="Izlaz 2 2 8 3" xfId="14938" xr:uid="{00000000-0005-0000-0000-00005E3A0000}"/>
    <cellStyle name="Izlaz 2 2 8 3 2" xfId="14939" xr:uid="{00000000-0005-0000-0000-00005F3A0000}"/>
    <cellStyle name="Izlaz 2 2 8 3 2 2" xfId="14940" xr:uid="{00000000-0005-0000-0000-0000603A0000}"/>
    <cellStyle name="Izlaz 2 2 8 3 2 2 2" xfId="14941" xr:uid="{00000000-0005-0000-0000-0000613A0000}"/>
    <cellStyle name="Izlaz 2 2 8 3 2 3" xfId="14942" xr:uid="{00000000-0005-0000-0000-0000623A0000}"/>
    <cellStyle name="Izlaz 2 2 8 3 2 3 2" xfId="14943" xr:uid="{00000000-0005-0000-0000-0000633A0000}"/>
    <cellStyle name="Izlaz 2 2 8 3 2 4" xfId="14944" xr:uid="{00000000-0005-0000-0000-0000643A0000}"/>
    <cellStyle name="Izlaz 2 2 8 3 2 4 2" xfId="14945" xr:uid="{00000000-0005-0000-0000-0000653A0000}"/>
    <cellStyle name="Izlaz 2 2 8 3 2 5" xfId="14946" xr:uid="{00000000-0005-0000-0000-0000663A0000}"/>
    <cellStyle name="Izlaz 2 2 8 3 3" xfId="14947" xr:uid="{00000000-0005-0000-0000-0000673A0000}"/>
    <cellStyle name="Izlaz 2 2 8 3 3 2" xfId="14948" xr:uid="{00000000-0005-0000-0000-0000683A0000}"/>
    <cellStyle name="Izlaz 2 2 8 3 3 2 2" xfId="14949" xr:uid="{00000000-0005-0000-0000-0000693A0000}"/>
    <cellStyle name="Izlaz 2 2 8 3 3 3" xfId="14950" xr:uid="{00000000-0005-0000-0000-00006A3A0000}"/>
    <cellStyle name="Izlaz 2 2 8 3 3 3 2" xfId="14951" xr:uid="{00000000-0005-0000-0000-00006B3A0000}"/>
    <cellStyle name="Izlaz 2 2 8 3 3 4" xfId="14952" xr:uid="{00000000-0005-0000-0000-00006C3A0000}"/>
    <cellStyle name="Izlaz 2 2 8 3 4" xfId="14953" xr:uid="{00000000-0005-0000-0000-00006D3A0000}"/>
    <cellStyle name="Izlaz 2 2 8 4" xfId="14954" xr:uid="{00000000-0005-0000-0000-00006E3A0000}"/>
    <cellStyle name="Izlaz 2 2 8 4 2" xfId="14955" xr:uid="{00000000-0005-0000-0000-00006F3A0000}"/>
    <cellStyle name="Izlaz 2 2 8 4 2 2" xfId="14956" xr:uid="{00000000-0005-0000-0000-0000703A0000}"/>
    <cellStyle name="Izlaz 2 2 8 4 2 2 2" xfId="14957" xr:uid="{00000000-0005-0000-0000-0000713A0000}"/>
    <cellStyle name="Izlaz 2 2 8 4 2 3" xfId="14958" xr:uid="{00000000-0005-0000-0000-0000723A0000}"/>
    <cellStyle name="Izlaz 2 2 8 4 2 3 2" xfId="14959" xr:uid="{00000000-0005-0000-0000-0000733A0000}"/>
    <cellStyle name="Izlaz 2 2 8 4 2 4" xfId="14960" xr:uid="{00000000-0005-0000-0000-0000743A0000}"/>
    <cellStyle name="Izlaz 2 2 8 4 2 4 2" xfId="14961" xr:uid="{00000000-0005-0000-0000-0000753A0000}"/>
    <cellStyle name="Izlaz 2 2 8 4 2 5" xfId="14962" xr:uid="{00000000-0005-0000-0000-0000763A0000}"/>
    <cellStyle name="Izlaz 2 2 8 4 3" xfId="14963" xr:uid="{00000000-0005-0000-0000-0000773A0000}"/>
    <cellStyle name="Izlaz 2 2 8 4 3 2" xfId="14964" xr:uid="{00000000-0005-0000-0000-0000783A0000}"/>
    <cellStyle name="Izlaz 2 2 8 4 3 2 2" xfId="14965" xr:uid="{00000000-0005-0000-0000-0000793A0000}"/>
    <cellStyle name="Izlaz 2 2 8 4 3 3" xfId="14966" xr:uid="{00000000-0005-0000-0000-00007A3A0000}"/>
    <cellStyle name="Izlaz 2 2 8 4 3 3 2" xfId="14967" xr:uid="{00000000-0005-0000-0000-00007B3A0000}"/>
    <cellStyle name="Izlaz 2 2 8 4 3 4" xfId="14968" xr:uid="{00000000-0005-0000-0000-00007C3A0000}"/>
    <cellStyle name="Izlaz 2 2 8 4 4" xfId="14969" xr:uid="{00000000-0005-0000-0000-00007D3A0000}"/>
    <cellStyle name="Izlaz 2 2 8 5" xfId="14970" xr:uid="{00000000-0005-0000-0000-00007E3A0000}"/>
    <cellStyle name="Izlaz 2 2 8 5 2" xfId="14971" xr:uid="{00000000-0005-0000-0000-00007F3A0000}"/>
    <cellStyle name="Izlaz 2 2 8 5 2 2" xfId="14972" xr:uid="{00000000-0005-0000-0000-0000803A0000}"/>
    <cellStyle name="Izlaz 2 2 8 5 2 2 2" xfId="14973" xr:uid="{00000000-0005-0000-0000-0000813A0000}"/>
    <cellStyle name="Izlaz 2 2 8 5 2 3" xfId="14974" xr:uid="{00000000-0005-0000-0000-0000823A0000}"/>
    <cellStyle name="Izlaz 2 2 8 5 2 3 2" xfId="14975" xr:uid="{00000000-0005-0000-0000-0000833A0000}"/>
    <cellStyle name="Izlaz 2 2 8 5 2 4" xfId="14976" xr:uid="{00000000-0005-0000-0000-0000843A0000}"/>
    <cellStyle name="Izlaz 2 2 8 5 2 4 2" xfId="14977" xr:uid="{00000000-0005-0000-0000-0000853A0000}"/>
    <cellStyle name="Izlaz 2 2 8 5 2 5" xfId="14978" xr:uid="{00000000-0005-0000-0000-0000863A0000}"/>
    <cellStyle name="Izlaz 2 2 8 5 3" xfId="14979" xr:uid="{00000000-0005-0000-0000-0000873A0000}"/>
    <cellStyle name="Izlaz 2 2 8 5 3 2" xfId="14980" xr:uid="{00000000-0005-0000-0000-0000883A0000}"/>
    <cellStyle name="Izlaz 2 2 8 5 3 2 2" xfId="14981" xr:uid="{00000000-0005-0000-0000-0000893A0000}"/>
    <cellStyle name="Izlaz 2 2 8 5 3 3" xfId="14982" xr:uid="{00000000-0005-0000-0000-00008A3A0000}"/>
    <cellStyle name="Izlaz 2 2 8 5 3 3 2" xfId="14983" xr:uid="{00000000-0005-0000-0000-00008B3A0000}"/>
    <cellStyle name="Izlaz 2 2 8 5 3 4" xfId="14984" xr:uid="{00000000-0005-0000-0000-00008C3A0000}"/>
    <cellStyle name="Izlaz 2 2 8 5 4" xfId="14985" xr:uid="{00000000-0005-0000-0000-00008D3A0000}"/>
    <cellStyle name="Izlaz 2 2 8 6" xfId="14986" xr:uid="{00000000-0005-0000-0000-00008E3A0000}"/>
    <cellStyle name="Izlaz 2 2 8 6 2" xfId="14987" xr:uid="{00000000-0005-0000-0000-00008F3A0000}"/>
    <cellStyle name="Izlaz 2 2 8 6 2 2" xfId="14988" xr:uid="{00000000-0005-0000-0000-0000903A0000}"/>
    <cellStyle name="Izlaz 2 2 8 6 2 2 2" xfId="14989" xr:uid="{00000000-0005-0000-0000-0000913A0000}"/>
    <cellStyle name="Izlaz 2 2 8 6 2 3" xfId="14990" xr:uid="{00000000-0005-0000-0000-0000923A0000}"/>
    <cellStyle name="Izlaz 2 2 8 6 2 3 2" xfId="14991" xr:uid="{00000000-0005-0000-0000-0000933A0000}"/>
    <cellStyle name="Izlaz 2 2 8 6 2 4" xfId="14992" xr:uid="{00000000-0005-0000-0000-0000943A0000}"/>
    <cellStyle name="Izlaz 2 2 8 6 2 4 2" xfId="14993" xr:uid="{00000000-0005-0000-0000-0000953A0000}"/>
    <cellStyle name="Izlaz 2 2 8 6 2 5" xfId="14994" xr:uid="{00000000-0005-0000-0000-0000963A0000}"/>
    <cellStyle name="Izlaz 2 2 8 6 3" xfId="14995" xr:uid="{00000000-0005-0000-0000-0000973A0000}"/>
    <cellStyle name="Izlaz 2 2 8 6 3 2" xfId="14996" xr:uid="{00000000-0005-0000-0000-0000983A0000}"/>
    <cellStyle name="Izlaz 2 2 8 6 3 2 2" xfId="14997" xr:uid="{00000000-0005-0000-0000-0000993A0000}"/>
    <cellStyle name="Izlaz 2 2 8 6 3 3" xfId="14998" xr:uid="{00000000-0005-0000-0000-00009A3A0000}"/>
    <cellStyle name="Izlaz 2 2 8 6 3 3 2" xfId="14999" xr:uid="{00000000-0005-0000-0000-00009B3A0000}"/>
    <cellStyle name="Izlaz 2 2 8 6 3 4" xfId="15000" xr:uid="{00000000-0005-0000-0000-00009C3A0000}"/>
    <cellStyle name="Izlaz 2 2 8 6 4" xfId="15001" xr:uid="{00000000-0005-0000-0000-00009D3A0000}"/>
    <cellStyle name="Izlaz 2 2 8 7" xfId="15002" xr:uid="{00000000-0005-0000-0000-00009E3A0000}"/>
    <cellStyle name="Izlaz 2 2 8 7 2" xfId="15003" xr:uid="{00000000-0005-0000-0000-00009F3A0000}"/>
    <cellStyle name="Izlaz 2 2 8 7 2 2" xfId="15004" xr:uid="{00000000-0005-0000-0000-0000A03A0000}"/>
    <cellStyle name="Izlaz 2 2 8 7 2 2 2" xfId="15005" xr:uid="{00000000-0005-0000-0000-0000A13A0000}"/>
    <cellStyle name="Izlaz 2 2 8 7 2 3" xfId="15006" xr:uid="{00000000-0005-0000-0000-0000A23A0000}"/>
    <cellStyle name="Izlaz 2 2 8 7 2 3 2" xfId="15007" xr:uid="{00000000-0005-0000-0000-0000A33A0000}"/>
    <cellStyle name="Izlaz 2 2 8 7 2 4" xfId="15008" xr:uid="{00000000-0005-0000-0000-0000A43A0000}"/>
    <cellStyle name="Izlaz 2 2 8 7 2 4 2" xfId="15009" xr:uid="{00000000-0005-0000-0000-0000A53A0000}"/>
    <cellStyle name="Izlaz 2 2 8 7 2 5" xfId="15010" xr:uid="{00000000-0005-0000-0000-0000A63A0000}"/>
    <cellStyle name="Izlaz 2 2 8 7 3" xfId="15011" xr:uid="{00000000-0005-0000-0000-0000A73A0000}"/>
    <cellStyle name="Izlaz 2 2 8 7 3 2" xfId="15012" xr:uid="{00000000-0005-0000-0000-0000A83A0000}"/>
    <cellStyle name="Izlaz 2 2 8 7 3 2 2" xfId="15013" xr:uid="{00000000-0005-0000-0000-0000A93A0000}"/>
    <cellStyle name="Izlaz 2 2 8 7 3 3" xfId="15014" xr:uid="{00000000-0005-0000-0000-0000AA3A0000}"/>
    <cellStyle name="Izlaz 2 2 8 7 3 3 2" xfId="15015" xr:uid="{00000000-0005-0000-0000-0000AB3A0000}"/>
    <cellStyle name="Izlaz 2 2 8 7 3 4" xfId="15016" xr:uid="{00000000-0005-0000-0000-0000AC3A0000}"/>
    <cellStyle name="Izlaz 2 2 8 7 4" xfId="15017" xr:uid="{00000000-0005-0000-0000-0000AD3A0000}"/>
    <cellStyle name="Izlaz 2 2 8 8" xfId="15018" xr:uid="{00000000-0005-0000-0000-0000AE3A0000}"/>
    <cellStyle name="Izlaz 2 2 8 8 2" xfId="15019" xr:uid="{00000000-0005-0000-0000-0000AF3A0000}"/>
    <cellStyle name="Izlaz 2 2 8 8 2 2" xfId="15020" xr:uid="{00000000-0005-0000-0000-0000B03A0000}"/>
    <cellStyle name="Izlaz 2 2 8 8 2 2 2" xfId="15021" xr:uid="{00000000-0005-0000-0000-0000B13A0000}"/>
    <cellStyle name="Izlaz 2 2 8 8 2 3" xfId="15022" xr:uid="{00000000-0005-0000-0000-0000B23A0000}"/>
    <cellStyle name="Izlaz 2 2 8 8 2 3 2" xfId="15023" xr:uid="{00000000-0005-0000-0000-0000B33A0000}"/>
    <cellStyle name="Izlaz 2 2 8 8 2 4" xfId="15024" xr:uid="{00000000-0005-0000-0000-0000B43A0000}"/>
    <cellStyle name="Izlaz 2 2 8 8 2 4 2" xfId="15025" xr:uid="{00000000-0005-0000-0000-0000B53A0000}"/>
    <cellStyle name="Izlaz 2 2 8 8 2 5" xfId="15026" xr:uid="{00000000-0005-0000-0000-0000B63A0000}"/>
    <cellStyle name="Izlaz 2 2 8 8 3" xfId="15027" xr:uid="{00000000-0005-0000-0000-0000B73A0000}"/>
    <cellStyle name="Izlaz 2 2 8 8 3 2" xfId="15028" xr:uid="{00000000-0005-0000-0000-0000B83A0000}"/>
    <cellStyle name="Izlaz 2 2 8 8 3 2 2" xfId="15029" xr:uid="{00000000-0005-0000-0000-0000B93A0000}"/>
    <cellStyle name="Izlaz 2 2 8 8 3 3" xfId="15030" xr:uid="{00000000-0005-0000-0000-0000BA3A0000}"/>
    <cellStyle name="Izlaz 2 2 8 8 3 3 2" xfId="15031" xr:uid="{00000000-0005-0000-0000-0000BB3A0000}"/>
    <cellStyle name="Izlaz 2 2 8 8 3 4" xfId="15032" xr:uid="{00000000-0005-0000-0000-0000BC3A0000}"/>
    <cellStyle name="Izlaz 2 2 8 8 4" xfId="15033" xr:uid="{00000000-0005-0000-0000-0000BD3A0000}"/>
    <cellStyle name="Izlaz 2 2 8 9" xfId="15034" xr:uid="{00000000-0005-0000-0000-0000BE3A0000}"/>
    <cellStyle name="Izlaz 2 2 8 9 2" xfId="15035" xr:uid="{00000000-0005-0000-0000-0000BF3A0000}"/>
    <cellStyle name="Izlaz 2 2 8 9 2 2" xfId="15036" xr:uid="{00000000-0005-0000-0000-0000C03A0000}"/>
    <cellStyle name="Izlaz 2 2 8 9 2 2 2" xfId="15037" xr:uid="{00000000-0005-0000-0000-0000C13A0000}"/>
    <cellStyle name="Izlaz 2 2 8 9 2 3" xfId="15038" xr:uid="{00000000-0005-0000-0000-0000C23A0000}"/>
    <cellStyle name="Izlaz 2 2 8 9 2 3 2" xfId="15039" xr:uid="{00000000-0005-0000-0000-0000C33A0000}"/>
    <cellStyle name="Izlaz 2 2 8 9 2 4" xfId="15040" xr:uid="{00000000-0005-0000-0000-0000C43A0000}"/>
    <cellStyle name="Izlaz 2 2 8 9 2 4 2" xfId="15041" xr:uid="{00000000-0005-0000-0000-0000C53A0000}"/>
    <cellStyle name="Izlaz 2 2 8 9 2 5" xfId="15042" xr:uid="{00000000-0005-0000-0000-0000C63A0000}"/>
    <cellStyle name="Izlaz 2 2 8 9 3" xfId="15043" xr:uid="{00000000-0005-0000-0000-0000C73A0000}"/>
    <cellStyle name="Izlaz 2 2 8 9 3 2" xfId="15044" xr:uid="{00000000-0005-0000-0000-0000C83A0000}"/>
    <cellStyle name="Izlaz 2 2 8 9 3 2 2" xfId="15045" xr:uid="{00000000-0005-0000-0000-0000C93A0000}"/>
    <cellStyle name="Izlaz 2 2 8 9 3 3" xfId="15046" xr:uid="{00000000-0005-0000-0000-0000CA3A0000}"/>
    <cellStyle name="Izlaz 2 2 8 9 3 3 2" xfId="15047" xr:uid="{00000000-0005-0000-0000-0000CB3A0000}"/>
    <cellStyle name="Izlaz 2 2 8 9 3 4" xfId="15048" xr:uid="{00000000-0005-0000-0000-0000CC3A0000}"/>
    <cellStyle name="Izlaz 2 2 8 9 4" xfId="15049" xr:uid="{00000000-0005-0000-0000-0000CD3A0000}"/>
    <cellStyle name="Izlaz 2 2 9" xfId="15050" xr:uid="{00000000-0005-0000-0000-0000CE3A0000}"/>
    <cellStyle name="Izlaz 2 2 9 10" xfId="15051" xr:uid="{00000000-0005-0000-0000-0000CF3A0000}"/>
    <cellStyle name="Izlaz 2 2 9 10 2" xfId="15052" xr:uid="{00000000-0005-0000-0000-0000D03A0000}"/>
    <cellStyle name="Izlaz 2 2 9 10 2 2" xfId="15053" xr:uid="{00000000-0005-0000-0000-0000D13A0000}"/>
    <cellStyle name="Izlaz 2 2 9 10 2 2 2" xfId="15054" xr:uid="{00000000-0005-0000-0000-0000D23A0000}"/>
    <cellStyle name="Izlaz 2 2 9 10 2 3" xfId="15055" xr:uid="{00000000-0005-0000-0000-0000D33A0000}"/>
    <cellStyle name="Izlaz 2 2 9 10 2 3 2" xfId="15056" xr:uid="{00000000-0005-0000-0000-0000D43A0000}"/>
    <cellStyle name="Izlaz 2 2 9 10 2 4" xfId="15057" xr:uid="{00000000-0005-0000-0000-0000D53A0000}"/>
    <cellStyle name="Izlaz 2 2 9 10 2 4 2" xfId="15058" xr:uid="{00000000-0005-0000-0000-0000D63A0000}"/>
    <cellStyle name="Izlaz 2 2 9 10 2 5" xfId="15059" xr:uid="{00000000-0005-0000-0000-0000D73A0000}"/>
    <cellStyle name="Izlaz 2 2 9 10 3" xfId="15060" xr:uid="{00000000-0005-0000-0000-0000D83A0000}"/>
    <cellStyle name="Izlaz 2 2 9 10 3 2" xfId="15061" xr:uid="{00000000-0005-0000-0000-0000D93A0000}"/>
    <cellStyle name="Izlaz 2 2 9 10 3 2 2" xfId="15062" xr:uid="{00000000-0005-0000-0000-0000DA3A0000}"/>
    <cellStyle name="Izlaz 2 2 9 10 3 3" xfId="15063" xr:uid="{00000000-0005-0000-0000-0000DB3A0000}"/>
    <cellStyle name="Izlaz 2 2 9 10 3 3 2" xfId="15064" xr:uid="{00000000-0005-0000-0000-0000DC3A0000}"/>
    <cellStyle name="Izlaz 2 2 9 10 3 4" xfId="15065" xr:uid="{00000000-0005-0000-0000-0000DD3A0000}"/>
    <cellStyle name="Izlaz 2 2 9 10 4" xfId="15066" xr:uid="{00000000-0005-0000-0000-0000DE3A0000}"/>
    <cellStyle name="Izlaz 2 2 9 11" xfId="15067" xr:uid="{00000000-0005-0000-0000-0000DF3A0000}"/>
    <cellStyle name="Izlaz 2 2 9 11 2" xfId="15068" xr:uid="{00000000-0005-0000-0000-0000E03A0000}"/>
    <cellStyle name="Izlaz 2 2 9 11 2 2" xfId="15069" xr:uid="{00000000-0005-0000-0000-0000E13A0000}"/>
    <cellStyle name="Izlaz 2 2 9 11 2 2 2" xfId="15070" xr:uid="{00000000-0005-0000-0000-0000E23A0000}"/>
    <cellStyle name="Izlaz 2 2 9 11 2 3" xfId="15071" xr:uid="{00000000-0005-0000-0000-0000E33A0000}"/>
    <cellStyle name="Izlaz 2 2 9 11 2 3 2" xfId="15072" xr:uid="{00000000-0005-0000-0000-0000E43A0000}"/>
    <cellStyle name="Izlaz 2 2 9 11 2 4" xfId="15073" xr:uid="{00000000-0005-0000-0000-0000E53A0000}"/>
    <cellStyle name="Izlaz 2 2 9 11 2 4 2" xfId="15074" xr:uid="{00000000-0005-0000-0000-0000E63A0000}"/>
    <cellStyle name="Izlaz 2 2 9 11 2 5" xfId="15075" xr:uid="{00000000-0005-0000-0000-0000E73A0000}"/>
    <cellStyle name="Izlaz 2 2 9 11 3" xfId="15076" xr:uid="{00000000-0005-0000-0000-0000E83A0000}"/>
    <cellStyle name="Izlaz 2 2 9 11 3 2" xfId="15077" xr:uid="{00000000-0005-0000-0000-0000E93A0000}"/>
    <cellStyle name="Izlaz 2 2 9 11 3 2 2" xfId="15078" xr:uid="{00000000-0005-0000-0000-0000EA3A0000}"/>
    <cellStyle name="Izlaz 2 2 9 11 3 3" xfId="15079" xr:uid="{00000000-0005-0000-0000-0000EB3A0000}"/>
    <cellStyle name="Izlaz 2 2 9 11 3 3 2" xfId="15080" xr:uid="{00000000-0005-0000-0000-0000EC3A0000}"/>
    <cellStyle name="Izlaz 2 2 9 11 3 4" xfId="15081" xr:uid="{00000000-0005-0000-0000-0000ED3A0000}"/>
    <cellStyle name="Izlaz 2 2 9 11 4" xfId="15082" xr:uid="{00000000-0005-0000-0000-0000EE3A0000}"/>
    <cellStyle name="Izlaz 2 2 9 12" xfId="15083" xr:uid="{00000000-0005-0000-0000-0000EF3A0000}"/>
    <cellStyle name="Izlaz 2 2 9 12 2" xfId="15084" xr:uid="{00000000-0005-0000-0000-0000F03A0000}"/>
    <cellStyle name="Izlaz 2 2 9 12 2 2" xfId="15085" xr:uid="{00000000-0005-0000-0000-0000F13A0000}"/>
    <cellStyle name="Izlaz 2 2 9 12 3" xfId="15086" xr:uid="{00000000-0005-0000-0000-0000F23A0000}"/>
    <cellStyle name="Izlaz 2 2 9 12 3 2" xfId="15087" xr:uid="{00000000-0005-0000-0000-0000F33A0000}"/>
    <cellStyle name="Izlaz 2 2 9 12 4" xfId="15088" xr:uid="{00000000-0005-0000-0000-0000F43A0000}"/>
    <cellStyle name="Izlaz 2 2 9 12 4 2" xfId="15089" xr:uid="{00000000-0005-0000-0000-0000F53A0000}"/>
    <cellStyle name="Izlaz 2 2 9 12 5" xfId="15090" xr:uid="{00000000-0005-0000-0000-0000F63A0000}"/>
    <cellStyle name="Izlaz 2 2 9 13" xfId="15091" xr:uid="{00000000-0005-0000-0000-0000F73A0000}"/>
    <cellStyle name="Izlaz 2 2 9 13 2" xfId="15092" xr:uid="{00000000-0005-0000-0000-0000F83A0000}"/>
    <cellStyle name="Izlaz 2 2 9 13 2 2" xfId="15093" xr:uid="{00000000-0005-0000-0000-0000F93A0000}"/>
    <cellStyle name="Izlaz 2 2 9 13 3" xfId="15094" xr:uid="{00000000-0005-0000-0000-0000FA3A0000}"/>
    <cellStyle name="Izlaz 2 2 9 13 3 2" xfId="15095" xr:uid="{00000000-0005-0000-0000-0000FB3A0000}"/>
    <cellStyle name="Izlaz 2 2 9 13 4" xfId="15096" xr:uid="{00000000-0005-0000-0000-0000FC3A0000}"/>
    <cellStyle name="Izlaz 2 2 9 14" xfId="15097" xr:uid="{00000000-0005-0000-0000-0000FD3A0000}"/>
    <cellStyle name="Izlaz 2 2 9 2" xfId="15098" xr:uid="{00000000-0005-0000-0000-0000FE3A0000}"/>
    <cellStyle name="Izlaz 2 2 9 2 2" xfId="15099" xr:uid="{00000000-0005-0000-0000-0000FF3A0000}"/>
    <cellStyle name="Izlaz 2 2 9 2 2 2" xfId="15100" xr:uid="{00000000-0005-0000-0000-0000003B0000}"/>
    <cellStyle name="Izlaz 2 2 9 2 2 2 2" xfId="15101" xr:uid="{00000000-0005-0000-0000-0000013B0000}"/>
    <cellStyle name="Izlaz 2 2 9 2 2 3" xfId="15102" xr:uid="{00000000-0005-0000-0000-0000023B0000}"/>
    <cellStyle name="Izlaz 2 2 9 2 2 3 2" xfId="15103" xr:uid="{00000000-0005-0000-0000-0000033B0000}"/>
    <cellStyle name="Izlaz 2 2 9 2 2 4" xfId="15104" xr:uid="{00000000-0005-0000-0000-0000043B0000}"/>
    <cellStyle name="Izlaz 2 2 9 2 2 4 2" xfId="15105" xr:uid="{00000000-0005-0000-0000-0000053B0000}"/>
    <cellStyle name="Izlaz 2 2 9 2 2 5" xfId="15106" xr:uid="{00000000-0005-0000-0000-0000063B0000}"/>
    <cellStyle name="Izlaz 2 2 9 2 3" xfId="15107" xr:uid="{00000000-0005-0000-0000-0000073B0000}"/>
    <cellStyle name="Izlaz 2 2 9 2 3 2" xfId="15108" xr:uid="{00000000-0005-0000-0000-0000083B0000}"/>
    <cellStyle name="Izlaz 2 2 9 2 3 2 2" xfId="15109" xr:uid="{00000000-0005-0000-0000-0000093B0000}"/>
    <cellStyle name="Izlaz 2 2 9 2 3 3" xfId="15110" xr:uid="{00000000-0005-0000-0000-00000A3B0000}"/>
    <cellStyle name="Izlaz 2 2 9 2 3 3 2" xfId="15111" xr:uid="{00000000-0005-0000-0000-00000B3B0000}"/>
    <cellStyle name="Izlaz 2 2 9 2 3 4" xfId="15112" xr:uid="{00000000-0005-0000-0000-00000C3B0000}"/>
    <cellStyle name="Izlaz 2 2 9 2 4" xfId="15113" xr:uid="{00000000-0005-0000-0000-00000D3B0000}"/>
    <cellStyle name="Izlaz 2 2 9 3" xfId="15114" xr:uid="{00000000-0005-0000-0000-00000E3B0000}"/>
    <cellStyle name="Izlaz 2 2 9 3 2" xfId="15115" xr:uid="{00000000-0005-0000-0000-00000F3B0000}"/>
    <cellStyle name="Izlaz 2 2 9 3 2 2" xfId="15116" xr:uid="{00000000-0005-0000-0000-0000103B0000}"/>
    <cellStyle name="Izlaz 2 2 9 3 2 2 2" xfId="15117" xr:uid="{00000000-0005-0000-0000-0000113B0000}"/>
    <cellStyle name="Izlaz 2 2 9 3 2 3" xfId="15118" xr:uid="{00000000-0005-0000-0000-0000123B0000}"/>
    <cellStyle name="Izlaz 2 2 9 3 2 3 2" xfId="15119" xr:uid="{00000000-0005-0000-0000-0000133B0000}"/>
    <cellStyle name="Izlaz 2 2 9 3 2 4" xfId="15120" xr:uid="{00000000-0005-0000-0000-0000143B0000}"/>
    <cellStyle name="Izlaz 2 2 9 3 2 4 2" xfId="15121" xr:uid="{00000000-0005-0000-0000-0000153B0000}"/>
    <cellStyle name="Izlaz 2 2 9 3 2 5" xfId="15122" xr:uid="{00000000-0005-0000-0000-0000163B0000}"/>
    <cellStyle name="Izlaz 2 2 9 3 3" xfId="15123" xr:uid="{00000000-0005-0000-0000-0000173B0000}"/>
    <cellStyle name="Izlaz 2 2 9 3 3 2" xfId="15124" xr:uid="{00000000-0005-0000-0000-0000183B0000}"/>
    <cellStyle name="Izlaz 2 2 9 3 3 2 2" xfId="15125" xr:uid="{00000000-0005-0000-0000-0000193B0000}"/>
    <cellStyle name="Izlaz 2 2 9 3 3 3" xfId="15126" xr:uid="{00000000-0005-0000-0000-00001A3B0000}"/>
    <cellStyle name="Izlaz 2 2 9 3 3 3 2" xfId="15127" xr:uid="{00000000-0005-0000-0000-00001B3B0000}"/>
    <cellStyle name="Izlaz 2 2 9 3 3 4" xfId="15128" xr:uid="{00000000-0005-0000-0000-00001C3B0000}"/>
    <cellStyle name="Izlaz 2 2 9 3 4" xfId="15129" xr:uid="{00000000-0005-0000-0000-00001D3B0000}"/>
    <cellStyle name="Izlaz 2 2 9 4" xfId="15130" xr:uid="{00000000-0005-0000-0000-00001E3B0000}"/>
    <cellStyle name="Izlaz 2 2 9 4 2" xfId="15131" xr:uid="{00000000-0005-0000-0000-00001F3B0000}"/>
    <cellStyle name="Izlaz 2 2 9 4 2 2" xfId="15132" xr:uid="{00000000-0005-0000-0000-0000203B0000}"/>
    <cellStyle name="Izlaz 2 2 9 4 2 2 2" xfId="15133" xr:uid="{00000000-0005-0000-0000-0000213B0000}"/>
    <cellStyle name="Izlaz 2 2 9 4 2 3" xfId="15134" xr:uid="{00000000-0005-0000-0000-0000223B0000}"/>
    <cellStyle name="Izlaz 2 2 9 4 2 3 2" xfId="15135" xr:uid="{00000000-0005-0000-0000-0000233B0000}"/>
    <cellStyle name="Izlaz 2 2 9 4 2 4" xfId="15136" xr:uid="{00000000-0005-0000-0000-0000243B0000}"/>
    <cellStyle name="Izlaz 2 2 9 4 2 4 2" xfId="15137" xr:uid="{00000000-0005-0000-0000-0000253B0000}"/>
    <cellStyle name="Izlaz 2 2 9 4 2 5" xfId="15138" xr:uid="{00000000-0005-0000-0000-0000263B0000}"/>
    <cellStyle name="Izlaz 2 2 9 4 3" xfId="15139" xr:uid="{00000000-0005-0000-0000-0000273B0000}"/>
    <cellStyle name="Izlaz 2 2 9 4 3 2" xfId="15140" xr:uid="{00000000-0005-0000-0000-0000283B0000}"/>
    <cellStyle name="Izlaz 2 2 9 4 3 2 2" xfId="15141" xr:uid="{00000000-0005-0000-0000-0000293B0000}"/>
    <cellStyle name="Izlaz 2 2 9 4 3 3" xfId="15142" xr:uid="{00000000-0005-0000-0000-00002A3B0000}"/>
    <cellStyle name="Izlaz 2 2 9 4 3 3 2" xfId="15143" xr:uid="{00000000-0005-0000-0000-00002B3B0000}"/>
    <cellStyle name="Izlaz 2 2 9 4 3 4" xfId="15144" xr:uid="{00000000-0005-0000-0000-00002C3B0000}"/>
    <cellStyle name="Izlaz 2 2 9 4 4" xfId="15145" xr:uid="{00000000-0005-0000-0000-00002D3B0000}"/>
    <cellStyle name="Izlaz 2 2 9 5" xfId="15146" xr:uid="{00000000-0005-0000-0000-00002E3B0000}"/>
    <cellStyle name="Izlaz 2 2 9 5 2" xfId="15147" xr:uid="{00000000-0005-0000-0000-00002F3B0000}"/>
    <cellStyle name="Izlaz 2 2 9 5 2 2" xfId="15148" xr:uid="{00000000-0005-0000-0000-0000303B0000}"/>
    <cellStyle name="Izlaz 2 2 9 5 2 2 2" xfId="15149" xr:uid="{00000000-0005-0000-0000-0000313B0000}"/>
    <cellStyle name="Izlaz 2 2 9 5 2 3" xfId="15150" xr:uid="{00000000-0005-0000-0000-0000323B0000}"/>
    <cellStyle name="Izlaz 2 2 9 5 2 3 2" xfId="15151" xr:uid="{00000000-0005-0000-0000-0000333B0000}"/>
    <cellStyle name="Izlaz 2 2 9 5 2 4" xfId="15152" xr:uid="{00000000-0005-0000-0000-0000343B0000}"/>
    <cellStyle name="Izlaz 2 2 9 5 2 4 2" xfId="15153" xr:uid="{00000000-0005-0000-0000-0000353B0000}"/>
    <cellStyle name="Izlaz 2 2 9 5 2 5" xfId="15154" xr:uid="{00000000-0005-0000-0000-0000363B0000}"/>
    <cellStyle name="Izlaz 2 2 9 5 3" xfId="15155" xr:uid="{00000000-0005-0000-0000-0000373B0000}"/>
    <cellStyle name="Izlaz 2 2 9 5 3 2" xfId="15156" xr:uid="{00000000-0005-0000-0000-0000383B0000}"/>
    <cellStyle name="Izlaz 2 2 9 5 3 2 2" xfId="15157" xr:uid="{00000000-0005-0000-0000-0000393B0000}"/>
    <cellStyle name="Izlaz 2 2 9 5 3 3" xfId="15158" xr:uid="{00000000-0005-0000-0000-00003A3B0000}"/>
    <cellStyle name="Izlaz 2 2 9 5 3 3 2" xfId="15159" xr:uid="{00000000-0005-0000-0000-00003B3B0000}"/>
    <cellStyle name="Izlaz 2 2 9 5 3 4" xfId="15160" xr:uid="{00000000-0005-0000-0000-00003C3B0000}"/>
    <cellStyle name="Izlaz 2 2 9 5 4" xfId="15161" xr:uid="{00000000-0005-0000-0000-00003D3B0000}"/>
    <cellStyle name="Izlaz 2 2 9 6" xfId="15162" xr:uid="{00000000-0005-0000-0000-00003E3B0000}"/>
    <cellStyle name="Izlaz 2 2 9 6 2" xfId="15163" xr:uid="{00000000-0005-0000-0000-00003F3B0000}"/>
    <cellStyle name="Izlaz 2 2 9 6 2 2" xfId="15164" xr:uid="{00000000-0005-0000-0000-0000403B0000}"/>
    <cellStyle name="Izlaz 2 2 9 6 2 2 2" xfId="15165" xr:uid="{00000000-0005-0000-0000-0000413B0000}"/>
    <cellStyle name="Izlaz 2 2 9 6 2 3" xfId="15166" xr:uid="{00000000-0005-0000-0000-0000423B0000}"/>
    <cellStyle name="Izlaz 2 2 9 6 2 3 2" xfId="15167" xr:uid="{00000000-0005-0000-0000-0000433B0000}"/>
    <cellStyle name="Izlaz 2 2 9 6 2 4" xfId="15168" xr:uid="{00000000-0005-0000-0000-0000443B0000}"/>
    <cellStyle name="Izlaz 2 2 9 6 2 4 2" xfId="15169" xr:uid="{00000000-0005-0000-0000-0000453B0000}"/>
    <cellStyle name="Izlaz 2 2 9 6 2 5" xfId="15170" xr:uid="{00000000-0005-0000-0000-0000463B0000}"/>
    <cellStyle name="Izlaz 2 2 9 6 3" xfId="15171" xr:uid="{00000000-0005-0000-0000-0000473B0000}"/>
    <cellStyle name="Izlaz 2 2 9 6 3 2" xfId="15172" xr:uid="{00000000-0005-0000-0000-0000483B0000}"/>
    <cellStyle name="Izlaz 2 2 9 6 3 2 2" xfId="15173" xr:uid="{00000000-0005-0000-0000-0000493B0000}"/>
    <cellStyle name="Izlaz 2 2 9 6 3 3" xfId="15174" xr:uid="{00000000-0005-0000-0000-00004A3B0000}"/>
    <cellStyle name="Izlaz 2 2 9 6 3 3 2" xfId="15175" xr:uid="{00000000-0005-0000-0000-00004B3B0000}"/>
    <cellStyle name="Izlaz 2 2 9 6 3 4" xfId="15176" xr:uid="{00000000-0005-0000-0000-00004C3B0000}"/>
    <cellStyle name="Izlaz 2 2 9 6 4" xfId="15177" xr:uid="{00000000-0005-0000-0000-00004D3B0000}"/>
    <cellStyle name="Izlaz 2 2 9 7" xfId="15178" xr:uid="{00000000-0005-0000-0000-00004E3B0000}"/>
    <cellStyle name="Izlaz 2 2 9 7 2" xfId="15179" xr:uid="{00000000-0005-0000-0000-00004F3B0000}"/>
    <cellStyle name="Izlaz 2 2 9 7 2 2" xfId="15180" xr:uid="{00000000-0005-0000-0000-0000503B0000}"/>
    <cellStyle name="Izlaz 2 2 9 7 2 2 2" xfId="15181" xr:uid="{00000000-0005-0000-0000-0000513B0000}"/>
    <cellStyle name="Izlaz 2 2 9 7 2 3" xfId="15182" xr:uid="{00000000-0005-0000-0000-0000523B0000}"/>
    <cellStyle name="Izlaz 2 2 9 7 2 3 2" xfId="15183" xr:uid="{00000000-0005-0000-0000-0000533B0000}"/>
    <cellStyle name="Izlaz 2 2 9 7 2 4" xfId="15184" xr:uid="{00000000-0005-0000-0000-0000543B0000}"/>
    <cellStyle name="Izlaz 2 2 9 7 2 4 2" xfId="15185" xr:uid="{00000000-0005-0000-0000-0000553B0000}"/>
    <cellStyle name="Izlaz 2 2 9 7 2 5" xfId="15186" xr:uid="{00000000-0005-0000-0000-0000563B0000}"/>
    <cellStyle name="Izlaz 2 2 9 7 3" xfId="15187" xr:uid="{00000000-0005-0000-0000-0000573B0000}"/>
    <cellStyle name="Izlaz 2 2 9 7 3 2" xfId="15188" xr:uid="{00000000-0005-0000-0000-0000583B0000}"/>
    <cellStyle name="Izlaz 2 2 9 7 3 2 2" xfId="15189" xr:uid="{00000000-0005-0000-0000-0000593B0000}"/>
    <cellStyle name="Izlaz 2 2 9 7 3 3" xfId="15190" xr:uid="{00000000-0005-0000-0000-00005A3B0000}"/>
    <cellStyle name="Izlaz 2 2 9 7 3 3 2" xfId="15191" xr:uid="{00000000-0005-0000-0000-00005B3B0000}"/>
    <cellStyle name="Izlaz 2 2 9 7 3 4" xfId="15192" xr:uid="{00000000-0005-0000-0000-00005C3B0000}"/>
    <cellStyle name="Izlaz 2 2 9 7 4" xfId="15193" xr:uid="{00000000-0005-0000-0000-00005D3B0000}"/>
    <cellStyle name="Izlaz 2 2 9 8" xfId="15194" xr:uid="{00000000-0005-0000-0000-00005E3B0000}"/>
    <cellStyle name="Izlaz 2 2 9 8 2" xfId="15195" xr:uid="{00000000-0005-0000-0000-00005F3B0000}"/>
    <cellStyle name="Izlaz 2 2 9 8 2 2" xfId="15196" xr:uid="{00000000-0005-0000-0000-0000603B0000}"/>
    <cellStyle name="Izlaz 2 2 9 8 2 2 2" xfId="15197" xr:uid="{00000000-0005-0000-0000-0000613B0000}"/>
    <cellStyle name="Izlaz 2 2 9 8 2 3" xfId="15198" xr:uid="{00000000-0005-0000-0000-0000623B0000}"/>
    <cellStyle name="Izlaz 2 2 9 8 2 3 2" xfId="15199" xr:uid="{00000000-0005-0000-0000-0000633B0000}"/>
    <cellStyle name="Izlaz 2 2 9 8 2 4" xfId="15200" xr:uid="{00000000-0005-0000-0000-0000643B0000}"/>
    <cellStyle name="Izlaz 2 2 9 8 2 4 2" xfId="15201" xr:uid="{00000000-0005-0000-0000-0000653B0000}"/>
    <cellStyle name="Izlaz 2 2 9 8 2 5" xfId="15202" xr:uid="{00000000-0005-0000-0000-0000663B0000}"/>
    <cellStyle name="Izlaz 2 2 9 8 3" xfId="15203" xr:uid="{00000000-0005-0000-0000-0000673B0000}"/>
    <cellStyle name="Izlaz 2 2 9 8 3 2" xfId="15204" xr:uid="{00000000-0005-0000-0000-0000683B0000}"/>
    <cellStyle name="Izlaz 2 2 9 8 3 2 2" xfId="15205" xr:uid="{00000000-0005-0000-0000-0000693B0000}"/>
    <cellStyle name="Izlaz 2 2 9 8 3 3" xfId="15206" xr:uid="{00000000-0005-0000-0000-00006A3B0000}"/>
    <cellStyle name="Izlaz 2 2 9 8 3 3 2" xfId="15207" xr:uid="{00000000-0005-0000-0000-00006B3B0000}"/>
    <cellStyle name="Izlaz 2 2 9 8 3 4" xfId="15208" xr:uid="{00000000-0005-0000-0000-00006C3B0000}"/>
    <cellStyle name="Izlaz 2 2 9 8 4" xfId="15209" xr:uid="{00000000-0005-0000-0000-00006D3B0000}"/>
    <cellStyle name="Izlaz 2 2 9 9" xfId="15210" xr:uid="{00000000-0005-0000-0000-00006E3B0000}"/>
    <cellStyle name="Izlaz 2 2 9 9 2" xfId="15211" xr:uid="{00000000-0005-0000-0000-00006F3B0000}"/>
    <cellStyle name="Izlaz 2 2 9 9 2 2" xfId="15212" xr:uid="{00000000-0005-0000-0000-0000703B0000}"/>
    <cellStyle name="Izlaz 2 2 9 9 2 2 2" xfId="15213" xr:uid="{00000000-0005-0000-0000-0000713B0000}"/>
    <cellStyle name="Izlaz 2 2 9 9 2 3" xfId="15214" xr:uid="{00000000-0005-0000-0000-0000723B0000}"/>
    <cellStyle name="Izlaz 2 2 9 9 2 3 2" xfId="15215" xr:uid="{00000000-0005-0000-0000-0000733B0000}"/>
    <cellStyle name="Izlaz 2 2 9 9 2 4" xfId="15216" xr:uid="{00000000-0005-0000-0000-0000743B0000}"/>
    <cellStyle name="Izlaz 2 2 9 9 2 4 2" xfId="15217" xr:uid="{00000000-0005-0000-0000-0000753B0000}"/>
    <cellStyle name="Izlaz 2 2 9 9 2 5" xfId="15218" xr:uid="{00000000-0005-0000-0000-0000763B0000}"/>
    <cellStyle name="Izlaz 2 2 9 9 3" xfId="15219" xr:uid="{00000000-0005-0000-0000-0000773B0000}"/>
    <cellStyle name="Izlaz 2 2 9 9 3 2" xfId="15220" xr:uid="{00000000-0005-0000-0000-0000783B0000}"/>
    <cellStyle name="Izlaz 2 2 9 9 3 2 2" xfId="15221" xr:uid="{00000000-0005-0000-0000-0000793B0000}"/>
    <cellStyle name="Izlaz 2 2 9 9 3 3" xfId="15222" xr:uid="{00000000-0005-0000-0000-00007A3B0000}"/>
    <cellStyle name="Izlaz 2 2 9 9 3 3 2" xfId="15223" xr:uid="{00000000-0005-0000-0000-00007B3B0000}"/>
    <cellStyle name="Izlaz 2 2 9 9 3 4" xfId="15224" xr:uid="{00000000-0005-0000-0000-00007C3B0000}"/>
    <cellStyle name="Izlaz 2 2 9 9 4" xfId="15225" xr:uid="{00000000-0005-0000-0000-00007D3B0000}"/>
    <cellStyle name="Izlaz 2 3" xfId="15226" xr:uid="{00000000-0005-0000-0000-00007E3B0000}"/>
    <cellStyle name="Izlaz 2 3 10" xfId="15227" xr:uid="{00000000-0005-0000-0000-00007F3B0000}"/>
    <cellStyle name="Izlaz 2 3 10 10" xfId="15228" xr:uid="{00000000-0005-0000-0000-0000803B0000}"/>
    <cellStyle name="Izlaz 2 3 10 10 2" xfId="15229" xr:uid="{00000000-0005-0000-0000-0000813B0000}"/>
    <cellStyle name="Izlaz 2 3 10 10 2 2" xfId="15230" xr:uid="{00000000-0005-0000-0000-0000823B0000}"/>
    <cellStyle name="Izlaz 2 3 10 10 2 2 2" xfId="15231" xr:uid="{00000000-0005-0000-0000-0000833B0000}"/>
    <cellStyle name="Izlaz 2 3 10 10 2 3" xfId="15232" xr:uid="{00000000-0005-0000-0000-0000843B0000}"/>
    <cellStyle name="Izlaz 2 3 10 10 2 3 2" xfId="15233" xr:uid="{00000000-0005-0000-0000-0000853B0000}"/>
    <cellStyle name="Izlaz 2 3 10 10 2 4" xfId="15234" xr:uid="{00000000-0005-0000-0000-0000863B0000}"/>
    <cellStyle name="Izlaz 2 3 10 10 2 4 2" xfId="15235" xr:uid="{00000000-0005-0000-0000-0000873B0000}"/>
    <cellStyle name="Izlaz 2 3 10 10 2 5" xfId="15236" xr:uid="{00000000-0005-0000-0000-0000883B0000}"/>
    <cellStyle name="Izlaz 2 3 10 10 3" xfId="15237" xr:uid="{00000000-0005-0000-0000-0000893B0000}"/>
    <cellStyle name="Izlaz 2 3 10 10 3 2" xfId="15238" xr:uid="{00000000-0005-0000-0000-00008A3B0000}"/>
    <cellStyle name="Izlaz 2 3 10 10 3 2 2" xfId="15239" xr:uid="{00000000-0005-0000-0000-00008B3B0000}"/>
    <cellStyle name="Izlaz 2 3 10 10 3 3" xfId="15240" xr:uid="{00000000-0005-0000-0000-00008C3B0000}"/>
    <cellStyle name="Izlaz 2 3 10 10 3 3 2" xfId="15241" xr:uid="{00000000-0005-0000-0000-00008D3B0000}"/>
    <cellStyle name="Izlaz 2 3 10 10 3 4" xfId="15242" xr:uid="{00000000-0005-0000-0000-00008E3B0000}"/>
    <cellStyle name="Izlaz 2 3 10 10 4" xfId="15243" xr:uid="{00000000-0005-0000-0000-00008F3B0000}"/>
    <cellStyle name="Izlaz 2 3 10 11" xfId="15244" xr:uid="{00000000-0005-0000-0000-0000903B0000}"/>
    <cellStyle name="Izlaz 2 3 10 11 2" xfId="15245" xr:uid="{00000000-0005-0000-0000-0000913B0000}"/>
    <cellStyle name="Izlaz 2 3 10 11 2 2" xfId="15246" xr:uid="{00000000-0005-0000-0000-0000923B0000}"/>
    <cellStyle name="Izlaz 2 3 10 11 2 2 2" xfId="15247" xr:uid="{00000000-0005-0000-0000-0000933B0000}"/>
    <cellStyle name="Izlaz 2 3 10 11 2 3" xfId="15248" xr:uid="{00000000-0005-0000-0000-0000943B0000}"/>
    <cellStyle name="Izlaz 2 3 10 11 2 3 2" xfId="15249" xr:uid="{00000000-0005-0000-0000-0000953B0000}"/>
    <cellStyle name="Izlaz 2 3 10 11 2 4" xfId="15250" xr:uid="{00000000-0005-0000-0000-0000963B0000}"/>
    <cellStyle name="Izlaz 2 3 10 11 2 4 2" xfId="15251" xr:uid="{00000000-0005-0000-0000-0000973B0000}"/>
    <cellStyle name="Izlaz 2 3 10 11 2 5" xfId="15252" xr:uid="{00000000-0005-0000-0000-0000983B0000}"/>
    <cellStyle name="Izlaz 2 3 10 11 3" xfId="15253" xr:uid="{00000000-0005-0000-0000-0000993B0000}"/>
    <cellStyle name="Izlaz 2 3 10 11 3 2" xfId="15254" xr:uid="{00000000-0005-0000-0000-00009A3B0000}"/>
    <cellStyle name="Izlaz 2 3 10 11 3 2 2" xfId="15255" xr:uid="{00000000-0005-0000-0000-00009B3B0000}"/>
    <cellStyle name="Izlaz 2 3 10 11 3 3" xfId="15256" xr:uid="{00000000-0005-0000-0000-00009C3B0000}"/>
    <cellStyle name="Izlaz 2 3 10 11 3 3 2" xfId="15257" xr:uid="{00000000-0005-0000-0000-00009D3B0000}"/>
    <cellStyle name="Izlaz 2 3 10 11 3 4" xfId="15258" xr:uid="{00000000-0005-0000-0000-00009E3B0000}"/>
    <cellStyle name="Izlaz 2 3 10 11 4" xfId="15259" xr:uid="{00000000-0005-0000-0000-00009F3B0000}"/>
    <cellStyle name="Izlaz 2 3 10 12" xfId="15260" xr:uid="{00000000-0005-0000-0000-0000A03B0000}"/>
    <cellStyle name="Izlaz 2 3 10 12 2" xfId="15261" xr:uid="{00000000-0005-0000-0000-0000A13B0000}"/>
    <cellStyle name="Izlaz 2 3 10 12 2 2" xfId="15262" xr:uid="{00000000-0005-0000-0000-0000A23B0000}"/>
    <cellStyle name="Izlaz 2 3 10 12 3" xfId="15263" xr:uid="{00000000-0005-0000-0000-0000A33B0000}"/>
    <cellStyle name="Izlaz 2 3 10 12 3 2" xfId="15264" xr:uid="{00000000-0005-0000-0000-0000A43B0000}"/>
    <cellStyle name="Izlaz 2 3 10 12 4" xfId="15265" xr:uid="{00000000-0005-0000-0000-0000A53B0000}"/>
    <cellStyle name="Izlaz 2 3 10 12 4 2" xfId="15266" xr:uid="{00000000-0005-0000-0000-0000A63B0000}"/>
    <cellStyle name="Izlaz 2 3 10 12 5" xfId="15267" xr:uid="{00000000-0005-0000-0000-0000A73B0000}"/>
    <cellStyle name="Izlaz 2 3 10 13" xfId="15268" xr:uid="{00000000-0005-0000-0000-0000A83B0000}"/>
    <cellStyle name="Izlaz 2 3 10 13 2" xfId="15269" xr:uid="{00000000-0005-0000-0000-0000A93B0000}"/>
    <cellStyle name="Izlaz 2 3 10 13 2 2" xfId="15270" xr:uid="{00000000-0005-0000-0000-0000AA3B0000}"/>
    <cellStyle name="Izlaz 2 3 10 13 3" xfId="15271" xr:uid="{00000000-0005-0000-0000-0000AB3B0000}"/>
    <cellStyle name="Izlaz 2 3 10 13 3 2" xfId="15272" xr:uid="{00000000-0005-0000-0000-0000AC3B0000}"/>
    <cellStyle name="Izlaz 2 3 10 13 4" xfId="15273" xr:uid="{00000000-0005-0000-0000-0000AD3B0000}"/>
    <cellStyle name="Izlaz 2 3 10 14" xfId="15274" xr:uid="{00000000-0005-0000-0000-0000AE3B0000}"/>
    <cellStyle name="Izlaz 2 3 10 2" xfId="15275" xr:uid="{00000000-0005-0000-0000-0000AF3B0000}"/>
    <cellStyle name="Izlaz 2 3 10 2 2" xfId="15276" xr:uid="{00000000-0005-0000-0000-0000B03B0000}"/>
    <cellStyle name="Izlaz 2 3 10 2 2 2" xfId="15277" xr:uid="{00000000-0005-0000-0000-0000B13B0000}"/>
    <cellStyle name="Izlaz 2 3 10 2 2 2 2" xfId="15278" xr:uid="{00000000-0005-0000-0000-0000B23B0000}"/>
    <cellStyle name="Izlaz 2 3 10 2 2 3" xfId="15279" xr:uid="{00000000-0005-0000-0000-0000B33B0000}"/>
    <cellStyle name="Izlaz 2 3 10 2 2 3 2" xfId="15280" xr:uid="{00000000-0005-0000-0000-0000B43B0000}"/>
    <cellStyle name="Izlaz 2 3 10 2 2 4" xfId="15281" xr:uid="{00000000-0005-0000-0000-0000B53B0000}"/>
    <cellStyle name="Izlaz 2 3 10 2 2 4 2" xfId="15282" xr:uid="{00000000-0005-0000-0000-0000B63B0000}"/>
    <cellStyle name="Izlaz 2 3 10 2 2 5" xfId="15283" xr:uid="{00000000-0005-0000-0000-0000B73B0000}"/>
    <cellStyle name="Izlaz 2 3 10 2 3" xfId="15284" xr:uid="{00000000-0005-0000-0000-0000B83B0000}"/>
    <cellStyle name="Izlaz 2 3 10 2 3 2" xfId="15285" xr:uid="{00000000-0005-0000-0000-0000B93B0000}"/>
    <cellStyle name="Izlaz 2 3 10 2 3 2 2" xfId="15286" xr:uid="{00000000-0005-0000-0000-0000BA3B0000}"/>
    <cellStyle name="Izlaz 2 3 10 2 3 3" xfId="15287" xr:uid="{00000000-0005-0000-0000-0000BB3B0000}"/>
    <cellStyle name="Izlaz 2 3 10 2 3 3 2" xfId="15288" xr:uid="{00000000-0005-0000-0000-0000BC3B0000}"/>
    <cellStyle name="Izlaz 2 3 10 2 3 4" xfId="15289" xr:uid="{00000000-0005-0000-0000-0000BD3B0000}"/>
    <cellStyle name="Izlaz 2 3 10 2 4" xfId="15290" xr:uid="{00000000-0005-0000-0000-0000BE3B0000}"/>
    <cellStyle name="Izlaz 2 3 10 3" xfId="15291" xr:uid="{00000000-0005-0000-0000-0000BF3B0000}"/>
    <cellStyle name="Izlaz 2 3 10 3 2" xfId="15292" xr:uid="{00000000-0005-0000-0000-0000C03B0000}"/>
    <cellStyle name="Izlaz 2 3 10 3 2 2" xfId="15293" xr:uid="{00000000-0005-0000-0000-0000C13B0000}"/>
    <cellStyle name="Izlaz 2 3 10 3 2 2 2" xfId="15294" xr:uid="{00000000-0005-0000-0000-0000C23B0000}"/>
    <cellStyle name="Izlaz 2 3 10 3 2 3" xfId="15295" xr:uid="{00000000-0005-0000-0000-0000C33B0000}"/>
    <cellStyle name="Izlaz 2 3 10 3 2 3 2" xfId="15296" xr:uid="{00000000-0005-0000-0000-0000C43B0000}"/>
    <cellStyle name="Izlaz 2 3 10 3 2 4" xfId="15297" xr:uid="{00000000-0005-0000-0000-0000C53B0000}"/>
    <cellStyle name="Izlaz 2 3 10 3 2 4 2" xfId="15298" xr:uid="{00000000-0005-0000-0000-0000C63B0000}"/>
    <cellStyle name="Izlaz 2 3 10 3 2 5" xfId="15299" xr:uid="{00000000-0005-0000-0000-0000C73B0000}"/>
    <cellStyle name="Izlaz 2 3 10 3 3" xfId="15300" xr:uid="{00000000-0005-0000-0000-0000C83B0000}"/>
    <cellStyle name="Izlaz 2 3 10 3 3 2" xfId="15301" xr:uid="{00000000-0005-0000-0000-0000C93B0000}"/>
    <cellStyle name="Izlaz 2 3 10 3 3 2 2" xfId="15302" xr:uid="{00000000-0005-0000-0000-0000CA3B0000}"/>
    <cellStyle name="Izlaz 2 3 10 3 3 3" xfId="15303" xr:uid="{00000000-0005-0000-0000-0000CB3B0000}"/>
    <cellStyle name="Izlaz 2 3 10 3 3 3 2" xfId="15304" xr:uid="{00000000-0005-0000-0000-0000CC3B0000}"/>
    <cellStyle name="Izlaz 2 3 10 3 3 4" xfId="15305" xr:uid="{00000000-0005-0000-0000-0000CD3B0000}"/>
    <cellStyle name="Izlaz 2 3 10 3 4" xfId="15306" xr:uid="{00000000-0005-0000-0000-0000CE3B0000}"/>
    <cellStyle name="Izlaz 2 3 10 4" xfId="15307" xr:uid="{00000000-0005-0000-0000-0000CF3B0000}"/>
    <cellStyle name="Izlaz 2 3 10 4 2" xfId="15308" xr:uid="{00000000-0005-0000-0000-0000D03B0000}"/>
    <cellStyle name="Izlaz 2 3 10 4 2 2" xfId="15309" xr:uid="{00000000-0005-0000-0000-0000D13B0000}"/>
    <cellStyle name="Izlaz 2 3 10 4 2 2 2" xfId="15310" xr:uid="{00000000-0005-0000-0000-0000D23B0000}"/>
    <cellStyle name="Izlaz 2 3 10 4 2 3" xfId="15311" xr:uid="{00000000-0005-0000-0000-0000D33B0000}"/>
    <cellStyle name="Izlaz 2 3 10 4 2 3 2" xfId="15312" xr:uid="{00000000-0005-0000-0000-0000D43B0000}"/>
    <cellStyle name="Izlaz 2 3 10 4 2 4" xfId="15313" xr:uid="{00000000-0005-0000-0000-0000D53B0000}"/>
    <cellStyle name="Izlaz 2 3 10 4 2 4 2" xfId="15314" xr:uid="{00000000-0005-0000-0000-0000D63B0000}"/>
    <cellStyle name="Izlaz 2 3 10 4 2 5" xfId="15315" xr:uid="{00000000-0005-0000-0000-0000D73B0000}"/>
    <cellStyle name="Izlaz 2 3 10 4 3" xfId="15316" xr:uid="{00000000-0005-0000-0000-0000D83B0000}"/>
    <cellStyle name="Izlaz 2 3 10 4 3 2" xfId="15317" xr:uid="{00000000-0005-0000-0000-0000D93B0000}"/>
    <cellStyle name="Izlaz 2 3 10 4 3 2 2" xfId="15318" xr:uid="{00000000-0005-0000-0000-0000DA3B0000}"/>
    <cellStyle name="Izlaz 2 3 10 4 3 3" xfId="15319" xr:uid="{00000000-0005-0000-0000-0000DB3B0000}"/>
    <cellStyle name="Izlaz 2 3 10 4 3 3 2" xfId="15320" xr:uid="{00000000-0005-0000-0000-0000DC3B0000}"/>
    <cellStyle name="Izlaz 2 3 10 4 3 4" xfId="15321" xr:uid="{00000000-0005-0000-0000-0000DD3B0000}"/>
    <cellStyle name="Izlaz 2 3 10 4 4" xfId="15322" xr:uid="{00000000-0005-0000-0000-0000DE3B0000}"/>
    <cellStyle name="Izlaz 2 3 10 5" xfId="15323" xr:uid="{00000000-0005-0000-0000-0000DF3B0000}"/>
    <cellStyle name="Izlaz 2 3 10 5 2" xfId="15324" xr:uid="{00000000-0005-0000-0000-0000E03B0000}"/>
    <cellStyle name="Izlaz 2 3 10 5 2 2" xfId="15325" xr:uid="{00000000-0005-0000-0000-0000E13B0000}"/>
    <cellStyle name="Izlaz 2 3 10 5 2 2 2" xfId="15326" xr:uid="{00000000-0005-0000-0000-0000E23B0000}"/>
    <cellStyle name="Izlaz 2 3 10 5 2 3" xfId="15327" xr:uid="{00000000-0005-0000-0000-0000E33B0000}"/>
    <cellStyle name="Izlaz 2 3 10 5 2 3 2" xfId="15328" xr:uid="{00000000-0005-0000-0000-0000E43B0000}"/>
    <cellStyle name="Izlaz 2 3 10 5 2 4" xfId="15329" xr:uid="{00000000-0005-0000-0000-0000E53B0000}"/>
    <cellStyle name="Izlaz 2 3 10 5 2 4 2" xfId="15330" xr:uid="{00000000-0005-0000-0000-0000E63B0000}"/>
    <cellStyle name="Izlaz 2 3 10 5 2 5" xfId="15331" xr:uid="{00000000-0005-0000-0000-0000E73B0000}"/>
    <cellStyle name="Izlaz 2 3 10 5 3" xfId="15332" xr:uid="{00000000-0005-0000-0000-0000E83B0000}"/>
    <cellStyle name="Izlaz 2 3 10 5 3 2" xfId="15333" xr:uid="{00000000-0005-0000-0000-0000E93B0000}"/>
    <cellStyle name="Izlaz 2 3 10 5 3 2 2" xfId="15334" xr:uid="{00000000-0005-0000-0000-0000EA3B0000}"/>
    <cellStyle name="Izlaz 2 3 10 5 3 3" xfId="15335" xr:uid="{00000000-0005-0000-0000-0000EB3B0000}"/>
    <cellStyle name="Izlaz 2 3 10 5 3 3 2" xfId="15336" xr:uid="{00000000-0005-0000-0000-0000EC3B0000}"/>
    <cellStyle name="Izlaz 2 3 10 5 3 4" xfId="15337" xr:uid="{00000000-0005-0000-0000-0000ED3B0000}"/>
    <cellStyle name="Izlaz 2 3 10 5 4" xfId="15338" xr:uid="{00000000-0005-0000-0000-0000EE3B0000}"/>
    <cellStyle name="Izlaz 2 3 10 6" xfId="15339" xr:uid="{00000000-0005-0000-0000-0000EF3B0000}"/>
    <cellStyle name="Izlaz 2 3 10 6 2" xfId="15340" xr:uid="{00000000-0005-0000-0000-0000F03B0000}"/>
    <cellStyle name="Izlaz 2 3 10 6 2 2" xfId="15341" xr:uid="{00000000-0005-0000-0000-0000F13B0000}"/>
    <cellStyle name="Izlaz 2 3 10 6 2 2 2" xfId="15342" xr:uid="{00000000-0005-0000-0000-0000F23B0000}"/>
    <cellStyle name="Izlaz 2 3 10 6 2 3" xfId="15343" xr:uid="{00000000-0005-0000-0000-0000F33B0000}"/>
    <cellStyle name="Izlaz 2 3 10 6 2 3 2" xfId="15344" xr:uid="{00000000-0005-0000-0000-0000F43B0000}"/>
    <cellStyle name="Izlaz 2 3 10 6 2 4" xfId="15345" xr:uid="{00000000-0005-0000-0000-0000F53B0000}"/>
    <cellStyle name="Izlaz 2 3 10 6 2 4 2" xfId="15346" xr:uid="{00000000-0005-0000-0000-0000F63B0000}"/>
    <cellStyle name="Izlaz 2 3 10 6 2 5" xfId="15347" xr:uid="{00000000-0005-0000-0000-0000F73B0000}"/>
    <cellStyle name="Izlaz 2 3 10 6 3" xfId="15348" xr:uid="{00000000-0005-0000-0000-0000F83B0000}"/>
    <cellStyle name="Izlaz 2 3 10 6 3 2" xfId="15349" xr:uid="{00000000-0005-0000-0000-0000F93B0000}"/>
    <cellStyle name="Izlaz 2 3 10 6 3 2 2" xfId="15350" xr:uid="{00000000-0005-0000-0000-0000FA3B0000}"/>
    <cellStyle name="Izlaz 2 3 10 6 3 3" xfId="15351" xr:uid="{00000000-0005-0000-0000-0000FB3B0000}"/>
    <cellStyle name="Izlaz 2 3 10 6 3 3 2" xfId="15352" xr:uid="{00000000-0005-0000-0000-0000FC3B0000}"/>
    <cellStyle name="Izlaz 2 3 10 6 3 4" xfId="15353" xr:uid="{00000000-0005-0000-0000-0000FD3B0000}"/>
    <cellStyle name="Izlaz 2 3 10 6 4" xfId="15354" xr:uid="{00000000-0005-0000-0000-0000FE3B0000}"/>
    <cellStyle name="Izlaz 2 3 10 7" xfId="15355" xr:uid="{00000000-0005-0000-0000-0000FF3B0000}"/>
    <cellStyle name="Izlaz 2 3 10 7 2" xfId="15356" xr:uid="{00000000-0005-0000-0000-0000003C0000}"/>
    <cellStyle name="Izlaz 2 3 10 7 2 2" xfId="15357" xr:uid="{00000000-0005-0000-0000-0000013C0000}"/>
    <cellStyle name="Izlaz 2 3 10 7 2 2 2" xfId="15358" xr:uid="{00000000-0005-0000-0000-0000023C0000}"/>
    <cellStyle name="Izlaz 2 3 10 7 2 3" xfId="15359" xr:uid="{00000000-0005-0000-0000-0000033C0000}"/>
    <cellStyle name="Izlaz 2 3 10 7 2 3 2" xfId="15360" xr:uid="{00000000-0005-0000-0000-0000043C0000}"/>
    <cellStyle name="Izlaz 2 3 10 7 2 4" xfId="15361" xr:uid="{00000000-0005-0000-0000-0000053C0000}"/>
    <cellStyle name="Izlaz 2 3 10 7 2 4 2" xfId="15362" xr:uid="{00000000-0005-0000-0000-0000063C0000}"/>
    <cellStyle name="Izlaz 2 3 10 7 2 5" xfId="15363" xr:uid="{00000000-0005-0000-0000-0000073C0000}"/>
    <cellStyle name="Izlaz 2 3 10 7 3" xfId="15364" xr:uid="{00000000-0005-0000-0000-0000083C0000}"/>
    <cellStyle name="Izlaz 2 3 10 7 3 2" xfId="15365" xr:uid="{00000000-0005-0000-0000-0000093C0000}"/>
    <cellStyle name="Izlaz 2 3 10 7 3 2 2" xfId="15366" xr:uid="{00000000-0005-0000-0000-00000A3C0000}"/>
    <cellStyle name="Izlaz 2 3 10 7 3 3" xfId="15367" xr:uid="{00000000-0005-0000-0000-00000B3C0000}"/>
    <cellStyle name="Izlaz 2 3 10 7 3 3 2" xfId="15368" xr:uid="{00000000-0005-0000-0000-00000C3C0000}"/>
    <cellStyle name="Izlaz 2 3 10 7 3 4" xfId="15369" xr:uid="{00000000-0005-0000-0000-00000D3C0000}"/>
    <cellStyle name="Izlaz 2 3 10 7 4" xfId="15370" xr:uid="{00000000-0005-0000-0000-00000E3C0000}"/>
    <cellStyle name="Izlaz 2 3 10 8" xfId="15371" xr:uid="{00000000-0005-0000-0000-00000F3C0000}"/>
    <cellStyle name="Izlaz 2 3 10 8 2" xfId="15372" xr:uid="{00000000-0005-0000-0000-0000103C0000}"/>
    <cellStyle name="Izlaz 2 3 10 8 2 2" xfId="15373" xr:uid="{00000000-0005-0000-0000-0000113C0000}"/>
    <cellStyle name="Izlaz 2 3 10 8 2 2 2" xfId="15374" xr:uid="{00000000-0005-0000-0000-0000123C0000}"/>
    <cellStyle name="Izlaz 2 3 10 8 2 3" xfId="15375" xr:uid="{00000000-0005-0000-0000-0000133C0000}"/>
    <cellStyle name="Izlaz 2 3 10 8 2 3 2" xfId="15376" xr:uid="{00000000-0005-0000-0000-0000143C0000}"/>
    <cellStyle name="Izlaz 2 3 10 8 2 4" xfId="15377" xr:uid="{00000000-0005-0000-0000-0000153C0000}"/>
    <cellStyle name="Izlaz 2 3 10 8 2 4 2" xfId="15378" xr:uid="{00000000-0005-0000-0000-0000163C0000}"/>
    <cellStyle name="Izlaz 2 3 10 8 2 5" xfId="15379" xr:uid="{00000000-0005-0000-0000-0000173C0000}"/>
    <cellStyle name="Izlaz 2 3 10 8 3" xfId="15380" xr:uid="{00000000-0005-0000-0000-0000183C0000}"/>
    <cellStyle name="Izlaz 2 3 10 8 3 2" xfId="15381" xr:uid="{00000000-0005-0000-0000-0000193C0000}"/>
    <cellStyle name="Izlaz 2 3 10 8 3 2 2" xfId="15382" xr:uid="{00000000-0005-0000-0000-00001A3C0000}"/>
    <cellStyle name="Izlaz 2 3 10 8 3 3" xfId="15383" xr:uid="{00000000-0005-0000-0000-00001B3C0000}"/>
    <cellStyle name="Izlaz 2 3 10 8 3 3 2" xfId="15384" xr:uid="{00000000-0005-0000-0000-00001C3C0000}"/>
    <cellStyle name="Izlaz 2 3 10 8 3 4" xfId="15385" xr:uid="{00000000-0005-0000-0000-00001D3C0000}"/>
    <cellStyle name="Izlaz 2 3 10 8 4" xfId="15386" xr:uid="{00000000-0005-0000-0000-00001E3C0000}"/>
    <cellStyle name="Izlaz 2 3 10 9" xfId="15387" xr:uid="{00000000-0005-0000-0000-00001F3C0000}"/>
    <cellStyle name="Izlaz 2 3 10 9 2" xfId="15388" xr:uid="{00000000-0005-0000-0000-0000203C0000}"/>
    <cellStyle name="Izlaz 2 3 10 9 2 2" xfId="15389" xr:uid="{00000000-0005-0000-0000-0000213C0000}"/>
    <cellStyle name="Izlaz 2 3 10 9 2 2 2" xfId="15390" xr:uid="{00000000-0005-0000-0000-0000223C0000}"/>
    <cellStyle name="Izlaz 2 3 10 9 2 3" xfId="15391" xr:uid="{00000000-0005-0000-0000-0000233C0000}"/>
    <cellStyle name="Izlaz 2 3 10 9 2 3 2" xfId="15392" xr:uid="{00000000-0005-0000-0000-0000243C0000}"/>
    <cellStyle name="Izlaz 2 3 10 9 2 4" xfId="15393" xr:uid="{00000000-0005-0000-0000-0000253C0000}"/>
    <cellStyle name="Izlaz 2 3 10 9 2 4 2" xfId="15394" xr:uid="{00000000-0005-0000-0000-0000263C0000}"/>
    <cellStyle name="Izlaz 2 3 10 9 2 5" xfId="15395" xr:uid="{00000000-0005-0000-0000-0000273C0000}"/>
    <cellStyle name="Izlaz 2 3 10 9 3" xfId="15396" xr:uid="{00000000-0005-0000-0000-0000283C0000}"/>
    <cellStyle name="Izlaz 2 3 10 9 3 2" xfId="15397" xr:uid="{00000000-0005-0000-0000-0000293C0000}"/>
    <cellStyle name="Izlaz 2 3 10 9 3 2 2" xfId="15398" xr:uid="{00000000-0005-0000-0000-00002A3C0000}"/>
    <cellStyle name="Izlaz 2 3 10 9 3 3" xfId="15399" xr:uid="{00000000-0005-0000-0000-00002B3C0000}"/>
    <cellStyle name="Izlaz 2 3 10 9 3 3 2" xfId="15400" xr:uid="{00000000-0005-0000-0000-00002C3C0000}"/>
    <cellStyle name="Izlaz 2 3 10 9 3 4" xfId="15401" xr:uid="{00000000-0005-0000-0000-00002D3C0000}"/>
    <cellStyle name="Izlaz 2 3 10 9 4" xfId="15402" xr:uid="{00000000-0005-0000-0000-00002E3C0000}"/>
    <cellStyle name="Izlaz 2 3 11" xfId="15403" xr:uid="{00000000-0005-0000-0000-00002F3C0000}"/>
    <cellStyle name="Izlaz 2 3 11 10" xfId="15404" xr:uid="{00000000-0005-0000-0000-0000303C0000}"/>
    <cellStyle name="Izlaz 2 3 11 10 2" xfId="15405" xr:uid="{00000000-0005-0000-0000-0000313C0000}"/>
    <cellStyle name="Izlaz 2 3 11 10 2 2" xfId="15406" xr:uid="{00000000-0005-0000-0000-0000323C0000}"/>
    <cellStyle name="Izlaz 2 3 11 10 2 2 2" xfId="15407" xr:uid="{00000000-0005-0000-0000-0000333C0000}"/>
    <cellStyle name="Izlaz 2 3 11 10 2 3" xfId="15408" xr:uid="{00000000-0005-0000-0000-0000343C0000}"/>
    <cellStyle name="Izlaz 2 3 11 10 2 3 2" xfId="15409" xr:uid="{00000000-0005-0000-0000-0000353C0000}"/>
    <cellStyle name="Izlaz 2 3 11 10 2 4" xfId="15410" xr:uid="{00000000-0005-0000-0000-0000363C0000}"/>
    <cellStyle name="Izlaz 2 3 11 10 2 4 2" xfId="15411" xr:uid="{00000000-0005-0000-0000-0000373C0000}"/>
    <cellStyle name="Izlaz 2 3 11 10 2 5" xfId="15412" xr:uid="{00000000-0005-0000-0000-0000383C0000}"/>
    <cellStyle name="Izlaz 2 3 11 10 3" xfId="15413" xr:uid="{00000000-0005-0000-0000-0000393C0000}"/>
    <cellStyle name="Izlaz 2 3 11 10 3 2" xfId="15414" xr:uid="{00000000-0005-0000-0000-00003A3C0000}"/>
    <cellStyle name="Izlaz 2 3 11 10 3 2 2" xfId="15415" xr:uid="{00000000-0005-0000-0000-00003B3C0000}"/>
    <cellStyle name="Izlaz 2 3 11 10 3 3" xfId="15416" xr:uid="{00000000-0005-0000-0000-00003C3C0000}"/>
    <cellStyle name="Izlaz 2 3 11 10 3 3 2" xfId="15417" xr:uid="{00000000-0005-0000-0000-00003D3C0000}"/>
    <cellStyle name="Izlaz 2 3 11 10 3 4" xfId="15418" xr:uid="{00000000-0005-0000-0000-00003E3C0000}"/>
    <cellStyle name="Izlaz 2 3 11 10 4" xfId="15419" xr:uid="{00000000-0005-0000-0000-00003F3C0000}"/>
    <cellStyle name="Izlaz 2 3 11 11" xfId="15420" xr:uid="{00000000-0005-0000-0000-0000403C0000}"/>
    <cellStyle name="Izlaz 2 3 11 11 2" xfId="15421" xr:uid="{00000000-0005-0000-0000-0000413C0000}"/>
    <cellStyle name="Izlaz 2 3 11 11 2 2" xfId="15422" xr:uid="{00000000-0005-0000-0000-0000423C0000}"/>
    <cellStyle name="Izlaz 2 3 11 11 2 2 2" xfId="15423" xr:uid="{00000000-0005-0000-0000-0000433C0000}"/>
    <cellStyle name="Izlaz 2 3 11 11 2 3" xfId="15424" xr:uid="{00000000-0005-0000-0000-0000443C0000}"/>
    <cellStyle name="Izlaz 2 3 11 11 2 3 2" xfId="15425" xr:uid="{00000000-0005-0000-0000-0000453C0000}"/>
    <cellStyle name="Izlaz 2 3 11 11 2 4" xfId="15426" xr:uid="{00000000-0005-0000-0000-0000463C0000}"/>
    <cellStyle name="Izlaz 2 3 11 11 2 4 2" xfId="15427" xr:uid="{00000000-0005-0000-0000-0000473C0000}"/>
    <cellStyle name="Izlaz 2 3 11 11 2 5" xfId="15428" xr:uid="{00000000-0005-0000-0000-0000483C0000}"/>
    <cellStyle name="Izlaz 2 3 11 11 3" xfId="15429" xr:uid="{00000000-0005-0000-0000-0000493C0000}"/>
    <cellStyle name="Izlaz 2 3 11 11 3 2" xfId="15430" xr:uid="{00000000-0005-0000-0000-00004A3C0000}"/>
    <cellStyle name="Izlaz 2 3 11 11 3 2 2" xfId="15431" xr:uid="{00000000-0005-0000-0000-00004B3C0000}"/>
    <cellStyle name="Izlaz 2 3 11 11 3 3" xfId="15432" xr:uid="{00000000-0005-0000-0000-00004C3C0000}"/>
    <cellStyle name="Izlaz 2 3 11 11 3 3 2" xfId="15433" xr:uid="{00000000-0005-0000-0000-00004D3C0000}"/>
    <cellStyle name="Izlaz 2 3 11 11 3 4" xfId="15434" xr:uid="{00000000-0005-0000-0000-00004E3C0000}"/>
    <cellStyle name="Izlaz 2 3 11 11 4" xfId="15435" xr:uid="{00000000-0005-0000-0000-00004F3C0000}"/>
    <cellStyle name="Izlaz 2 3 11 12" xfId="15436" xr:uid="{00000000-0005-0000-0000-0000503C0000}"/>
    <cellStyle name="Izlaz 2 3 11 12 2" xfId="15437" xr:uid="{00000000-0005-0000-0000-0000513C0000}"/>
    <cellStyle name="Izlaz 2 3 11 12 2 2" xfId="15438" xr:uid="{00000000-0005-0000-0000-0000523C0000}"/>
    <cellStyle name="Izlaz 2 3 11 12 3" xfId="15439" xr:uid="{00000000-0005-0000-0000-0000533C0000}"/>
    <cellStyle name="Izlaz 2 3 11 12 3 2" xfId="15440" xr:uid="{00000000-0005-0000-0000-0000543C0000}"/>
    <cellStyle name="Izlaz 2 3 11 12 4" xfId="15441" xr:uid="{00000000-0005-0000-0000-0000553C0000}"/>
    <cellStyle name="Izlaz 2 3 11 12 4 2" xfId="15442" xr:uid="{00000000-0005-0000-0000-0000563C0000}"/>
    <cellStyle name="Izlaz 2 3 11 12 5" xfId="15443" xr:uid="{00000000-0005-0000-0000-0000573C0000}"/>
    <cellStyle name="Izlaz 2 3 11 13" xfId="15444" xr:uid="{00000000-0005-0000-0000-0000583C0000}"/>
    <cellStyle name="Izlaz 2 3 11 13 2" xfId="15445" xr:uid="{00000000-0005-0000-0000-0000593C0000}"/>
    <cellStyle name="Izlaz 2 3 11 13 2 2" xfId="15446" xr:uid="{00000000-0005-0000-0000-00005A3C0000}"/>
    <cellStyle name="Izlaz 2 3 11 13 3" xfId="15447" xr:uid="{00000000-0005-0000-0000-00005B3C0000}"/>
    <cellStyle name="Izlaz 2 3 11 13 3 2" xfId="15448" xr:uid="{00000000-0005-0000-0000-00005C3C0000}"/>
    <cellStyle name="Izlaz 2 3 11 13 4" xfId="15449" xr:uid="{00000000-0005-0000-0000-00005D3C0000}"/>
    <cellStyle name="Izlaz 2 3 11 14" xfId="15450" xr:uid="{00000000-0005-0000-0000-00005E3C0000}"/>
    <cellStyle name="Izlaz 2 3 11 2" xfId="15451" xr:uid="{00000000-0005-0000-0000-00005F3C0000}"/>
    <cellStyle name="Izlaz 2 3 11 2 2" xfId="15452" xr:uid="{00000000-0005-0000-0000-0000603C0000}"/>
    <cellStyle name="Izlaz 2 3 11 2 2 2" xfId="15453" xr:uid="{00000000-0005-0000-0000-0000613C0000}"/>
    <cellStyle name="Izlaz 2 3 11 2 2 2 2" xfId="15454" xr:uid="{00000000-0005-0000-0000-0000623C0000}"/>
    <cellStyle name="Izlaz 2 3 11 2 2 3" xfId="15455" xr:uid="{00000000-0005-0000-0000-0000633C0000}"/>
    <cellStyle name="Izlaz 2 3 11 2 2 3 2" xfId="15456" xr:uid="{00000000-0005-0000-0000-0000643C0000}"/>
    <cellStyle name="Izlaz 2 3 11 2 2 4" xfId="15457" xr:uid="{00000000-0005-0000-0000-0000653C0000}"/>
    <cellStyle name="Izlaz 2 3 11 2 2 4 2" xfId="15458" xr:uid="{00000000-0005-0000-0000-0000663C0000}"/>
    <cellStyle name="Izlaz 2 3 11 2 2 5" xfId="15459" xr:uid="{00000000-0005-0000-0000-0000673C0000}"/>
    <cellStyle name="Izlaz 2 3 11 2 3" xfId="15460" xr:uid="{00000000-0005-0000-0000-0000683C0000}"/>
    <cellStyle name="Izlaz 2 3 11 2 3 2" xfId="15461" xr:uid="{00000000-0005-0000-0000-0000693C0000}"/>
    <cellStyle name="Izlaz 2 3 11 2 3 2 2" xfId="15462" xr:uid="{00000000-0005-0000-0000-00006A3C0000}"/>
    <cellStyle name="Izlaz 2 3 11 2 3 3" xfId="15463" xr:uid="{00000000-0005-0000-0000-00006B3C0000}"/>
    <cellStyle name="Izlaz 2 3 11 2 3 3 2" xfId="15464" xr:uid="{00000000-0005-0000-0000-00006C3C0000}"/>
    <cellStyle name="Izlaz 2 3 11 2 3 4" xfId="15465" xr:uid="{00000000-0005-0000-0000-00006D3C0000}"/>
    <cellStyle name="Izlaz 2 3 11 2 4" xfId="15466" xr:uid="{00000000-0005-0000-0000-00006E3C0000}"/>
    <cellStyle name="Izlaz 2 3 11 3" xfId="15467" xr:uid="{00000000-0005-0000-0000-00006F3C0000}"/>
    <cellStyle name="Izlaz 2 3 11 3 2" xfId="15468" xr:uid="{00000000-0005-0000-0000-0000703C0000}"/>
    <cellStyle name="Izlaz 2 3 11 3 2 2" xfId="15469" xr:uid="{00000000-0005-0000-0000-0000713C0000}"/>
    <cellStyle name="Izlaz 2 3 11 3 2 2 2" xfId="15470" xr:uid="{00000000-0005-0000-0000-0000723C0000}"/>
    <cellStyle name="Izlaz 2 3 11 3 2 3" xfId="15471" xr:uid="{00000000-0005-0000-0000-0000733C0000}"/>
    <cellStyle name="Izlaz 2 3 11 3 2 3 2" xfId="15472" xr:uid="{00000000-0005-0000-0000-0000743C0000}"/>
    <cellStyle name="Izlaz 2 3 11 3 2 4" xfId="15473" xr:uid="{00000000-0005-0000-0000-0000753C0000}"/>
    <cellStyle name="Izlaz 2 3 11 3 2 4 2" xfId="15474" xr:uid="{00000000-0005-0000-0000-0000763C0000}"/>
    <cellStyle name="Izlaz 2 3 11 3 2 5" xfId="15475" xr:uid="{00000000-0005-0000-0000-0000773C0000}"/>
    <cellStyle name="Izlaz 2 3 11 3 3" xfId="15476" xr:uid="{00000000-0005-0000-0000-0000783C0000}"/>
    <cellStyle name="Izlaz 2 3 11 3 3 2" xfId="15477" xr:uid="{00000000-0005-0000-0000-0000793C0000}"/>
    <cellStyle name="Izlaz 2 3 11 3 3 2 2" xfId="15478" xr:uid="{00000000-0005-0000-0000-00007A3C0000}"/>
    <cellStyle name="Izlaz 2 3 11 3 3 3" xfId="15479" xr:uid="{00000000-0005-0000-0000-00007B3C0000}"/>
    <cellStyle name="Izlaz 2 3 11 3 3 3 2" xfId="15480" xr:uid="{00000000-0005-0000-0000-00007C3C0000}"/>
    <cellStyle name="Izlaz 2 3 11 3 3 4" xfId="15481" xr:uid="{00000000-0005-0000-0000-00007D3C0000}"/>
    <cellStyle name="Izlaz 2 3 11 3 4" xfId="15482" xr:uid="{00000000-0005-0000-0000-00007E3C0000}"/>
    <cellStyle name="Izlaz 2 3 11 4" xfId="15483" xr:uid="{00000000-0005-0000-0000-00007F3C0000}"/>
    <cellStyle name="Izlaz 2 3 11 4 2" xfId="15484" xr:uid="{00000000-0005-0000-0000-0000803C0000}"/>
    <cellStyle name="Izlaz 2 3 11 4 2 2" xfId="15485" xr:uid="{00000000-0005-0000-0000-0000813C0000}"/>
    <cellStyle name="Izlaz 2 3 11 4 2 2 2" xfId="15486" xr:uid="{00000000-0005-0000-0000-0000823C0000}"/>
    <cellStyle name="Izlaz 2 3 11 4 2 3" xfId="15487" xr:uid="{00000000-0005-0000-0000-0000833C0000}"/>
    <cellStyle name="Izlaz 2 3 11 4 2 3 2" xfId="15488" xr:uid="{00000000-0005-0000-0000-0000843C0000}"/>
    <cellStyle name="Izlaz 2 3 11 4 2 4" xfId="15489" xr:uid="{00000000-0005-0000-0000-0000853C0000}"/>
    <cellStyle name="Izlaz 2 3 11 4 2 4 2" xfId="15490" xr:uid="{00000000-0005-0000-0000-0000863C0000}"/>
    <cellStyle name="Izlaz 2 3 11 4 2 5" xfId="15491" xr:uid="{00000000-0005-0000-0000-0000873C0000}"/>
    <cellStyle name="Izlaz 2 3 11 4 3" xfId="15492" xr:uid="{00000000-0005-0000-0000-0000883C0000}"/>
    <cellStyle name="Izlaz 2 3 11 4 3 2" xfId="15493" xr:uid="{00000000-0005-0000-0000-0000893C0000}"/>
    <cellStyle name="Izlaz 2 3 11 4 3 2 2" xfId="15494" xr:uid="{00000000-0005-0000-0000-00008A3C0000}"/>
    <cellStyle name="Izlaz 2 3 11 4 3 3" xfId="15495" xr:uid="{00000000-0005-0000-0000-00008B3C0000}"/>
    <cellStyle name="Izlaz 2 3 11 4 3 3 2" xfId="15496" xr:uid="{00000000-0005-0000-0000-00008C3C0000}"/>
    <cellStyle name="Izlaz 2 3 11 4 3 4" xfId="15497" xr:uid="{00000000-0005-0000-0000-00008D3C0000}"/>
    <cellStyle name="Izlaz 2 3 11 4 4" xfId="15498" xr:uid="{00000000-0005-0000-0000-00008E3C0000}"/>
    <cellStyle name="Izlaz 2 3 11 5" xfId="15499" xr:uid="{00000000-0005-0000-0000-00008F3C0000}"/>
    <cellStyle name="Izlaz 2 3 11 5 2" xfId="15500" xr:uid="{00000000-0005-0000-0000-0000903C0000}"/>
    <cellStyle name="Izlaz 2 3 11 5 2 2" xfId="15501" xr:uid="{00000000-0005-0000-0000-0000913C0000}"/>
    <cellStyle name="Izlaz 2 3 11 5 2 2 2" xfId="15502" xr:uid="{00000000-0005-0000-0000-0000923C0000}"/>
    <cellStyle name="Izlaz 2 3 11 5 2 3" xfId="15503" xr:uid="{00000000-0005-0000-0000-0000933C0000}"/>
    <cellStyle name="Izlaz 2 3 11 5 2 3 2" xfId="15504" xr:uid="{00000000-0005-0000-0000-0000943C0000}"/>
    <cellStyle name="Izlaz 2 3 11 5 2 4" xfId="15505" xr:uid="{00000000-0005-0000-0000-0000953C0000}"/>
    <cellStyle name="Izlaz 2 3 11 5 2 4 2" xfId="15506" xr:uid="{00000000-0005-0000-0000-0000963C0000}"/>
    <cellStyle name="Izlaz 2 3 11 5 2 5" xfId="15507" xr:uid="{00000000-0005-0000-0000-0000973C0000}"/>
    <cellStyle name="Izlaz 2 3 11 5 3" xfId="15508" xr:uid="{00000000-0005-0000-0000-0000983C0000}"/>
    <cellStyle name="Izlaz 2 3 11 5 3 2" xfId="15509" xr:uid="{00000000-0005-0000-0000-0000993C0000}"/>
    <cellStyle name="Izlaz 2 3 11 5 3 2 2" xfId="15510" xr:uid="{00000000-0005-0000-0000-00009A3C0000}"/>
    <cellStyle name="Izlaz 2 3 11 5 3 3" xfId="15511" xr:uid="{00000000-0005-0000-0000-00009B3C0000}"/>
    <cellStyle name="Izlaz 2 3 11 5 3 3 2" xfId="15512" xr:uid="{00000000-0005-0000-0000-00009C3C0000}"/>
    <cellStyle name="Izlaz 2 3 11 5 3 4" xfId="15513" xr:uid="{00000000-0005-0000-0000-00009D3C0000}"/>
    <cellStyle name="Izlaz 2 3 11 5 4" xfId="15514" xr:uid="{00000000-0005-0000-0000-00009E3C0000}"/>
    <cellStyle name="Izlaz 2 3 11 6" xfId="15515" xr:uid="{00000000-0005-0000-0000-00009F3C0000}"/>
    <cellStyle name="Izlaz 2 3 11 6 2" xfId="15516" xr:uid="{00000000-0005-0000-0000-0000A03C0000}"/>
    <cellStyle name="Izlaz 2 3 11 6 2 2" xfId="15517" xr:uid="{00000000-0005-0000-0000-0000A13C0000}"/>
    <cellStyle name="Izlaz 2 3 11 6 2 2 2" xfId="15518" xr:uid="{00000000-0005-0000-0000-0000A23C0000}"/>
    <cellStyle name="Izlaz 2 3 11 6 2 3" xfId="15519" xr:uid="{00000000-0005-0000-0000-0000A33C0000}"/>
    <cellStyle name="Izlaz 2 3 11 6 2 3 2" xfId="15520" xr:uid="{00000000-0005-0000-0000-0000A43C0000}"/>
    <cellStyle name="Izlaz 2 3 11 6 2 4" xfId="15521" xr:uid="{00000000-0005-0000-0000-0000A53C0000}"/>
    <cellStyle name="Izlaz 2 3 11 6 2 4 2" xfId="15522" xr:uid="{00000000-0005-0000-0000-0000A63C0000}"/>
    <cellStyle name="Izlaz 2 3 11 6 2 5" xfId="15523" xr:uid="{00000000-0005-0000-0000-0000A73C0000}"/>
    <cellStyle name="Izlaz 2 3 11 6 3" xfId="15524" xr:uid="{00000000-0005-0000-0000-0000A83C0000}"/>
    <cellStyle name="Izlaz 2 3 11 6 3 2" xfId="15525" xr:uid="{00000000-0005-0000-0000-0000A93C0000}"/>
    <cellStyle name="Izlaz 2 3 11 6 3 2 2" xfId="15526" xr:uid="{00000000-0005-0000-0000-0000AA3C0000}"/>
    <cellStyle name="Izlaz 2 3 11 6 3 3" xfId="15527" xr:uid="{00000000-0005-0000-0000-0000AB3C0000}"/>
    <cellStyle name="Izlaz 2 3 11 6 3 3 2" xfId="15528" xr:uid="{00000000-0005-0000-0000-0000AC3C0000}"/>
    <cellStyle name="Izlaz 2 3 11 6 3 4" xfId="15529" xr:uid="{00000000-0005-0000-0000-0000AD3C0000}"/>
    <cellStyle name="Izlaz 2 3 11 6 4" xfId="15530" xr:uid="{00000000-0005-0000-0000-0000AE3C0000}"/>
    <cellStyle name="Izlaz 2 3 11 7" xfId="15531" xr:uid="{00000000-0005-0000-0000-0000AF3C0000}"/>
    <cellStyle name="Izlaz 2 3 11 7 2" xfId="15532" xr:uid="{00000000-0005-0000-0000-0000B03C0000}"/>
    <cellStyle name="Izlaz 2 3 11 7 2 2" xfId="15533" xr:uid="{00000000-0005-0000-0000-0000B13C0000}"/>
    <cellStyle name="Izlaz 2 3 11 7 2 2 2" xfId="15534" xr:uid="{00000000-0005-0000-0000-0000B23C0000}"/>
    <cellStyle name="Izlaz 2 3 11 7 2 3" xfId="15535" xr:uid="{00000000-0005-0000-0000-0000B33C0000}"/>
    <cellStyle name="Izlaz 2 3 11 7 2 3 2" xfId="15536" xr:uid="{00000000-0005-0000-0000-0000B43C0000}"/>
    <cellStyle name="Izlaz 2 3 11 7 2 4" xfId="15537" xr:uid="{00000000-0005-0000-0000-0000B53C0000}"/>
    <cellStyle name="Izlaz 2 3 11 7 2 4 2" xfId="15538" xr:uid="{00000000-0005-0000-0000-0000B63C0000}"/>
    <cellStyle name="Izlaz 2 3 11 7 2 5" xfId="15539" xr:uid="{00000000-0005-0000-0000-0000B73C0000}"/>
    <cellStyle name="Izlaz 2 3 11 7 3" xfId="15540" xr:uid="{00000000-0005-0000-0000-0000B83C0000}"/>
    <cellStyle name="Izlaz 2 3 11 7 3 2" xfId="15541" xr:uid="{00000000-0005-0000-0000-0000B93C0000}"/>
    <cellStyle name="Izlaz 2 3 11 7 3 2 2" xfId="15542" xr:uid="{00000000-0005-0000-0000-0000BA3C0000}"/>
    <cellStyle name="Izlaz 2 3 11 7 3 3" xfId="15543" xr:uid="{00000000-0005-0000-0000-0000BB3C0000}"/>
    <cellStyle name="Izlaz 2 3 11 7 3 3 2" xfId="15544" xr:uid="{00000000-0005-0000-0000-0000BC3C0000}"/>
    <cellStyle name="Izlaz 2 3 11 7 3 4" xfId="15545" xr:uid="{00000000-0005-0000-0000-0000BD3C0000}"/>
    <cellStyle name="Izlaz 2 3 11 7 4" xfId="15546" xr:uid="{00000000-0005-0000-0000-0000BE3C0000}"/>
    <cellStyle name="Izlaz 2 3 11 8" xfId="15547" xr:uid="{00000000-0005-0000-0000-0000BF3C0000}"/>
    <cellStyle name="Izlaz 2 3 11 8 2" xfId="15548" xr:uid="{00000000-0005-0000-0000-0000C03C0000}"/>
    <cellStyle name="Izlaz 2 3 11 8 2 2" xfId="15549" xr:uid="{00000000-0005-0000-0000-0000C13C0000}"/>
    <cellStyle name="Izlaz 2 3 11 8 2 2 2" xfId="15550" xr:uid="{00000000-0005-0000-0000-0000C23C0000}"/>
    <cellStyle name="Izlaz 2 3 11 8 2 3" xfId="15551" xr:uid="{00000000-0005-0000-0000-0000C33C0000}"/>
    <cellStyle name="Izlaz 2 3 11 8 2 3 2" xfId="15552" xr:uid="{00000000-0005-0000-0000-0000C43C0000}"/>
    <cellStyle name="Izlaz 2 3 11 8 2 4" xfId="15553" xr:uid="{00000000-0005-0000-0000-0000C53C0000}"/>
    <cellStyle name="Izlaz 2 3 11 8 2 4 2" xfId="15554" xr:uid="{00000000-0005-0000-0000-0000C63C0000}"/>
    <cellStyle name="Izlaz 2 3 11 8 2 5" xfId="15555" xr:uid="{00000000-0005-0000-0000-0000C73C0000}"/>
    <cellStyle name="Izlaz 2 3 11 8 3" xfId="15556" xr:uid="{00000000-0005-0000-0000-0000C83C0000}"/>
    <cellStyle name="Izlaz 2 3 11 8 3 2" xfId="15557" xr:uid="{00000000-0005-0000-0000-0000C93C0000}"/>
    <cellStyle name="Izlaz 2 3 11 8 3 2 2" xfId="15558" xr:uid="{00000000-0005-0000-0000-0000CA3C0000}"/>
    <cellStyle name="Izlaz 2 3 11 8 3 3" xfId="15559" xr:uid="{00000000-0005-0000-0000-0000CB3C0000}"/>
    <cellStyle name="Izlaz 2 3 11 8 3 3 2" xfId="15560" xr:uid="{00000000-0005-0000-0000-0000CC3C0000}"/>
    <cellStyle name="Izlaz 2 3 11 8 3 4" xfId="15561" xr:uid="{00000000-0005-0000-0000-0000CD3C0000}"/>
    <cellStyle name="Izlaz 2 3 11 8 4" xfId="15562" xr:uid="{00000000-0005-0000-0000-0000CE3C0000}"/>
    <cellStyle name="Izlaz 2 3 11 9" xfId="15563" xr:uid="{00000000-0005-0000-0000-0000CF3C0000}"/>
    <cellStyle name="Izlaz 2 3 11 9 2" xfId="15564" xr:uid="{00000000-0005-0000-0000-0000D03C0000}"/>
    <cellStyle name="Izlaz 2 3 11 9 2 2" xfId="15565" xr:uid="{00000000-0005-0000-0000-0000D13C0000}"/>
    <cellStyle name="Izlaz 2 3 11 9 2 2 2" xfId="15566" xr:uid="{00000000-0005-0000-0000-0000D23C0000}"/>
    <cellStyle name="Izlaz 2 3 11 9 2 3" xfId="15567" xr:uid="{00000000-0005-0000-0000-0000D33C0000}"/>
    <cellStyle name="Izlaz 2 3 11 9 2 3 2" xfId="15568" xr:uid="{00000000-0005-0000-0000-0000D43C0000}"/>
    <cellStyle name="Izlaz 2 3 11 9 2 4" xfId="15569" xr:uid="{00000000-0005-0000-0000-0000D53C0000}"/>
    <cellStyle name="Izlaz 2 3 11 9 2 4 2" xfId="15570" xr:uid="{00000000-0005-0000-0000-0000D63C0000}"/>
    <cellStyle name="Izlaz 2 3 11 9 2 5" xfId="15571" xr:uid="{00000000-0005-0000-0000-0000D73C0000}"/>
    <cellStyle name="Izlaz 2 3 11 9 3" xfId="15572" xr:uid="{00000000-0005-0000-0000-0000D83C0000}"/>
    <cellStyle name="Izlaz 2 3 11 9 3 2" xfId="15573" xr:uid="{00000000-0005-0000-0000-0000D93C0000}"/>
    <cellStyle name="Izlaz 2 3 11 9 3 2 2" xfId="15574" xr:uid="{00000000-0005-0000-0000-0000DA3C0000}"/>
    <cellStyle name="Izlaz 2 3 11 9 3 3" xfId="15575" xr:uid="{00000000-0005-0000-0000-0000DB3C0000}"/>
    <cellStyle name="Izlaz 2 3 11 9 3 3 2" xfId="15576" xr:uid="{00000000-0005-0000-0000-0000DC3C0000}"/>
    <cellStyle name="Izlaz 2 3 11 9 3 4" xfId="15577" xr:uid="{00000000-0005-0000-0000-0000DD3C0000}"/>
    <cellStyle name="Izlaz 2 3 11 9 4" xfId="15578" xr:uid="{00000000-0005-0000-0000-0000DE3C0000}"/>
    <cellStyle name="Izlaz 2 3 12" xfId="15579" xr:uid="{00000000-0005-0000-0000-0000DF3C0000}"/>
    <cellStyle name="Izlaz 2 3 12 10" xfId="15580" xr:uid="{00000000-0005-0000-0000-0000E03C0000}"/>
    <cellStyle name="Izlaz 2 3 12 10 2" xfId="15581" xr:uid="{00000000-0005-0000-0000-0000E13C0000}"/>
    <cellStyle name="Izlaz 2 3 12 10 2 2" xfId="15582" xr:uid="{00000000-0005-0000-0000-0000E23C0000}"/>
    <cellStyle name="Izlaz 2 3 12 10 2 2 2" xfId="15583" xr:uid="{00000000-0005-0000-0000-0000E33C0000}"/>
    <cellStyle name="Izlaz 2 3 12 10 2 3" xfId="15584" xr:uid="{00000000-0005-0000-0000-0000E43C0000}"/>
    <cellStyle name="Izlaz 2 3 12 10 2 3 2" xfId="15585" xr:uid="{00000000-0005-0000-0000-0000E53C0000}"/>
    <cellStyle name="Izlaz 2 3 12 10 2 4" xfId="15586" xr:uid="{00000000-0005-0000-0000-0000E63C0000}"/>
    <cellStyle name="Izlaz 2 3 12 10 2 4 2" xfId="15587" xr:uid="{00000000-0005-0000-0000-0000E73C0000}"/>
    <cellStyle name="Izlaz 2 3 12 10 2 5" xfId="15588" xr:uid="{00000000-0005-0000-0000-0000E83C0000}"/>
    <cellStyle name="Izlaz 2 3 12 10 3" xfId="15589" xr:uid="{00000000-0005-0000-0000-0000E93C0000}"/>
    <cellStyle name="Izlaz 2 3 12 10 3 2" xfId="15590" xr:uid="{00000000-0005-0000-0000-0000EA3C0000}"/>
    <cellStyle name="Izlaz 2 3 12 10 3 2 2" xfId="15591" xr:uid="{00000000-0005-0000-0000-0000EB3C0000}"/>
    <cellStyle name="Izlaz 2 3 12 10 3 3" xfId="15592" xr:uid="{00000000-0005-0000-0000-0000EC3C0000}"/>
    <cellStyle name="Izlaz 2 3 12 10 3 3 2" xfId="15593" xr:uid="{00000000-0005-0000-0000-0000ED3C0000}"/>
    <cellStyle name="Izlaz 2 3 12 10 3 4" xfId="15594" xr:uid="{00000000-0005-0000-0000-0000EE3C0000}"/>
    <cellStyle name="Izlaz 2 3 12 10 4" xfId="15595" xr:uid="{00000000-0005-0000-0000-0000EF3C0000}"/>
    <cellStyle name="Izlaz 2 3 12 11" xfId="15596" xr:uid="{00000000-0005-0000-0000-0000F03C0000}"/>
    <cellStyle name="Izlaz 2 3 12 11 2" xfId="15597" xr:uid="{00000000-0005-0000-0000-0000F13C0000}"/>
    <cellStyle name="Izlaz 2 3 12 11 2 2" xfId="15598" xr:uid="{00000000-0005-0000-0000-0000F23C0000}"/>
    <cellStyle name="Izlaz 2 3 12 11 2 2 2" xfId="15599" xr:uid="{00000000-0005-0000-0000-0000F33C0000}"/>
    <cellStyle name="Izlaz 2 3 12 11 2 3" xfId="15600" xr:uid="{00000000-0005-0000-0000-0000F43C0000}"/>
    <cellStyle name="Izlaz 2 3 12 11 2 3 2" xfId="15601" xr:uid="{00000000-0005-0000-0000-0000F53C0000}"/>
    <cellStyle name="Izlaz 2 3 12 11 2 4" xfId="15602" xr:uid="{00000000-0005-0000-0000-0000F63C0000}"/>
    <cellStyle name="Izlaz 2 3 12 11 2 4 2" xfId="15603" xr:uid="{00000000-0005-0000-0000-0000F73C0000}"/>
    <cellStyle name="Izlaz 2 3 12 11 2 5" xfId="15604" xr:uid="{00000000-0005-0000-0000-0000F83C0000}"/>
    <cellStyle name="Izlaz 2 3 12 11 3" xfId="15605" xr:uid="{00000000-0005-0000-0000-0000F93C0000}"/>
    <cellStyle name="Izlaz 2 3 12 11 3 2" xfId="15606" xr:uid="{00000000-0005-0000-0000-0000FA3C0000}"/>
    <cellStyle name="Izlaz 2 3 12 11 3 2 2" xfId="15607" xr:uid="{00000000-0005-0000-0000-0000FB3C0000}"/>
    <cellStyle name="Izlaz 2 3 12 11 3 3" xfId="15608" xr:uid="{00000000-0005-0000-0000-0000FC3C0000}"/>
    <cellStyle name="Izlaz 2 3 12 11 3 3 2" xfId="15609" xr:uid="{00000000-0005-0000-0000-0000FD3C0000}"/>
    <cellStyle name="Izlaz 2 3 12 11 3 4" xfId="15610" xr:uid="{00000000-0005-0000-0000-0000FE3C0000}"/>
    <cellStyle name="Izlaz 2 3 12 11 4" xfId="15611" xr:uid="{00000000-0005-0000-0000-0000FF3C0000}"/>
    <cellStyle name="Izlaz 2 3 12 12" xfId="15612" xr:uid="{00000000-0005-0000-0000-0000003D0000}"/>
    <cellStyle name="Izlaz 2 3 12 12 2" xfId="15613" xr:uid="{00000000-0005-0000-0000-0000013D0000}"/>
    <cellStyle name="Izlaz 2 3 12 12 2 2" xfId="15614" xr:uid="{00000000-0005-0000-0000-0000023D0000}"/>
    <cellStyle name="Izlaz 2 3 12 12 3" xfId="15615" xr:uid="{00000000-0005-0000-0000-0000033D0000}"/>
    <cellStyle name="Izlaz 2 3 12 12 3 2" xfId="15616" xr:uid="{00000000-0005-0000-0000-0000043D0000}"/>
    <cellStyle name="Izlaz 2 3 12 12 4" xfId="15617" xr:uid="{00000000-0005-0000-0000-0000053D0000}"/>
    <cellStyle name="Izlaz 2 3 12 12 4 2" xfId="15618" xr:uid="{00000000-0005-0000-0000-0000063D0000}"/>
    <cellStyle name="Izlaz 2 3 12 12 5" xfId="15619" xr:uid="{00000000-0005-0000-0000-0000073D0000}"/>
    <cellStyle name="Izlaz 2 3 12 13" xfId="15620" xr:uid="{00000000-0005-0000-0000-0000083D0000}"/>
    <cellStyle name="Izlaz 2 3 12 13 2" xfId="15621" xr:uid="{00000000-0005-0000-0000-0000093D0000}"/>
    <cellStyle name="Izlaz 2 3 12 13 2 2" xfId="15622" xr:uid="{00000000-0005-0000-0000-00000A3D0000}"/>
    <cellStyle name="Izlaz 2 3 12 13 3" xfId="15623" xr:uid="{00000000-0005-0000-0000-00000B3D0000}"/>
    <cellStyle name="Izlaz 2 3 12 13 3 2" xfId="15624" xr:uid="{00000000-0005-0000-0000-00000C3D0000}"/>
    <cellStyle name="Izlaz 2 3 12 13 4" xfId="15625" xr:uid="{00000000-0005-0000-0000-00000D3D0000}"/>
    <cellStyle name="Izlaz 2 3 12 14" xfId="15626" xr:uid="{00000000-0005-0000-0000-00000E3D0000}"/>
    <cellStyle name="Izlaz 2 3 12 2" xfId="15627" xr:uid="{00000000-0005-0000-0000-00000F3D0000}"/>
    <cellStyle name="Izlaz 2 3 12 2 2" xfId="15628" xr:uid="{00000000-0005-0000-0000-0000103D0000}"/>
    <cellStyle name="Izlaz 2 3 12 2 2 2" xfId="15629" xr:uid="{00000000-0005-0000-0000-0000113D0000}"/>
    <cellStyle name="Izlaz 2 3 12 2 2 2 2" xfId="15630" xr:uid="{00000000-0005-0000-0000-0000123D0000}"/>
    <cellStyle name="Izlaz 2 3 12 2 2 3" xfId="15631" xr:uid="{00000000-0005-0000-0000-0000133D0000}"/>
    <cellStyle name="Izlaz 2 3 12 2 2 3 2" xfId="15632" xr:uid="{00000000-0005-0000-0000-0000143D0000}"/>
    <cellStyle name="Izlaz 2 3 12 2 2 4" xfId="15633" xr:uid="{00000000-0005-0000-0000-0000153D0000}"/>
    <cellStyle name="Izlaz 2 3 12 2 2 4 2" xfId="15634" xr:uid="{00000000-0005-0000-0000-0000163D0000}"/>
    <cellStyle name="Izlaz 2 3 12 2 2 5" xfId="15635" xr:uid="{00000000-0005-0000-0000-0000173D0000}"/>
    <cellStyle name="Izlaz 2 3 12 2 3" xfId="15636" xr:uid="{00000000-0005-0000-0000-0000183D0000}"/>
    <cellStyle name="Izlaz 2 3 12 2 3 2" xfId="15637" xr:uid="{00000000-0005-0000-0000-0000193D0000}"/>
    <cellStyle name="Izlaz 2 3 12 2 3 2 2" xfId="15638" xr:uid="{00000000-0005-0000-0000-00001A3D0000}"/>
    <cellStyle name="Izlaz 2 3 12 2 3 3" xfId="15639" xr:uid="{00000000-0005-0000-0000-00001B3D0000}"/>
    <cellStyle name="Izlaz 2 3 12 2 3 3 2" xfId="15640" xr:uid="{00000000-0005-0000-0000-00001C3D0000}"/>
    <cellStyle name="Izlaz 2 3 12 2 3 4" xfId="15641" xr:uid="{00000000-0005-0000-0000-00001D3D0000}"/>
    <cellStyle name="Izlaz 2 3 12 2 4" xfId="15642" xr:uid="{00000000-0005-0000-0000-00001E3D0000}"/>
    <cellStyle name="Izlaz 2 3 12 3" xfId="15643" xr:uid="{00000000-0005-0000-0000-00001F3D0000}"/>
    <cellStyle name="Izlaz 2 3 12 3 2" xfId="15644" xr:uid="{00000000-0005-0000-0000-0000203D0000}"/>
    <cellStyle name="Izlaz 2 3 12 3 2 2" xfId="15645" xr:uid="{00000000-0005-0000-0000-0000213D0000}"/>
    <cellStyle name="Izlaz 2 3 12 3 2 2 2" xfId="15646" xr:uid="{00000000-0005-0000-0000-0000223D0000}"/>
    <cellStyle name="Izlaz 2 3 12 3 2 3" xfId="15647" xr:uid="{00000000-0005-0000-0000-0000233D0000}"/>
    <cellStyle name="Izlaz 2 3 12 3 2 3 2" xfId="15648" xr:uid="{00000000-0005-0000-0000-0000243D0000}"/>
    <cellStyle name="Izlaz 2 3 12 3 2 4" xfId="15649" xr:uid="{00000000-0005-0000-0000-0000253D0000}"/>
    <cellStyle name="Izlaz 2 3 12 3 2 4 2" xfId="15650" xr:uid="{00000000-0005-0000-0000-0000263D0000}"/>
    <cellStyle name="Izlaz 2 3 12 3 2 5" xfId="15651" xr:uid="{00000000-0005-0000-0000-0000273D0000}"/>
    <cellStyle name="Izlaz 2 3 12 3 3" xfId="15652" xr:uid="{00000000-0005-0000-0000-0000283D0000}"/>
    <cellStyle name="Izlaz 2 3 12 3 3 2" xfId="15653" xr:uid="{00000000-0005-0000-0000-0000293D0000}"/>
    <cellStyle name="Izlaz 2 3 12 3 3 2 2" xfId="15654" xr:uid="{00000000-0005-0000-0000-00002A3D0000}"/>
    <cellStyle name="Izlaz 2 3 12 3 3 3" xfId="15655" xr:uid="{00000000-0005-0000-0000-00002B3D0000}"/>
    <cellStyle name="Izlaz 2 3 12 3 3 3 2" xfId="15656" xr:uid="{00000000-0005-0000-0000-00002C3D0000}"/>
    <cellStyle name="Izlaz 2 3 12 3 3 4" xfId="15657" xr:uid="{00000000-0005-0000-0000-00002D3D0000}"/>
    <cellStyle name="Izlaz 2 3 12 3 4" xfId="15658" xr:uid="{00000000-0005-0000-0000-00002E3D0000}"/>
    <cellStyle name="Izlaz 2 3 12 4" xfId="15659" xr:uid="{00000000-0005-0000-0000-00002F3D0000}"/>
    <cellStyle name="Izlaz 2 3 12 4 2" xfId="15660" xr:uid="{00000000-0005-0000-0000-0000303D0000}"/>
    <cellStyle name="Izlaz 2 3 12 4 2 2" xfId="15661" xr:uid="{00000000-0005-0000-0000-0000313D0000}"/>
    <cellStyle name="Izlaz 2 3 12 4 2 2 2" xfId="15662" xr:uid="{00000000-0005-0000-0000-0000323D0000}"/>
    <cellStyle name="Izlaz 2 3 12 4 2 3" xfId="15663" xr:uid="{00000000-0005-0000-0000-0000333D0000}"/>
    <cellStyle name="Izlaz 2 3 12 4 2 3 2" xfId="15664" xr:uid="{00000000-0005-0000-0000-0000343D0000}"/>
    <cellStyle name="Izlaz 2 3 12 4 2 4" xfId="15665" xr:uid="{00000000-0005-0000-0000-0000353D0000}"/>
    <cellStyle name="Izlaz 2 3 12 4 2 4 2" xfId="15666" xr:uid="{00000000-0005-0000-0000-0000363D0000}"/>
    <cellStyle name="Izlaz 2 3 12 4 2 5" xfId="15667" xr:uid="{00000000-0005-0000-0000-0000373D0000}"/>
    <cellStyle name="Izlaz 2 3 12 4 3" xfId="15668" xr:uid="{00000000-0005-0000-0000-0000383D0000}"/>
    <cellStyle name="Izlaz 2 3 12 4 3 2" xfId="15669" xr:uid="{00000000-0005-0000-0000-0000393D0000}"/>
    <cellStyle name="Izlaz 2 3 12 4 3 2 2" xfId="15670" xr:uid="{00000000-0005-0000-0000-00003A3D0000}"/>
    <cellStyle name="Izlaz 2 3 12 4 3 3" xfId="15671" xr:uid="{00000000-0005-0000-0000-00003B3D0000}"/>
    <cellStyle name="Izlaz 2 3 12 4 3 3 2" xfId="15672" xr:uid="{00000000-0005-0000-0000-00003C3D0000}"/>
    <cellStyle name="Izlaz 2 3 12 4 3 4" xfId="15673" xr:uid="{00000000-0005-0000-0000-00003D3D0000}"/>
    <cellStyle name="Izlaz 2 3 12 4 4" xfId="15674" xr:uid="{00000000-0005-0000-0000-00003E3D0000}"/>
    <cellStyle name="Izlaz 2 3 12 5" xfId="15675" xr:uid="{00000000-0005-0000-0000-00003F3D0000}"/>
    <cellStyle name="Izlaz 2 3 12 5 2" xfId="15676" xr:uid="{00000000-0005-0000-0000-0000403D0000}"/>
    <cellStyle name="Izlaz 2 3 12 5 2 2" xfId="15677" xr:uid="{00000000-0005-0000-0000-0000413D0000}"/>
    <cellStyle name="Izlaz 2 3 12 5 2 2 2" xfId="15678" xr:uid="{00000000-0005-0000-0000-0000423D0000}"/>
    <cellStyle name="Izlaz 2 3 12 5 2 3" xfId="15679" xr:uid="{00000000-0005-0000-0000-0000433D0000}"/>
    <cellStyle name="Izlaz 2 3 12 5 2 3 2" xfId="15680" xr:uid="{00000000-0005-0000-0000-0000443D0000}"/>
    <cellStyle name="Izlaz 2 3 12 5 2 4" xfId="15681" xr:uid="{00000000-0005-0000-0000-0000453D0000}"/>
    <cellStyle name="Izlaz 2 3 12 5 2 4 2" xfId="15682" xr:uid="{00000000-0005-0000-0000-0000463D0000}"/>
    <cellStyle name="Izlaz 2 3 12 5 2 5" xfId="15683" xr:uid="{00000000-0005-0000-0000-0000473D0000}"/>
    <cellStyle name="Izlaz 2 3 12 5 3" xfId="15684" xr:uid="{00000000-0005-0000-0000-0000483D0000}"/>
    <cellStyle name="Izlaz 2 3 12 5 3 2" xfId="15685" xr:uid="{00000000-0005-0000-0000-0000493D0000}"/>
    <cellStyle name="Izlaz 2 3 12 5 3 2 2" xfId="15686" xr:uid="{00000000-0005-0000-0000-00004A3D0000}"/>
    <cellStyle name="Izlaz 2 3 12 5 3 3" xfId="15687" xr:uid="{00000000-0005-0000-0000-00004B3D0000}"/>
    <cellStyle name="Izlaz 2 3 12 5 3 3 2" xfId="15688" xr:uid="{00000000-0005-0000-0000-00004C3D0000}"/>
    <cellStyle name="Izlaz 2 3 12 5 3 4" xfId="15689" xr:uid="{00000000-0005-0000-0000-00004D3D0000}"/>
    <cellStyle name="Izlaz 2 3 12 5 4" xfId="15690" xr:uid="{00000000-0005-0000-0000-00004E3D0000}"/>
    <cellStyle name="Izlaz 2 3 12 6" xfId="15691" xr:uid="{00000000-0005-0000-0000-00004F3D0000}"/>
    <cellStyle name="Izlaz 2 3 12 6 2" xfId="15692" xr:uid="{00000000-0005-0000-0000-0000503D0000}"/>
    <cellStyle name="Izlaz 2 3 12 6 2 2" xfId="15693" xr:uid="{00000000-0005-0000-0000-0000513D0000}"/>
    <cellStyle name="Izlaz 2 3 12 6 2 2 2" xfId="15694" xr:uid="{00000000-0005-0000-0000-0000523D0000}"/>
    <cellStyle name="Izlaz 2 3 12 6 2 3" xfId="15695" xr:uid="{00000000-0005-0000-0000-0000533D0000}"/>
    <cellStyle name="Izlaz 2 3 12 6 2 3 2" xfId="15696" xr:uid="{00000000-0005-0000-0000-0000543D0000}"/>
    <cellStyle name="Izlaz 2 3 12 6 2 4" xfId="15697" xr:uid="{00000000-0005-0000-0000-0000553D0000}"/>
    <cellStyle name="Izlaz 2 3 12 6 2 4 2" xfId="15698" xr:uid="{00000000-0005-0000-0000-0000563D0000}"/>
    <cellStyle name="Izlaz 2 3 12 6 2 5" xfId="15699" xr:uid="{00000000-0005-0000-0000-0000573D0000}"/>
    <cellStyle name="Izlaz 2 3 12 6 3" xfId="15700" xr:uid="{00000000-0005-0000-0000-0000583D0000}"/>
    <cellStyle name="Izlaz 2 3 12 6 3 2" xfId="15701" xr:uid="{00000000-0005-0000-0000-0000593D0000}"/>
    <cellStyle name="Izlaz 2 3 12 6 3 2 2" xfId="15702" xr:uid="{00000000-0005-0000-0000-00005A3D0000}"/>
    <cellStyle name="Izlaz 2 3 12 6 3 3" xfId="15703" xr:uid="{00000000-0005-0000-0000-00005B3D0000}"/>
    <cellStyle name="Izlaz 2 3 12 6 3 3 2" xfId="15704" xr:uid="{00000000-0005-0000-0000-00005C3D0000}"/>
    <cellStyle name="Izlaz 2 3 12 6 3 4" xfId="15705" xr:uid="{00000000-0005-0000-0000-00005D3D0000}"/>
    <cellStyle name="Izlaz 2 3 12 6 4" xfId="15706" xr:uid="{00000000-0005-0000-0000-00005E3D0000}"/>
    <cellStyle name="Izlaz 2 3 12 7" xfId="15707" xr:uid="{00000000-0005-0000-0000-00005F3D0000}"/>
    <cellStyle name="Izlaz 2 3 12 7 2" xfId="15708" xr:uid="{00000000-0005-0000-0000-0000603D0000}"/>
    <cellStyle name="Izlaz 2 3 12 7 2 2" xfId="15709" xr:uid="{00000000-0005-0000-0000-0000613D0000}"/>
    <cellStyle name="Izlaz 2 3 12 7 2 2 2" xfId="15710" xr:uid="{00000000-0005-0000-0000-0000623D0000}"/>
    <cellStyle name="Izlaz 2 3 12 7 2 3" xfId="15711" xr:uid="{00000000-0005-0000-0000-0000633D0000}"/>
    <cellStyle name="Izlaz 2 3 12 7 2 3 2" xfId="15712" xr:uid="{00000000-0005-0000-0000-0000643D0000}"/>
    <cellStyle name="Izlaz 2 3 12 7 2 4" xfId="15713" xr:uid="{00000000-0005-0000-0000-0000653D0000}"/>
    <cellStyle name="Izlaz 2 3 12 7 2 4 2" xfId="15714" xr:uid="{00000000-0005-0000-0000-0000663D0000}"/>
    <cellStyle name="Izlaz 2 3 12 7 2 5" xfId="15715" xr:uid="{00000000-0005-0000-0000-0000673D0000}"/>
    <cellStyle name="Izlaz 2 3 12 7 3" xfId="15716" xr:uid="{00000000-0005-0000-0000-0000683D0000}"/>
    <cellStyle name="Izlaz 2 3 12 7 3 2" xfId="15717" xr:uid="{00000000-0005-0000-0000-0000693D0000}"/>
    <cellStyle name="Izlaz 2 3 12 7 3 2 2" xfId="15718" xr:uid="{00000000-0005-0000-0000-00006A3D0000}"/>
    <cellStyle name="Izlaz 2 3 12 7 3 3" xfId="15719" xr:uid="{00000000-0005-0000-0000-00006B3D0000}"/>
    <cellStyle name="Izlaz 2 3 12 7 3 3 2" xfId="15720" xr:uid="{00000000-0005-0000-0000-00006C3D0000}"/>
    <cellStyle name="Izlaz 2 3 12 7 3 4" xfId="15721" xr:uid="{00000000-0005-0000-0000-00006D3D0000}"/>
    <cellStyle name="Izlaz 2 3 12 7 4" xfId="15722" xr:uid="{00000000-0005-0000-0000-00006E3D0000}"/>
    <cellStyle name="Izlaz 2 3 12 8" xfId="15723" xr:uid="{00000000-0005-0000-0000-00006F3D0000}"/>
    <cellStyle name="Izlaz 2 3 12 8 2" xfId="15724" xr:uid="{00000000-0005-0000-0000-0000703D0000}"/>
    <cellStyle name="Izlaz 2 3 12 8 2 2" xfId="15725" xr:uid="{00000000-0005-0000-0000-0000713D0000}"/>
    <cellStyle name="Izlaz 2 3 12 8 2 2 2" xfId="15726" xr:uid="{00000000-0005-0000-0000-0000723D0000}"/>
    <cellStyle name="Izlaz 2 3 12 8 2 3" xfId="15727" xr:uid="{00000000-0005-0000-0000-0000733D0000}"/>
    <cellStyle name="Izlaz 2 3 12 8 2 3 2" xfId="15728" xr:uid="{00000000-0005-0000-0000-0000743D0000}"/>
    <cellStyle name="Izlaz 2 3 12 8 2 4" xfId="15729" xr:uid="{00000000-0005-0000-0000-0000753D0000}"/>
    <cellStyle name="Izlaz 2 3 12 8 2 4 2" xfId="15730" xr:uid="{00000000-0005-0000-0000-0000763D0000}"/>
    <cellStyle name="Izlaz 2 3 12 8 2 5" xfId="15731" xr:uid="{00000000-0005-0000-0000-0000773D0000}"/>
    <cellStyle name="Izlaz 2 3 12 8 3" xfId="15732" xr:uid="{00000000-0005-0000-0000-0000783D0000}"/>
    <cellStyle name="Izlaz 2 3 12 8 3 2" xfId="15733" xr:uid="{00000000-0005-0000-0000-0000793D0000}"/>
    <cellStyle name="Izlaz 2 3 12 8 3 2 2" xfId="15734" xr:uid="{00000000-0005-0000-0000-00007A3D0000}"/>
    <cellStyle name="Izlaz 2 3 12 8 3 3" xfId="15735" xr:uid="{00000000-0005-0000-0000-00007B3D0000}"/>
    <cellStyle name="Izlaz 2 3 12 8 3 3 2" xfId="15736" xr:uid="{00000000-0005-0000-0000-00007C3D0000}"/>
    <cellStyle name="Izlaz 2 3 12 8 3 4" xfId="15737" xr:uid="{00000000-0005-0000-0000-00007D3D0000}"/>
    <cellStyle name="Izlaz 2 3 12 8 4" xfId="15738" xr:uid="{00000000-0005-0000-0000-00007E3D0000}"/>
    <cellStyle name="Izlaz 2 3 12 9" xfId="15739" xr:uid="{00000000-0005-0000-0000-00007F3D0000}"/>
    <cellStyle name="Izlaz 2 3 12 9 2" xfId="15740" xr:uid="{00000000-0005-0000-0000-0000803D0000}"/>
    <cellStyle name="Izlaz 2 3 12 9 2 2" xfId="15741" xr:uid="{00000000-0005-0000-0000-0000813D0000}"/>
    <cellStyle name="Izlaz 2 3 12 9 2 2 2" xfId="15742" xr:uid="{00000000-0005-0000-0000-0000823D0000}"/>
    <cellStyle name="Izlaz 2 3 12 9 2 3" xfId="15743" xr:uid="{00000000-0005-0000-0000-0000833D0000}"/>
    <cellStyle name="Izlaz 2 3 12 9 2 3 2" xfId="15744" xr:uid="{00000000-0005-0000-0000-0000843D0000}"/>
    <cellStyle name="Izlaz 2 3 12 9 2 4" xfId="15745" xr:uid="{00000000-0005-0000-0000-0000853D0000}"/>
    <cellStyle name="Izlaz 2 3 12 9 2 4 2" xfId="15746" xr:uid="{00000000-0005-0000-0000-0000863D0000}"/>
    <cellStyle name="Izlaz 2 3 12 9 2 5" xfId="15747" xr:uid="{00000000-0005-0000-0000-0000873D0000}"/>
    <cellStyle name="Izlaz 2 3 12 9 3" xfId="15748" xr:uid="{00000000-0005-0000-0000-0000883D0000}"/>
    <cellStyle name="Izlaz 2 3 12 9 3 2" xfId="15749" xr:uid="{00000000-0005-0000-0000-0000893D0000}"/>
    <cellStyle name="Izlaz 2 3 12 9 3 2 2" xfId="15750" xr:uid="{00000000-0005-0000-0000-00008A3D0000}"/>
    <cellStyle name="Izlaz 2 3 12 9 3 3" xfId="15751" xr:uid="{00000000-0005-0000-0000-00008B3D0000}"/>
    <cellStyle name="Izlaz 2 3 12 9 3 3 2" xfId="15752" xr:uid="{00000000-0005-0000-0000-00008C3D0000}"/>
    <cellStyle name="Izlaz 2 3 12 9 3 4" xfId="15753" xr:uid="{00000000-0005-0000-0000-00008D3D0000}"/>
    <cellStyle name="Izlaz 2 3 12 9 4" xfId="15754" xr:uid="{00000000-0005-0000-0000-00008E3D0000}"/>
    <cellStyle name="Izlaz 2 3 13" xfId="15755" xr:uid="{00000000-0005-0000-0000-00008F3D0000}"/>
    <cellStyle name="Izlaz 2 3 13 10" xfId="15756" xr:uid="{00000000-0005-0000-0000-0000903D0000}"/>
    <cellStyle name="Izlaz 2 3 13 10 2" xfId="15757" xr:uid="{00000000-0005-0000-0000-0000913D0000}"/>
    <cellStyle name="Izlaz 2 3 13 10 2 2" xfId="15758" xr:uid="{00000000-0005-0000-0000-0000923D0000}"/>
    <cellStyle name="Izlaz 2 3 13 10 2 2 2" xfId="15759" xr:uid="{00000000-0005-0000-0000-0000933D0000}"/>
    <cellStyle name="Izlaz 2 3 13 10 2 3" xfId="15760" xr:uid="{00000000-0005-0000-0000-0000943D0000}"/>
    <cellStyle name="Izlaz 2 3 13 10 2 3 2" xfId="15761" xr:uid="{00000000-0005-0000-0000-0000953D0000}"/>
    <cellStyle name="Izlaz 2 3 13 10 2 4" xfId="15762" xr:uid="{00000000-0005-0000-0000-0000963D0000}"/>
    <cellStyle name="Izlaz 2 3 13 10 2 4 2" xfId="15763" xr:uid="{00000000-0005-0000-0000-0000973D0000}"/>
    <cellStyle name="Izlaz 2 3 13 10 2 5" xfId="15764" xr:uid="{00000000-0005-0000-0000-0000983D0000}"/>
    <cellStyle name="Izlaz 2 3 13 10 3" xfId="15765" xr:uid="{00000000-0005-0000-0000-0000993D0000}"/>
    <cellStyle name="Izlaz 2 3 13 10 3 2" xfId="15766" xr:uid="{00000000-0005-0000-0000-00009A3D0000}"/>
    <cellStyle name="Izlaz 2 3 13 10 3 2 2" xfId="15767" xr:uid="{00000000-0005-0000-0000-00009B3D0000}"/>
    <cellStyle name="Izlaz 2 3 13 10 3 3" xfId="15768" xr:uid="{00000000-0005-0000-0000-00009C3D0000}"/>
    <cellStyle name="Izlaz 2 3 13 10 3 3 2" xfId="15769" xr:uid="{00000000-0005-0000-0000-00009D3D0000}"/>
    <cellStyle name="Izlaz 2 3 13 10 3 4" xfId="15770" xr:uid="{00000000-0005-0000-0000-00009E3D0000}"/>
    <cellStyle name="Izlaz 2 3 13 10 4" xfId="15771" xr:uid="{00000000-0005-0000-0000-00009F3D0000}"/>
    <cellStyle name="Izlaz 2 3 13 11" xfId="15772" xr:uid="{00000000-0005-0000-0000-0000A03D0000}"/>
    <cellStyle name="Izlaz 2 3 13 11 2" xfId="15773" xr:uid="{00000000-0005-0000-0000-0000A13D0000}"/>
    <cellStyle name="Izlaz 2 3 13 11 2 2" xfId="15774" xr:uid="{00000000-0005-0000-0000-0000A23D0000}"/>
    <cellStyle name="Izlaz 2 3 13 11 2 2 2" xfId="15775" xr:uid="{00000000-0005-0000-0000-0000A33D0000}"/>
    <cellStyle name="Izlaz 2 3 13 11 2 3" xfId="15776" xr:uid="{00000000-0005-0000-0000-0000A43D0000}"/>
    <cellStyle name="Izlaz 2 3 13 11 2 3 2" xfId="15777" xr:uid="{00000000-0005-0000-0000-0000A53D0000}"/>
    <cellStyle name="Izlaz 2 3 13 11 2 4" xfId="15778" xr:uid="{00000000-0005-0000-0000-0000A63D0000}"/>
    <cellStyle name="Izlaz 2 3 13 11 2 4 2" xfId="15779" xr:uid="{00000000-0005-0000-0000-0000A73D0000}"/>
    <cellStyle name="Izlaz 2 3 13 11 2 5" xfId="15780" xr:uid="{00000000-0005-0000-0000-0000A83D0000}"/>
    <cellStyle name="Izlaz 2 3 13 11 3" xfId="15781" xr:uid="{00000000-0005-0000-0000-0000A93D0000}"/>
    <cellStyle name="Izlaz 2 3 13 11 3 2" xfId="15782" xr:uid="{00000000-0005-0000-0000-0000AA3D0000}"/>
    <cellStyle name="Izlaz 2 3 13 11 3 2 2" xfId="15783" xr:uid="{00000000-0005-0000-0000-0000AB3D0000}"/>
    <cellStyle name="Izlaz 2 3 13 11 3 3" xfId="15784" xr:uid="{00000000-0005-0000-0000-0000AC3D0000}"/>
    <cellStyle name="Izlaz 2 3 13 11 3 3 2" xfId="15785" xr:uid="{00000000-0005-0000-0000-0000AD3D0000}"/>
    <cellStyle name="Izlaz 2 3 13 11 3 4" xfId="15786" xr:uid="{00000000-0005-0000-0000-0000AE3D0000}"/>
    <cellStyle name="Izlaz 2 3 13 11 4" xfId="15787" xr:uid="{00000000-0005-0000-0000-0000AF3D0000}"/>
    <cellStyle name="Izlaz 2 3 13 12" xfId="15788" xr:uid="{00000000-0005-0000-0000-0000B03D0000}"/>
    <cellStyle name="Izlaz 2 3 13 12 2" xfId="15789" xr:uid="{00000000-0005-0000-0000-0000B13D0000}"/>
    <cellStyle name="Izlaz 2 3 13 12 2 2" xfId="15790" xr:uid="{00000000-0005-0000-0000-0000B23D0000}"/>
    <cellStyle name="Izlaz 2 3 13 12 3" xfId="15791" xr:uid="{00000000-0005-0000-0000-0000B33D0000}"/>
    <cellStyle name="Izlaz 2 3 13 12 3 2" xfId="15792" xr:uid="{00000000-0005-0000-0000-0000B43D0000}"/>
    <cellStyle name="Izlaz 2 3 13 12 4" xfId="15793" xr:uid="{00000000-0005-0000-0000-0000B53D0000}"/>
    <cellStyle name="Izlaz 2 3 13 12 4 2" xfId="15794" xr:uid="{00000000-0005-0000-0000-0000B63D0000}"/>
    <cellStyle name="Izlaz 2 3 13 12 5" xfId="15795" xr:uid="{00000000-0005-0000-0000-0000B73D0000}"/>
    <cellStyle name="Izlaz 2 3 13 13" xfId="15796" xr:uid="{00000000-0005-0000-0000-0000B83D0000}"/>
    <cellStyle name="Izlaz 2 3 13 13 2" xfId="15797" xr:uid="{00000000-0005-0000-0000-0000B93D0000}"/>
    <cellStyle name="Izlaz 2 3 13 13 2 2" xfId="15798" xr:uid="{00000000-0005-0000-0000-0000BA3D0000}"/>
    <cellStyle name="Izlaz 2 3 13 13 3" xfId="15799" xr:uid="{00000000-0005-0000-0000-0000BB3D0000}"/>
    <cellStyle name="Izlaz 2 3 13 13 3 2" xfId="15800" xr:uid="{00000000-0005-0000-0000-0000BC3D0000}"/>
    <cellStyle name="Izlaz 2 3 13 13 4" xfId="15801" xr:uid="{00000000-0005-0000-0000-0000BD3D0000}"/>
    <cellStyle name="Izlaz 2 3 13 14" xfId="15802" xr:uid="{00000000-0005-0000-0000-0000BE3D0000}"/>
    <cellStyle name="Izlaz 2 3 13 2" xfId="15803" xr:uid="{00000000-0005-0000-0000-0000BF3D0000}"/>
    <cellStyle name="Izlaz 2 3 13 2 2" xfId="15804" xr:uid="{00000000-0005-0000-0000-0000C03D0000}"/>
    <cellStyle name="Izlaz 2 3 13 2 2 2" xfId="15805" xr:uid="{00000000-0005-0000-0000-0000C13D0000}"/>
    <cellStyle name="Izlaz 2 3 13 2 2 2 2" xfId="15806" xr:uid="{00000000-0005-0000-0000-0000C23D0000}"/>
    <cellStyle name="Izlaz 2 3 13 2 2 3" xfId="15807" xr:uid="{00000000-0005-0000-0000-0000C33D0000}"/>
    <cellStyle name="Izlaz 2 3 13 2 2 3 2" xfId="15808" xr:uid="{00000000-0005-0000-0000-0000C43D0000}"/>
    <cellStyle name="Izlaz 2 3 13 2 2 4" xfId="15809" xr:uid="{00000000-0005-0000-0000-0000C53D0000}"/>
    <cellStyle name="Izlaz 2 3 13 2 2 4 2" xfId="15810" xr:uid="{00000000-0005-0000-0000-0000C63D0000}"/>
    <cellStyle name="Izlaz 2 3 13 2 2 5" xfId="15811" xr:uid="{00000000-0005-0000-0000-0000C73D0000}"/>
    <cellStyle name="Izlaz 2 3 13 2 3" xfId="15812" xr:uid="{00000000-0005-0000-0000-0000C83D0000}"/>
    <cellStyle name="Izlaz 2 3 13 2 3 2" xfId="15813" xr:uid="{00000000-0005-0000-0000-0000C93D0000}"/>
    <cellStyle name="Izlaz 2 3 13 2 3 2 2" xfId="15814" xr:uid="{00000000-0005-0000-0000-0000CA3D0000}"/>
    <cellStyle name="Izlaz 2 3 13 2 3 3" xfId="15815" xr:uid="{00000000-0005-0000-0000-0000CB3D0000}"/>
    <cellStyle name="Izlaz 2 3 13 2 3 3 2" xfId="15816" xr:uid="{00000000-0005-0000-0000-0000CC3D0000}"/>
    <cellStyle name="Izlaz 2 3 13 2 3 4" xfId="15817" xr:uid="{00000000-0005-0000-0000-0000CD3D0000}"/>
    <cellStyle name="Izlaz 2 3 13 2 4" xfId="15818" xr:uid="{00000000-0005-0000-0000-0000CE3D0000}"/>
    <cellStyle name="Izlaz 2 3 13 3" xfId="15819" xr:uid="{00000000-0005-0000-0000-0000CF3D0000}"/>
    <cellStyle name="Izlaz 2 3 13 3 2" xfId="15820" xr:uid="{00000000-0005-0000-0000-0000D03D0000}"/>
    <cellStyle name="Izlaz 2 3 13 3 2 2" xfId="15821" xr:uid="{00000000-0005-0000-0000-0000D13D0000}"/>
    <cellStyle name="Izlaz 2 3 13 3 2 2 2" xfId="15822" xr:uid="{00000000-0005-0000-0000-0000D23D0000}"/>
    <cellStyle name="Izlaz 2 3 13 3 2 3" xfId="15823" xr:uid="{00000000-0005-0000-0000-0000D33D0000}"/>
    <cellStyle name="Izlaz 2 3 13 3 2 3 2" xfId="15824" xr:uid="{00000000-0005-0000-0000-0000D43D0000}"/>
    <cellStyle name="Izlaz 2 3 13 3 2 4" xfId="15825" xr:uid="{00000000-0005-0000-0000-0000D53D0000}"/>
    <cellStyle name="Izlaz 2 3 13 3 2 4 2" xfId="15826" xr:uid="{00000000-0005-0000-0000-0000D63D0000}"/>
    <cellStyle name="Izlaz 2 3 13 3 2 5" xfId="15827" xr:uid="{00000000-0005-0000-0000-0000D73D0000}"/>
    <cellStyle name="Izlaz 2 3 13 3 3" xfId="15828" xr:uid="{00000000-0005-0000-0000-0000D83D0000}"/>
    <cellStyle name="Izlaz 2 3 13 3 3 2" xfId="15829" xr:uid="{00000000-0005-0000-0000-0000D93D0000}"/>
    <cellStyle name="Izlaz 2 3 13 3 3 2 2" xfId="15830" xr:uid="{00000000-0005-0000-0000-0000DA3D0000}"/>
    <cellStyle name="Izlaz 2 3 13 3 3 3" xfId="15831" xr:uid="{00000000-0005-0000-0000-0000DB3D0000}"/>
    <cellStyle name="Izlaz 2 3 13 3 3 3 2" xfId="15832" xr:uid="{00000000-0005-0000-0000-0000DC3D0000}"/>
    <cellStyle name="Izlaz 2 3 13 3 3 4" xfId="15833" xr:uid="{00000000-0005-0000-0000-0000DD3D0000}"/>
    <cellStyle name="Izlaz 2 3 13 3 4" xfId="15834" xr:uid="{00000000-0005-0000-0000-0000DE3D0000}"/>
    <cellStyle name="Izlaz 2 3 13 4" xfId="15835" xr:uid="{00000000-0005-0000-0000-0000DF3D0000}"/>
    <cellStyle name="Izlaz 2 3 13 4 2" xfId="15836" xr:uid="{00000000-0005-0000-0000-0000E03D0000}"/>
    <cellStyle name="Izlaz 2 3 13 4 2 2" xfId="15837" xr:uid="{00000000-0005-0000-0000-0000E13D0000}"/>
    <cellStyle name="Izlaz 2 3 13 4 2 2 2" xfId="15838" xr:uid="{00000000-0005-0000-0000-0000E23D0000}"/>
    <cellStyle name="Izlaz 2 3 13 4 2 3" xfId="15839" xr:uid="{00000000-0005-0000-0000-0000E33D0000}"/>
    <cellStyle name="Izlaz 2 3 13 4 2 3 2" xfId="15840" xr:uid="{00000000-0005-0000-0000-0000E43D0000}"/>
    <cellStyle name="Izlaz 2 3 13 4 2 4" xfId="15841" xr:uid="{00000000-0005-0000-0000-0000E53D0000}"/>
    <cellStyle name="Izlaz 2 3 13 4 2 4 2" xfId="15842" xr:uid="{00000000-0005-0000-0000-0000E63D0000}"/>
    <cellStyle name="Izlaz 2 3 13 4 2 5" xfId="15843" xr:uid="{00000000-0005-0000-0000-0000E73D0000}"/>
    <cellStyle name="Izlaz 2 3 13 4 3" xfId="15844" xr:uid="{00000000-0005-0000-0000-0000E83D0000}"/>
    <cellStyle name="Izlaz 2 3 13 4 3 2" xfId="15845" xr:uid="{00000000-0005-0000-0000-0000E93D0000}"/>
    <cellStyle name="Izlaz 2 3 13 4 3 2 2" xfId="15846" xr:uid="{00000000-0005-0000-0000-0000EA3D0000}"/>
    <cellStyle name="Izlaz 2 3 13 4 3 3" xfId="15847" xr:uid="{00000000-0005-0000-0000-0000EB3D0000}"/>
    <cellStyle name="Izlaz 2 3 13 4 3 3 2" xfId="15848" xr:uid="{00000000-0005-0000-0000-0000EC3D0000}"/>
    <cellStyle name="Izlaz 2 3 13 4 3 4" xfId="15849" xr:uid="{00000000-0005-0000-0000-0000ED3D0000}"/>
    <cellStyle name="Izlaz 2 3 13 4 4" xfId="15850" xr:uid="{00000000-0005-0000-0000-0000EE3D0000}"/>
    <cellStyle name="Izlaz 2 3 13 5" xfId="15851" xr:uid="{00000000-0005-0000-0000-0000EF3D0000}"/>
    <cellStyle name="Izlaz 2 3 13 5 2" xfId="15852" xr:uid="{00000000-0005-0000-0000-0000F03D0000}"/>
    <cellStyle name="Izlaz 2 3 13 5 2 2" xfId="15853" xr:uid="{00000000-0005-0000-0000-0000F13D0000}"/>
    <cellStyle name="Izlaz 2 3 13 5 2 2 2" xfId="15854" xr:uid="{00000000-0005-0000-0000-0000F23D0000}"/>
    <cellStyle name="Izlaz 2 3 13 5 2 3" xfId="15855" xr:uid="{00000000-0005-0000-0000-0000F33D0000}"/>
    <cellStyle name="Izlaz 2 3 13 5 2 3 2" xfId="15856" xr:uid="{00000000-0005-0000-0000-0000F43D0000}"/>
    <cellStyle name="Izlaz 2 3 13 5 2 4" xfId="15857" xr:uid="{00000000-0005-0000-0000-0000F53D0000}"/>
    <cellStyle name="Izlaz 2 3 13 5 2 4 2" xfId="15858" xr:uid="{00000000-0005-0000-0000-0000F63D0000}"/>
    <cellStyle name="Izlaz 2 3 13 5 2 5" xfId="15859" xr:uid="{00000000-0005-0000-0000-0000F73D0000}"/>
    <cellStyle name="Izlaz 2 3 13 5 3" xfId="15860" xr:uid="{00000000-0005-0000-0000-0000F83D0000}"/>
    <cellStyle name="Izlaz 2 3 13 5 3 2" xfId="15861" xr:uid="{00000000-0005-0000-0000-0000F93D0000}"/>
    <cellStyle name="Izlaz 2 3 13 5 3 2 2" xfId="15862" xr:uid="{00000000-0005-0000-0000-0000FA3D0000}"/>
    <cellStyle name="Izlaz 2 3 13 5 3 3" xfId="15863" xr:uid="{00000000-0005-0000-0000-0000FB3D0000}"/>
    <cellStyle name="Izlaz 2 3 13 5 3 3 2" xfId="15864" xr:uid="{00000000-0005-0000-0000-0000FC3D0000}"/>
    <cellStyle name="Izlaz 2 3 13 5 3 4" xfId="15865" xr:uid="{00000000-0005-0000-0000-0000FD3D0000}"/>
    <cellStyle name="Izlaz 2 3 13 5 4" xfId="15866" xr:uid="{00000000-0005-0000-0000-0000FE3D0000}"/>
    <cellStyle name="Izlaz 2 3 13 6" xfId="15867" xr:uid="{00000000-0005-0000-0000-0000FF3D0000}"/>
    <cellStyle name="Izlaz 2 3 13 6 2" xfId="15868" xr:uid="{00000000-0005-0000-0000-0000003E0000}"/>
    <cellStyle name="Izlaz 2 3 13 6 2 2" xfId="15869" xr:uid="{00000000-0005-0000-0000-0000013E0000}"/>
    <cellStyle name="Izlaz 2 3 13 6 2 2 2" xfId="15870" xr:uid="{00000000-0005-0000-0000-0000023E0000}"/>
    <cellStyle name="Izlaz 2 3 13 6 2 3" xfId="15871" xr:uid="{00000000-0005-0000-0000-0000033E0000}"/>
    <cellStyle name="Izlaz 2 3 13 6 2 3 2" xfId="15872" xr:uid="{00000000-0005-0000-0000-0000043E0000}"/>
    <cellStyle name="Izlaz 2 3 13 6 2 4" xfId="15873" xr:uid="{00000000-0005-0000-0000-0000053E0000}"/>
    <cellStyle name="Izlaz 2 3 13 6 2 4 2" xfId="15874" xr:uid="{00000000-0005-0000-0000-0000063E0000}"/>
    <cellStyle name="Izlaz 2 3 13 6 2 5" xfId="15875" xr:uid="{00000000-0005-0000-0000-0000073E0000}"/>
    <cellStyle name="Izlaz 2 3 13 6 3" xfId="15876" xr:uid="{00000000-0005-0000-0000-0000083E0000}"/>
    <cellStyle name="Izlaz 2 3 13 6 3 2" xfId="15877" xr:uid="{00000000-0005-0000-0000-0000093E0000}"/>
    <cellStyle name="Izlaz 2 3 13 6 3 2 2" xfId="15878" xr:uid="{00000000-0005-0000-0000-00000A3E0000}"/>
    <cellStyle name="Izlaz 2 3 13 6 3 3" xfId="15879" xr:uid="{00000000-0005-0000-0000-00000B3E0000}"/>
    <cellStyle name="Izlaz 2 3 13 6 3 3 2" xfId="15880" xr:uid="{00000000-0005-0000-0000-00000C3E0000}"/>
    <cellStyle name="Izlaz 2 3 13 6 3 4" xfId="15881" xr:uid="{00000000-0005-0000-0000-00000D3E0000}"/>
    <cellStyle name="Izlaz 2 3 13 6 4" xfId="15882" xr:uid="{00000000-0005-0000-0000-00000E3E0000}"/>
    <cellStyle name="Izlaz 2 3 13 7" xfId="15883" xr:uid="{00000000-0005-0000-0000-00000F3E0000}"/>
    <cellStyle name="Izlaz 2 3 13 7 2" xfId="15884" xr:uid="{00000000-0005-0000-0000-0000103E0000}"/>
    <cellStyle name="Izlaz 2 3 13 7 2 2" xfId="15885" xr:uid="{00000000-0005-0000-0000-0000113E0000}"/>
    <cellStyle name="Izlaz 2 3 13 7 2 2 2" xfId="15886" xr:uid="{00000000-0005-0000-0000-0000123E0000}"/>
    <cellStyle name="Izlaz 2 3 13 7 2 3" xfId="15887" xr:uid="{00000000-0005-0000-0000-0000133E0000}"/>
    <cellStyle name="Izlaz 2 3 13 7 2 3 2" xfId="15888" xr:uid="{00000000-0005-0000-0000-0000143E0000}"/>
    <cellStyle name="Izlaz 2 3 13 7 2 4" xfId="15889" xr:uid="{00000000-0005-0000-0000-0000153E0000}"/>
    <cellStyle name="Izlaz 2 3 13 7 2 4 2" xfId="15890" xr:uid="{00000000-0005-0000-0000-0000163E0000}"/>
    <cellStyle name="Izlaz 2 3 13 7 2 5" xfId="15891" xr:uid="{00000000-0005-0000-0000-0000173E0000}"/>
    <cellStyle name="Izlaz 2 3 13 7 3" xfId="15892" xr:uid="{00000000-0005-0000-0000-0000183E0000}"/>
    <cellStyle name="Izlaz 2 3 13 7 3 2" xfId="15893" xr:uid="{00000000-0005-0000-0000-0000193E0000}"/>
    <cellStyle name="Izlaz 2 3 13 7 3 2 2" xfId="15894" xr:uid="{00000000-0005-0000-0000-00001A3E0000}"/>
    <cellStyle name="Izlaz 2 3 13 7 3 3" xfId="15895" xr:uid="{00000000-0005-0000-0000-00001B3E0000}"/>
    <cellStyle name="Izlaz 2 3 13 7 3 3 2" xfId="15896" xr:uid="{00000000-0005-0000-0000-00001C3E0000}"/>
    <cellStyle name="Izlaz 2 3 13 7 3 4" xfId="15897" xr:uid="{00000000-0005-0000-0000-00001D3E0000}"/>
    <cellStyle name="Izlaz 2 3 13 7 4" xfId="15898" xr:uid="{00000000-0005-0000-0000-00001E3E0000}"/>
    <cellStyle name="Izlaz 2 3 13 8" xfId="15899" xr:uid="{00000000-0005-0000-0000-00001F3E0000}"/>
    <cellStyle name="Izlaz 2 3 13 8 2" xfId="15900" xr:uid="{00000000-0005-0000-0000-0000203E0000}"/>
    <cellStyle name="Izlaz 2 3 13 8 2 2" xfId="15901" xr:uid="{00000000-0005-0000-0000-0000213E0000}"/>
    <cellStyle name="Izlaz 2 3 13 8 2 2 2" xfId="15902" xr:uid="{00000000-0005-0000-0000-0000223E0000}"/>
    <cellStyle name="Izlaz 2 3 13 8 2 3" xfId="15903" xr:uid="{00000000-0005-0000-0000-0000233E0000}"/>
    <cellStyle name="Izlaz 2 3 13 8 2 3 2" xfId="15904" xr:uid="{00000000-0005-0000-0000-0000243E0000}"/>
    <cellStyle name="Izlaz 2 3 13 8 2 4" xfId="15905" xr:uid="{00000000-0005-0000-0000-0000253E0000}"/>
    <cellStyle name="Izlaz 2 3 13 8 2 4 2" xfId="15906" xr:uid="{00000000-0005-0000-0000-0000263E0000}"/>
    <cellStyle name="Izlaz 2 3 13 8 2 5" xfId="15907" xr:uid="{00000000-0005-0000-0000-0000273E0000}"/>
    <cellStyle name="Izlaz 2 3 13 8 3" xfId="15908" xr:uid="{00000000-0005-0000-0000-0000283E0000}"/>
    <cellStyle name="Izlaz 2 3 13 8 3 2" xfId="15909" xr:uid="{00000000-0005-0000-0000-0000293E0000}"/>
    <cellStyle name="Izlaz 2 3 13 8 3 2 2" xfId="15910" xr:uid="{00000000-0005-0000-0000-00002A3E0000}"/>
    <cellStyle name="Izlaz 2 3 13 8 3 3" xfId="15911" xr:uid="{00000000-0005-0000-0000-00002B3E0000}"/>
    <cellStyle name="Izlaz 2 3 13 8 3 3 2" xfId="15912" xr:uid="{00000000-0005-0000-0000-00002C3E0000}"/>
    <cellStyle name="Izlaz 2 3 13 8 3 4" xfId="15913" xr:uid="{00000000-0005-0000-0000-00002D3E0000}"/>
    <cellStyle name="Izlaz 2 3 13 8 4" xfId="15914" xr:uid="{00000000-0005-0000-0000-00002E3E0000}"/>
    <cellStyle name="Izlaz 2 3 13 9" xfId="15915" xr:uid="{00000000-0005-0000-0000-00002F3E0000}"/>
    <cellStyle name="Izlaz 2 3 13 9 2" xfId="15916" xr:uid="{00000000-0005-0000-0000-0000303E0000}"/>
    <cellStyle name="Izlaz 2 3 13 9 2 2" xfId="15917" xr:uid="{00000000-0005-0000-0000-0000313E0000}"/>
    <cellStyle name="Izlaz 2 3 13 9 2 2 2" xfId="15918" xr:uid="{00000000-0005-0000-0000-0000323E0000}"/>
    <cellStyle name="Izlaz 2 3 13 9 2 3" xfId="15919" xr:uid="{00000000-0005-0000-0000-0000333E0000}"/>
    <cellStyle name="Izlaz 2 3 13 9 2 3 2" xfId="15920" xr:uid="{00000000-0005-0000-0000-0000343E0000}"/>
    <cellStyle name="Izlaz 2 3 13 9 2 4" xfId="15921" xr:uid="{00000000-0005-0000-0000-0000353E0000}"/>
    <cellStyle name="Izlaz 2 3 13 9 2 4 2" xfId="15922" xr:uid="{00000000-0005-0000-0000-0000363E0000}"/>
    <cellStyle name="Izlaz 2 3 13 9 2 5" xfId="15923" xr:uid="{00000000-0005-0000-0000-0000373E0000}"/>
    <cellStyle name="Izlaz 2 3 13 9 3" xfId="15924" xr:uid="{00000000-0005-0000-0000-0000383E0000}"/>
    <cellStyle name="Izlaz 2 3 13 9 3 2" xfId="15925" xr:uid="{00000000-0005-0000-0000-0000393E0000}"/>
    <cellStyle name="Izlaz 2 3 13 9 3 2 2" xfId="15926" xr:uid="{00000000-0005-0000-0000-00003A3E0000}"/>
    <cellStyle name="Izlaz 2 3 13 9 3 3" xfId="15927" xr:uid="{00000000-0005-0000-0000-00003B3E0000}"/>
    <cellStyle name="Izlaz 2 3 13 9 3 3 2" xfId="15928" xr:uid="{00000000-0005-0000-0000-00003C3E0000}"/>
    <cellStyle name="Izlaz 2 3 13 9 3 4" xfId="15929" xr:uid="{00000000-0005-0000-0000-00003D3E0000}"/>
    <cellStyle name="Izlaz 2 3 13 9 4" xfId="15930" xr:uid="{00000000-0005-0000-0000-00003E3E0000}"/>
    <cellStyle name="Izlaz 2 3 14" xfId="15931" xr:uid="{00000000-0005-0000-0000-00003F3E0000}"/>
    <cellStyle name="Izlaz 2 3 14 10" xfId="15932" xr:uid="{00000000-0005-0000-0000-0000403E0000}"/>
    <cellStyle name="Izlaz 2 3 14 10 2" xfId="15933" xr:uid="{00000000-0005-0000-0000-0000413E0000}"/>
    <cellStyle name="Izlaz 2 3 14 10 2 2" xfId="15934" xr:uid="{00000000-0005-0000-0000-0000423E0000}"/>
    <cellStyle name="Izlaz 2 3 14 10 2 2 2" xfId="15935" xr:uid="{00000000-0005-0000-0000-0000433E0000}"/>
    <cellStyle name="Izlaz 2 3 14 10 2 3" xfId="15936" xr:uid="{00000000-0005-0000-0000-0000443E0000}"/>
    <cellStyle name="Izlaz 2 3 14 10 2 3 2" xfId="15937" xr:uid="{00000000-0005-0000-0000-0000453E0000}"/>
    <cellStyle name="Izlaz 2 3 14 10 2 4" xfId="15938" xr:uid="{00000000-0005-0000-0000-0000463E0000}"/>
    <cellStyle name="Izlaz 2 3 14 10 2 4 2" xfId="15939" xr:uid="{00000000-0005-0000-0000-0000473E0000}"/>
    <cellStyle name="Izlaz 2 3 14 10 2 5" xfId="15940" xr:uid="{00000000-0005-0000-0000-0000483E0000}"/>
    <cellStyle name="Izlaz 2 3 14 10 3" xfId="15941" xr:uid="{00000000-0005-0000-0000-0000493E0000}"/>
    <cellStyle name="Izlaz 2 3 14 10 3 2" xfId="15942" xr:uid="{00000000-0005-0000-0000-00004A3E0000}"/>
    <cellStyle name="Izlaz 2 3 14 10 3 2 2" xfId="15943" xr:uid="{00000000-0005-0000-0000-00004B3E0000}"/>
    <cellStyle name="Izlaz 2 3 14 10 3 3" xfId="15944" xr:uid="{00000000-0005-0000-0000-00004C3E0000}"/>
    <cellStyle name="Izlaz 2 3 14 10 3 3 2" xfId="15945" xr:uid="{00000000-0005-0000-0000-00004D3E0000}"/>
    <cellStyle name="Izlaz 2 3 14 10 3 4" xfId="15946" xr:uid="{00000000-0005-0000-0000-00004E3E0000}"/>
    <cellStyle name="Izlaz 2 3 14 10 4" xfId="15947" xr:uid="{00000000-0005-0000-0000-00004F3E0000}"/>
    <cellStyle name="Izlaz 2 3 14 11" xfId="15948" xr:uid="{00000000-0005-0000-0000-0000503E0000}"/>
    <cellStyle name="Izlaz 2 3 14 11 2" xfId="15949" xr:uid="{00000000-0005-0000-0000-0000513E0000}"/>
    <cellStyle name="Izlaz 2 3 14 11 2 2" xfId="15950" xr:uid="{00000000-0005-0000-0000-0000523E0000}"/>
    <cellStyle name="Izlaz 2 3 14 11 3" xfId="15951" xr:uid="{00000000-0005-0000-0000-0000533E0000}"/>
    <cellStyle name="Izlaz 2 3 14 11 3 2" xfId="15952" xr:uid="{00000000-0005-0000-0000-0000543E0000}"/>
    <cellStyle name="Izlaz 2 3 14 11 4" xfId="15953" xr:uid="{00000000-0005-0000-0000-0000553E0000}"/>
    <cellStyle name="Izlaz 2 3 14 11 4 2" xfId="15954" xr:uid="{00000000-0005-0000-0000-0000563E0000}"/>
    <cellStyle name="Izlaz 2 3 14 11 5" xfId="15955" xr:uid="{00000000-0005-0000-0000-0000573E0000}"/>
    <cellStyle name="Izlaz 2 3 14 12" xfId="15956" xr:uid="{00000000-0005-0000-0000-0000583E0000}"/>
    <cellStyle name="Izlaz 2 3 14 12 2" xfId="15957" xr:uid="{00000000-0005-0000-0000-0000593E0000}"/>
    <cellStyle name="Izlaz 2 3 14 12 2 2" xfId="15958" xr:uid="{00000000-0005-0000-0000-00005A3E0000}"/>
    <cellStyle name="Izlaz 2 3 14 12 3" xfId="15959" xr:uid="{00000000-0005-0000-0000-00005B3E0000}"/>
    <cellStyle name="Izlaz 2 3 14 12 3 2" xfId="15960" xr:uid="{00000000-0005-0000-0000-00005C3E0000}"/>
    <cellStyle name="Izlaz 2 3 14 12 4" xfId="15961" xr:uid="{00000000-0005-0000-0000-00005D3E0000}"/>
    <cellStyle name="Izlaz 2 3 14 13" xfId="15962" xr:uid="{00000000-0005-0000-0000-00005E3E0000}"/>
    <cellStyle name="Izlaz 2 3 14 2" xfId="15963" xr:uid="{00000000-0005-0000-0000-00005F3E0000}"/>
    <cellStyle name="Izlaz 2 3 14 2 2" xfId="15964" xr:uid="{00000000-0005-0000-0000-0000603E0000}"/>
    <cellStyle name="Izlaz 2 3 14 2 2 2" xfId="15965" xr:uid="{00000000-0005-0000-0000-0000613E0000}"/>
    <cellStyle name="Izlaz 2 3 14 2 2 2 2" xfId="15966" xr:uid="{00000000-0005-0000-0000-0000623E0000}"/>
    <cellStyle name="Izlaz 2 3 14 2 2 3" xfId="15967" xr:uid="{00000000-0005-0000-0000-0000633E0000}"/>
    <cellStyle name="Izlaz 2 3 14 2 2 3 2" xfId="15968" xr:uid="{00000000-0005-0000-0000-0000643E0000}"/>
    <cellStyle name="Izlaz 2 3 14 2 2 4" xfId="15969" xr:uid="{00000000-0005-0000-0000-0000653E0000}"/>
    <cellStyle name="Izlaz 2 3 14 2 2 4 2" xfId="15970" xr:uid="{00000000-0005-0000-0000-0000663E0000}"/>
    <cellStyle name="Izlaz 2 3 14 2 2 5" xfId="15971" xr:uid="{00000000-0005-0000-0000-0000673E0000}"/>
    <cellStyle name="Izlaz 2 3 14 2 3" xfId="15972" xr:uid="{00000000-0005-0000-0000-0000683E0000}"/>
    <cellStyle name="Izlaz 2 3 14 2 3 2" xfId="15973" xr:uid="{00000000-0005-0000-0000-0000693E0000}"/>
    <cellStyle name="Izlaz 2 3 14 2 3 2 2" xfId="15974" xr:uid="{00000000-0005-0000-0000-00006A3E0000}"/>
    <cellStyle name="Izlaz 2 3 14 2 3 3" xfId="15975" xr:uid="{00000000-0005-0000-0000-00006B3E0000}"/>
    <cellStyle name="Izlaz 2 3 14 2 3 3 2" xfId="15976" xr:uid="{00000000-0005-0000-0000-00006C3E0000}"/>
    <cellStyle name="Izlaz 2 3 14 2 3 4" xfId="15977" xr:uid="{00000000-0005-0000-0000-00006D3E0000}"/>
    <cellStyle name="Izlaz 2 3 14 2 4" xfId="15978" xr:uid="{00000000-0005-0000-0000-00006E3E0000}"/>
    <cellStyle name="Izlaz 2 3 14 3" xfId="15979" xr:uid="{00000000-0005-0000-0000-00006F3E0000}"/>
    <cellStyle name="Izlaz 2 3 14 3 2" xfId="15980" xr:uid="{00000000-0005-0000-0000-0000703E0000}"/>
    <cellStyle name="Izlaz 2 3 14 3 2 2" xfId="15981" xr:uid="{00000000-0005-0000-0000-0000713E0000}"/>
    <cellStyle name="Izlaz 2 3 14 3 2 2 2" xfId="15982" xr:uid="{00000000-0005-0000-0000-0000723E0000}"/>
    <cellStyle name="Izlaz 2 3 14 3 2 3" xfId="15983" xr:uid="{00000000-0005-0000-0000-0000733E0000}"/>
    <cellStyle name="Izlaz 2 3 14 3 2 3 2" xfId="15984" xr:uid="{00000000-0005-0000-0000-0000743E0000}"/>
    <cellStyle name="Izlaz 2 3 14 3 2 4" xfId="15985" xr:uid="{00000000-0005-0000-0000-0000753E0000}"/>
    <cellStyle name="Izlaz 2 3 14 3 2 4 2" xfId="15986" xr:uid="{00000000-0005-0000-0000-0000763E0000}"/>
    <cellStyle name="Izlaz 2 3 14 3 2 5" xfId="15987" xr:uid="{00000000-0005-0000-0000-0000773E0000}"/>
    <cellStyle name="Izlaz 2 3 14 3 3" xfId="15988" xr:uid="{00000000-0005-0000-0000-0000783E0000}"/>
    <cellStyle name="Izlaz 2 3 14 3 3 2" xfId="15989" xr:uid="{00000000-0005-0000-0000-0000793E0000}"/>
    <cellStyle name="Izlaz 2 3 14 3 3 2 2" xfId="15990" xr:uid="{00000000-0005-0000-0000-00007A3E0000}"/>
    <cellStyle name="Izlaz 2 3 14 3 3 3" xfId="15991" xr:uid="{00000000-0005-0000-0000-00007B3E0000}"/>
    <cellStyle name="Izlaz 2 3 14 3 3 3 2" xfId="15992" xr:uid="{00000000-0005-0000-0000-00007C3E0000}"/>
    <cellStyle name="Izlaz 2 3 14 3 3 4" xfId="15993" xr:uid="{00000000-0005-0000-0000-00007D3E0000}"/>
    <cellStyle name="Izlaz 2 3 14 3 4" xfId="15994" xr:uid="{00000000-0005-0000-0000-00007E3E0000}"/>
    <cellStyle name="Izlaz 2 3 14 4" xfId="15995" xr:uid="{00000000-0005-0000-0000-00007F3E0000}"/>
    <cellStyle name="Izlaz 2 3 14 4 2" xfId="15996" xr:uid="{00000000-0005-0000-0000-0000803E0000}"/>
    <cellStyle name="Izlaz 2 3 14 4 2 2" xfId="15997" xr:uid="{00000000-0005-0000-0000-0000813E0000}"/>
    <cellStyle name="Izlaz 2 3 14 4 2 2 2" xfId="15998" xr:uid="{00000000-0005-0000-0000-0000823E0000}"/>
    <cellStyle name="Izlaz 2 3 14 4 2 3" xfId="15999" xr:uid="{00000000-0005-0000-0000-0000833E0000}"/>
    <cellStyle name="Izlaz 2 3 14 4 2 3 2" xfId="16000" xr:uid="{00000000-0005-0000-0000-0000843E0000}"/>
    <cellStyle name="Izlaz 2 3 14 4 2 4" xfId="16001" xr:uid="{00000000-0005-0000-0000-0000853E0000}"/>
    <cellStyle name="Izlaz 2 3 14 4 2 4 2" xfId="16002" xr:uid="{00000000-0005-0000-0000-0000863E0000}"/>
    <cellStyle name="Izlaz 2 3 14 4 2 5" xfId="16003" xr:uid="{00000000-0005-0000-0000-0000873E0000}"/>
    <cellStyle name="Izlaz 2 3 14 4 3" xfId="16004" xr:uid="{00000000-0005-0000-0000-0000883E0000}"/>
    <cellStyle name="Izlaz 2 3 14 4 3 2" xfId="16005" xr:uid="{00000000-0005-0000-0000-0000893E0000}"/>
    <cellStyle name="Izlaz 2 3 14 4 3 2 2" xfId="16006" xr:uid="{00000000-0005-0000-0000-00008A3E0000}"/>
    <cellStyle name="Izlaz 2 3 14 4 3 3" xfId="16007" xr:uid="{00000000-0005-0000-0000-00008B3E0000}"/>
    <cellStyle name="Izlaz 2 3 14 4 3 3 2" xfId="16008" xr:uid="{00000000-0005-0000-0000-00008C3E0000}"/>
    <cellStyle name="Izlaz 2 3 14 4 3 4" xfId="16009" xr:uid="{00000000-0005-0000-0000-00008D3E0000}"/>
    <cellStyle name="Izlaz 2 3 14 4 4" xfId="16010" xr:uid="{00000000-0005-0000-0000-00008E3E0000}"/>
    <cellStyle name="Izlaz 2 3 14 5" xfId="16011" xr:uid="{00000000-0005-0000-0000-00008F3E0000}"/>
    <cellStyle name="Izlaz 2 3 14 5 2" xfId="16012" xr:uid="{00000000-0005-0000-0000-0000903E0000}"/>
    <cellStyle name="Izlaz 2 3 14 5 2 2" xfId="16013" xr:uid="{00000000-0005-0000-0000-0000913E0000}"/>
    <cellStyle name="Izlaz 2 3 14 5 2 2 2" xfId="16014" xr:uid="{00000000-0005-0000-0000-0000923E0000}"/>
    <cellStyle name="Izlaz 2 3 14 5 2 3" xfId="16015" xr:uid="{00000000-0005-0000-0000-0000933E0000}"/>
    <cellStyle name="Izlaz 2 3 14 5 2 3 2" xfId="16016" xr:uid="{00000000-0005-0000-0000-0000943E0000}"/>
    <cellStyle name="Izlaz 2 3 14 5 2 4" xfId="16017" xr:uid="{00000000-0005-0000-0000-0000953E0000}"/>
    <cellStyle name="Izlaz 2 3 14 5 2 4 2" xfId="16018" xr:uid="{00000000-0005-0000-0000-0000963E0000}"/>
    <cellStyle name="Izlaz 2 3 14 5 2 5" xfId="16019" xr:uid="{00000000-0005-0000-0000-0000973E0000}"/>
    <cellStyle name="Izlaz 2 3 14 5 3" xfId="16020" xr:uid="{00000000-0005-0000-0000-0000983E0000}"/>
    <cellStyle name="Izlaz 2 3 14 5 3 2" xfId="16021" xr:uid="{00000000-0005-0000-0000-0000993E0000}"/>
    <cellStyle name="Izlaz 2 3 14 5 3 2 2" xfId="16022" xr:uid="{00000000-0005-0000-0000-00009A3E0000}"/>
    <cellStyle name="Izlaz 2 3 14 5 3 3" xfId="16023" xr:uid="{00000000-0005-0000-0000-00009B3E0000}"/>
    <cellStyle name="Izlaz 2 3 14 5 3 3 2" xfId="16024" xr:uid="{00000000-0005-0000-0000-00009C3E0000}"/>
    <cellStyle name="Izlaz 2 3 14 5 3 4" xfId="16025" xr:uid="{00000000-0005-0000-0000-00009D3E0000}"/>
    <cellStyle name="Izlaz 2 3 14 5 4" xfId="16026" xr:uid="{00000000-0005-0000-0000-00009E3E0000}"/>
    <cellStyle name="Izlaz 2 3 14 6" xfId="16027" xr:uid="{00000000-0005-0000-0000-00009F3E0000}"/>
    <cellStyle name="Izlaz 2 3 14 6 2" xfId="16028" xr:uid="{00000000-0005-0000-0000-0000A03E0000}"/>
    <cellStyle name="Izlaz 2 3 14 6 2 2" xfId="16029" xr:uid="{00000000-0005-0000-0000-0000A13E0000}"/>
    <cellStyle name="Izlaz 2 3 14 6 2 2 2" xfId="16030" xr:uid="{00000000-0005-0000-0000-0000A23E0000}"/>
    <cellStyle name="Izlaz 2 3 14 6 2 3" xfId="16031" xr:uid="{00000000-0005-0000-0000-0000A33E0000}"/>
    <cellStyle name="Izlaz 2 3 14 6 2 3 2" xfId="16032" xr:uid="{00000000-0005-0000-0000-0000A43E0000}"/>
    <cellStyle name="Izlaz 2 3 14 6 2 4" xfId="16033" xr:uid="{00000000-0005-0000-0000-0000A53E0000}"/>
    <cellStyle name="Izlaz 2 3 14 6 2 4 2" xfId="16034" xr:uid="{00000000-0005-0000-0000-0000A63E0000}"/>
    <cellStyle name="Izlaz 2 3 14 6 2 5" xfId="16035" xr:uid="{00000000-0005-0000-0000-0000A73E0000}"/>
    <cellStyle name="Izlaz 2 3 14 6 3" xfId="16036" xr:uid="{00000000-0005-0000-0000-0000A83E0000}"/>
    <cellStyle name="Izlaz 2 3 14 6 3 2" xfId="16037" xr:uid="{00000000-0005-0000-0000-0000A93E0000}"/>
    <cellStyle name="Izlaz 2 3 14 6 3 2 2" xfId="16038" xr:uid="{00000000-0005-0000-0000-0000AA3E0000}"/>
    <cellStyle name="Izlaz 2 3 14 6 3 3" xfId="16039" xr:uid="{00000000-0005-0000-0000-0000AB3E0000}"/>
    <cellStyle name="Izlaz 2 3 14 6 3 3 2" xfId="16040" xr:uid="{00000000-0005-0000-0000-0000AC3E0000}"/>
    <cellStyle name="Izlaz 2 3 14 6 3 4" xfId="16041" xr:uid="{00000000-0005-0000-0000-0000AD3E0000}"/>
    <cellStyle name="Izlaz 2 3 14 6 4" xfId="16042" xr:uid="{00000000-0005-0000-0000-0000AE3E0000}"/>
    <cellStyle name="Izlaz 2 3 14 7" xfId="16043" xr:uid="{00000000-0005-0000-0000-0000AF3E0000}"/>
    <cellStyle name="Izlaz 2 3 14 7 2" xfId="16044" xr:uid="{00000000-0005-0000-0000-0000B03E0000}"/>
    <cellStyle name="Izlaz 2 3 14 7 2 2" xfId="16045" xr:uid="{00000000-0005-0000-0000-0000B13E0000}"/>
    <cellStyle name="Izlaz 2 3 14 7 2 2 2" xfId="16046" xr:uid="{00000000-0005-0000-0000-0000B23E0000}"/>
    <cellStyle name="Izlaz 2 3 14 7 2 3" xfId="16047" xr:uid="{00000000-0005-0000-0000-0000B33E0000}"/>
    <cellStyle name="Izlaz 2 3 14 7 2 3 2" xfId="16048" xr:uid="{00000000-0005-0000-0000-0000B43E0000}"/>
    <cellStyle name="Izlaz 2 3 14 7 2 4" xfId="16049" xr:uid="{00000000-0005-0000-0000-0000B53E0000}"/>
    <cellStyle name="Izlaz 2 3 14 7 2 4 2" xfId="16050" xr:uid="{00000000-0005-0000-0000-0000B63E0000}"/>
    <cellStyle name="Izlaz 2 3 14 7 2 5" xfId="16051" xr:uid="{00000000-0005-0000-0000-0000B73E0000}"/>
    <cellStyle name="Izlaz 2 3 14 7 3" xfId="16052" xr:uid="{00000000-0005-0000-0000-0000B83E0000}"/>
    <cellStyle name="Izlaz 2 3 14 7 3 2" xfId="16053" xr:uid="{00000000-0005-0000-0000-0000B93E0000}"/>
    <cellStyle name="Izlaz 2 3 14 7 3 2 2" xfId="16054" xr:uid="{00000000-0005-0000-0000-0000BA3E0000}"/>
    <cellStyle name="Izlaz 2 3 14 7 3 3" xfId="16055" xr:uid="{00000000-0005-0000-0000-0000BB3E0000}"/>
    <cellStyle name="Izlaz 2 3 14 7 3 3 2" xfId="16056" xr:uid="{00000000-0005-0000-0000-0000BC3E0000}"/>
    <cellStyle name="Izlaz 2 3 14 7 3 4" xfId="16057" xr:uid="{00000000-0005-0000-0000-0000BD3E0000}"/>
    <cellStyle name="Izlaz 2 3 14 7 4" xfId="16058" xr:uid="{00000000-0005-0000-0000-0000BE3E0000}"/>
    <cellStyle name="Izlaz 2 3 14 8" xfId="16059" xr:uid="{00000000-0005-0000-0000-0000BF3E0000}"/>
    <cellStyle name="Izlaz 2 3 14 8 2" xfId="16060" xr:uid="{00000000-0005-0000-0000-0000C03E0000}"/>
    <cellStyle name="Izlaz 2 3 14 8 2 2" xfId="16061" xr:uid="{00000000-0005-0000-0000-0000C13E0000}"/>
    <cellStyle name="Izlaz 2 3 14 8 2 2 2" xfId="16062" xr:uid="{00000000-0005-0000-0000-0000C23E0000}"/>
    <cellStyle name="Izlaz 2 3 14 8 2 3" xfId="16063" xr:uid="{00000000-0005-0000-0000-0000C33E0000}"/>
    <cellStyle name="Izlaz 2 3 14 8 2 3 2" xfId="16064" xr:uid="{00000000-0005-0000-0000-0000C43E0000}"/>
    <cellStyle name="Izlaz 2 3 14 8 2 4" xfId="16065" xr:uid="{00000000-0005-0000-0000-0000C53E0000}"/>
    <cellStyle name="Izlaz 2 3 14 8 2 4 2" xfId="16066" xr:uid="{00000000-0005-0000-0000-0000C63E0000}"/>
    <cellStyle name="Izlaz 2 3 14 8 2 5" xfId="16067" xr:uid="{00000000-0005-0000-0000-0000C73E0000}"/>
    <cellStyle name="Izlaz 2 3 14 8 3" xfId="16068" xr:uid="{00000000-0005-0000-0000-0000C83E0000}"/>
    <cellStyle name="Izlaz 2 3 14 8 3 2" xfId="16069" xr:uid="{00000000-0005-0000-0000-0000C93E0000}"/>
    <cellStyle name="Izlaz 2 3 14 8 3 2 2" xfId="16070" xr:uid="{00000000-0005-0000-0000-0000CA3E0000}"/>
    <cellStyle name="Izlaz 2 3 14 8 3 3" xfId="16071" xr:uid="{00000000-0005-0000-0000-0000CB3E0000}"/>
    <cellStyle name="Izlaz 2 3 14 8 3 3 2" xfId="16072" xr:uid="{00000000-0005-0000-0000-0000CC3E0000}"/>
    <cellStyle name="Izlaz 2 3 14 8 3 4" xfId="16073" xr:uid="{00000000-0005-0000-0000-0000CD3E0000}"/>
    <cellStyle name="Izlaz 2 3 14 8 4" xfId="16074" xr:uid="{00000000-0005-0000-0000-0000CE3E0000}"/>
    <cellStyle name="Izlaz 2 3 14 9" xfId="16075" xr:uid="{00000000-0005-0000-0000-0000CF3E0000}"/>
    <cellStyle name="Izlaz 2 3 14 9 2" xfId="16076" xr:uid="{00000000-0005-0000-0000-0000D03E0000}"/>
    <cellStyle name="Izlaz 2 3 14 9 2 2" xfId="16077" xr:uid="{00000000-0005-0000-0000-0000D13E0000}"/>
    <cellStyle name="Izlaz 2 3 14 9 2 2 2" xfId="16078" xr:uid="{00000000-0005-0000-0000-0000D23E0000}"/>
    <cellStyle name="Izlaz 2 3 14 9 2 3" xfId="16079" xr:uid="{00000000-0005-0000-0000-0000D33E0000}"/>
    <cellStyle name="Izlaz 2 3 14 9 2 3 2" xfId="16080" xr:uid="{00000000-0005-0000-0000-0000D43E0000}"/>
    <cellStyle name="Izlaz 2 3 14 9 2 4" xfId="16081" xr:uid="{00000000-0005-0000-0000-0000D53E0000}"/>
    <cellStyle name="Izlaz 2 3 14 9 2 4 2" xfId="16082" xr:uid="{00000000-0005-0000-0000-0000D63E0000}"/>
    <cellStyle name="Izlaz 2 3 14 9 2 5" xfId="16083" xr:uid="{00000000-0005-0000-0000-0000D73E0000}"/>
    <cellStyle name="Izlaz 2 3 14 9 3" xfId="16084" xr:uid="{00000000-0005-0000-0000-0000D83E0000}"/>
    <cellStyle name="Izlaz 2 3 14 9 3 2" xfId="16085" xr:uid="{00000000-0005-0000-0000-0000D93E0000}"/>
    <cellStyle name="Izlaz 2 3 14 9 3 2 2" xfId="16086" xr:uid="{00000000-0005-0000-0000-0000DA3E0000}"/>
    <cellStyle name="Izlaz 2 3 14 9 3 3" xfId="16087" xr:uid="{00000000-0005-0000-0000-0000DB3E0000}"/>
    <cellStyle name="Izlaz 2 3 14 9 3 3 2" xfId="16088" xr:uid="{00000000-0005-0000-0000-0000DC3E0000}"/>
    <cellStyle name="Izlaz 2 3 14 9 3 4" xfId="16089" xr:uid="{00000000-0005-0000-0000-0000DD3E0000}"/>
    <cellStyle name="Izlaz 2 3 14 9 4" xfId="16090" xr:uid="{00000000-0005-0000-0000-0000DE3E0000}"/>
    <cellStyle name="Izlaz 2 3 15" xfId="16091" xr:uid="{00000000-0005-0000-0000-0000DF3E0000}"/>
    <cellStyle name="Izlaz 2 3 15 2" xfId="16092" xr:uid="{00000000-0005-0000-0000-0000E03E0000}"/>
    <cellStyle name="Izlaz 2 3 15 2 2" xfId="16093" xr:uid="{00000000-0005-0000-0000-0000E13E0000}"/>
    <cellStyle name="Izlaz 2 3 15 2 2 2" xfId="16094" xr:uid="{00000000-0005-0000-0000-0000E23E0000}"/>
    <cellStyle name="Izlaz 2 3 15 2 3" xfId="16095" xr:uid="{00000000-0005-0000-0000-0000E33E0000}"/>
    <cellStyle name="Izlaz 2 3 15 2 3 2" xfId="16096" xr:uid="{00000000-0005-0000-0000-0000E43E0000}"/>
    <cellStyle name="Izlaz 2 3 15 2 4" xfId="16097" xr:uid="{00000000-0005-0000-0000-0000E53E0000}"/>
    <cellStyle name="Izlaz 2 3 15 2 4 2" xfId="16098" xr:uid="{00000000-0005-0000-0000-0000E63E0000}"/>
    <cellStyle name="Izlaz 2 3 15 2 5" xfId="16099" xr:uid="{00000000-0005-0000-0000-0000E73E0000}"/>
    <cellStyle name="Izlaz 2 3 15 3" xfId="16100" xr:uid="{00000000-0005-0000-0000-0000E83E0000}"/>
    <cellStyle name="Izlaz 2 3 15 3 2" xfId="16101" xr:uid="{00000000-0005-0000-0000-0000E93E0000}"/>
    <cellStyle name="Izlaz 2 3 15 3 2 2" xfId="16102" xr:uid="{00000000-0005-0000-0000-0000EA3E0000}"/>
    <cellStyle name="Izlaz 2 3 15 3 3" xfId="16103" xr:uid="{00000000-0005-0000-0000-0000EB3E0000}"/>
    <cellStyle name="Izlaz 2 3 15 3 3 2" xfId="16104" xr:uid="{00000000-0005-0000-0000-0000EC3E0000}"/>
    <cellStyle name="Izlaz 2 3 15 3 4" xfId="16105" xr:uid="{00000000-0005-0000-0000-0000ED3E0000}"/>
    <cellStyle name="Izlaz 2 3 15 4" xfId="16106" xr:uid="{00000000-0005-0000-0000-0000EE3E0000}"/>
    <cellStyle name="Izlaz 2 3 16" xfId="16107" xr:uid="{00000000-0005-0000-0000-0000EF3E0000}"/>
    <cellStyle name="Izlaz 2 3 16 2" xfId="16108" xr:uid="{00000000-0005-0000-0000-0000F03E0000}"/>
    <cellStyle name="Izlaz 2 3 16 2 2" xfId="16109" xr:uid="{00000000-0005-0000-0000-0000F13E0000}"/>
    <cellStyle name="Izlaz 2 3 16 2 2 2" xfId="16110" xr:uid="{00000000-0005-0000-0000-0000F23E0000}"/>
    <cellStyle name="Izlaz 2 3 16 2 3" xfId="16111" xr:uid="{00000000-0005-0000-0000-0000F33E0000}"/>
    <cellStyle name="Izlaz 2 3 16 2 3 2" xfId="16112" xr:uid="{00000000-0005-0000-0000-0000F43E0000}"/>
    <cellStyle name="Izlaz 2 3 16 2 4" xfId="16113" xr:uid="{00000000-0005-0000-0000-0000F53E0000}"/>
    <cellStyle name="Izlaz 2 3 16 2 4 2" xfId="16114" xr:uid="{00000000-0005-0000-0000-0000F63E0000}"/>
    <cellStyle name="Izlaz 2 3 16 2 5" xfId="16115" xr:uid="{00000000-0005-0000-0000-0000F73E0000}"/>
    <cellStyle name="Izlaz 2 3 16 3" xfId="16116" xr:uid="{00000000-0005-0000-0000-0000F83E0000}"/>
    <cellStyle name="Izlaz 2 3 16 3 2" xfId="16117" xr:uid="{00000000-0005-0000-0000-0000F93E0000}"/>
    <cellStyle name="Izlaz 2 3 16 3 2 2" xfId="16118" xr:uid="{00000000-0005-0000-0000-0000FA3E0000}"/>
    <cellStyle name="Izlaz 2 3 16 3 3" xfId="16119" xr:uid="{00000000-0005-0000-0000-0000FB3E0000}"/>
    <cellStyle name="Izlaz 2 3 16 3 3 2" xfId="16120" xr:uid="{00000000-0005-0000-0000-0000FC3E0000}"/>
    <cellStyle name="Izlaz 2 3 16 3 4" xfId="16121" xr:uid="{00000000-0005-0000-0000-0000FD3E0000}"/>
    <cellStyle name="Izlaz 2 3 16 4" xfId="16122" xr:uid="{00000000-0005-0000-0000-0000FE3E0000}"/>
    <cellStyle name="Izlaz 2 3 17" xfId="16123" xr:uid="{00000000-0005-0000-0000-0000FF3E0000}"/>
    <cellStyle name="Izlaz 2 3 17 2" xfId="16124" xr:uid="{00000000-0005-0000-0000-0000003F0000}"/>
    <cellStyle name="Izlaz 2 3 17 2 2" xfId="16125" xr:uid="{00000000-0005-0000-0000-0000013F0000}"/>
    <cellStyle name="Izlaz 2 3 17 2 2 2" xfId="16126" xr:uid="{00000000-0005-0000-0000-0000023F0000}"/>
    <cellStyle name="Izlaz 2 3 17 2 3" xfId="16127" xr:uid="{00000000-0005-0000-0000-0000033F0000}"/>
    <cellStyle name="Izlaz 2 3 17 2 3 2" xfId="16128" xr:uid="{00000000-0005-0000-0000-0000043F0000}"/>
    <cellStyle name="Izlaz 2 3 17 2 4" xfId="16129" xr:uid="{00000000-0005-0000-0000-0000053F0000}"/>
    <cellStyle name="Izlaz 2 3 17 2 4 2" xfId="16130" xr:uid="{00000000-0005-0000-0000-0000063F0000}"/>
    <cellStyle name="Izlaz 2 3 17 2 5" xfId="16131" xr:uid="{00000000-0005-0000-0000-0000073F0000}"/>
    <cellStyle name="Izlaz 2 3 17 3" xfId="16132" xr:uid="{00000000-0005-0000-0000-0000083F0000}"/>
    <cellStyle name="Izlaz 2 3 17 3 2" xfId="16133" xr:uid="{00000000-0005-0000-0000-0000093F0000}"/>
    <cellStyle name="Izlaz 2 3 17 3 2 2" xfId="16134" xr:uid="{00000000-0005-0000-0000-00000A3F0000}"/>
    <cellStyle name="Izlaz 2 3 17 3 3" xfId="16135" xr:uid="{00000000-0005-0000-0000-00000B3F0000}"/>
    <cellStyle name="Izlaz 2 3 17 3 3 2" xfId="16136" xr:uid="{00000000-0005-0000-0000-00000C3F0000}"/>
    <cellStyle name="Izlaz 2 3 17 3 4" xfId="16137" xr:uid="{00000000-0005-0000-0000-00000D3F0000}"/>
    <cellStyle name="Izlaz 2 3 17 4" xfId="16138" xr:uid="{00000000-0005-0000-0000-00000E3F0000}"/>
    <cellStyle name="Izlaz 2 3 18" xfId="16139" xr:uid="{00000000-0005-0000-0000-00000F3F0000}"/>
    <cellStyle name="Izlaz 2 3 18 2" xfId="16140" xr:uid="{00000000-0005-0000-0000-0000103F0000}"/>
    <cellStyle name="Izlaz 2 3 18 2 2" xfId="16141" xr:uid="{00000000-0005-0000-0000-0000113F0000}"/>
    <cellStyle name="Izlaz 2 3 18 2 2 2" xfId="16142" xr:uid="{00000000-0005-0000-0000-0000123F0000}"/>
    <cellStyle name="Izlaz 2 3 18 2 3" xfId="16143" xr:uid="{00000000-0005-0000-0000-0000133F0000}"/>
    <cellStyle name="Izlaz 2 3 18 2 3 2" xfId="16144" xr:uid="{00000000-0005-0000-0000-0000143F0000}"/>
    <cellStyle name="Izlaz 2 3 18 2 4" xfId="16145" xr:uid="{00000000-0005-0000-0000-0000153F0000}"/>
    <cellStyle name="Izlaz 2 3 18 2 4 2" xfId="16146" xr:uid="{00000000-0005-0000-0000-0000163F0000}"/>
    <cellStyle name="Izlaz 2 3 18 2 5" xfId="16147" xr:uid="{00000000-0005-0000-0000-0000173F0000}"/>
    <cellStyle name="Izlaz 2 3 18 3" xfId="16148" xr:uid="{00000000-0005-0000-0000-0000183F0000}"/>
    <cellStyle name="Izlaz 2 3 18 3 2" xfId="16149" xr:uid="{00000000-0005-0000-0000-0000193F0000}"/>
    <cellStyle name="Izlaz 2 3 18 3 2 2" xfId="16150" xr:uid="{00000000-0005-0000-0000-00001A3F0000}"/>
    <cellStyle name="Izlaz 2 3 18 3 3" xfId="16151" xr:uid="{00000000-0005-0000-0000-00001B3F0000}"/>
    <cellStyle name="Izlaz 2 3 18 3 3 2" xfId="16152" xr:uid="{00000000-0005-0000-0000-00001C3F0000}"/>
    <cellStyle name="Izlaz 2 3 18 3 4" xfId="16153" xr:uid="{00000000-0005-0000-0000-00001D3F0000}"/>
    <cellStyle name="Izlaz 2 3 18 4" xfId="16154" xr:uid="{00000000-0005-0000-0000-00001E3F0000}"/>
    <cellStyle name="Izlaz 2 3 19" xfId="16155" xr:uid="{00000000-0005-0000-0000-00001F3F0000}"/>
    <cellStyle name="Izlaz 2 3 19 2" xfId="16156" xr:uid="{00000000-0005-0000-0000-0000203F0000}"/>
    <cellStyle name="Izlaz 2 3 19 2 2" xfId="16157" xr:uid="{00000000-0005-0000-0000-0000213F0000}"/>
    <cellStyle name="Izlaz 2 3 19 2 2 2" xfId="16158" xr:uid="{00000000-0005-0000-0000-0000223F0000}"/>
    <cellStyle name="Izlaz 2 3 19 2 3" xfId="16159" xr:uid="{00000000-0005-0000-0000-0000233F0000}"/>
    <cellStyle name="Izlaz 2 3 19 2 3 2" xfId="16160" xr:uid="{00000000-0005-0000-0000-0000243F0000}"/>
    <cellStyle name="Izlaz 2 3 19 2 4" xfId="16161" xr:uid="{00000000-0005-0000-0000-0000253F0000}"/>
    <cellStyle name="Izlaz 2 3 19 2 4 2" xfId="16162" xr:uid="{00000000-0005-0000-0000-0000263F0000}"/>
    <cellStyle name="Izlaz 2 3 19 2 5" xfId="16163" xr:uid="{00000000-0005-0000-0000-0000273F0000}"/>
    <cellStyle name="Izlaz 2 3 19 3" xfId="16164" xr:uid="{00000000-0005-0000-0000-0000283F0000}"/>
    <cellStyle name="Izlaz 2 3 19 3 2" xfId="16165" xr:uid="{00000000-0005-0000-0000-0000293F0000}"/>
    <cellStyle name="Izlaz 2 3 19 3 2 2" xfId="16166" xr:uid="{00000000-0005-0000-0000-00002A3F0000}"/>
    <cellStyle name="Izlaz 2 3 19 3 3" xfId="16167" xr:uid="{00000000-0005-0000-0000-00002B3F0000}"/>
    <cellStyle name="Izlaz 2 3 19 3 3 2" xfId="16168" xr:uid="{00000000-0005-0000-0000-00002C3F0000}"/>
    <cellStyle name="Izlaz 2 3 19 3 4" xfId="16169" xr:uid="{00000000-0005-0000-0000-00002D3F0000}"/>
    <cellStyle name="Izlaz 2 3 19 4" xfId="16170" xr:uid="{00000000-0005-0000-0000-00002E3F0000}"/>
    <cellStyle name="Izlaz 2 3 2" xfId="16171" xr:uid="{00000000-0005-0000-0000-00002F3F0000}"/>
    <cellStyle name="Izlaz 2 3 2 10" xfId="16172" xr:uid="{00000000-0005-0000-0000-0000303F0000}"/>
    <cellStyle name="Izlaz 2 3 2 10 2" xfId="16173" xr:uid="{00000000-0005-0000-0000-0000313F0000}"/>
    <cellStyle name="Izlaz 2 3 2 10 2 2" xfId="16174" xr:uid="{00000000-0005-0000-0000-0000323F0000}"/>
    <cellStyle name="Izlaz 2 3 2 10 2 2 2" xfId="16175" xr:uid="{00000000-0005-0000-0000-0000333F0000}"/>
    <cellStyle name="Izlaz 2 3 2 10 2 3" xfId="16176" xr:uid="{00000000-0005-0000-0000-0000343F0000}"/>
    <cellStyle name="Izlaz 2 3 2 10 2 3 2" xfId="16177" xr:uid="{00000000-0005-0000-0000-0000353F0000}"/>
    <cellStyle name="Izlaz 2 3 2 10 2 4" xfId="16178" xr:uid="{00000000-0005-0000-0000-0000363F0000}"/>
    <cellStyle name="Izlaz 2 3 2 10 2 4 2" xfId="16179" xr:uid="{00000000-0005-0000-0000-0000373F0000}"/>
    <cellStyle name="Izlaz 2 3 2 10 2 5" xfId="16180" xr:uid="{00000000-0005-0000-0000-0000383F0000}"/>
    <cellStyle name="Izlaz 2 3 2 10 3" xfId="16181" xr:uid="{00000000-0005-0000-0000-0000393F0000}"/>
    <cellStyle name="Izlaz 2 3 2 10 3 2" xfId="16182" xr:uid="{00000000-0005-0000-0000-00003A3F0000}"/>
    <cellStyle name="Izlaz 2 3 2 10 3 2 2" xfId="16183" xr:uid="{00000000-0005-0000-0000-00003B3F0000}"/>
    <cellStyle name="Izlaz 2 3 2 10 3 3" xfId="16184" xr:uid="{00000000-0005-0000-0000-00003C3F0000}"/>
    <cellStyle name="Izlaz 2 3 2 10 3 3 2" xfId="16185" xr:uid="{00000000-0005-0000-0000-00003D3F0000}"/>
    <cellStyle name="Izlaz 2 3 2 10 3 4" xfId="16186" xr:uid="{00000000-0005-0000-0000-00003E3F0000}"/>
    <cellStyle name="Izlaz 2 3 2 10 4" xfId="16187" xr:uid="{00000000-0005-0000-0000-00003F3F0000}"/>
    <cellStyle name="Izlaz 2 3 2 11" xfId="16188" xr:uid="{00000000-0005-0000-0000-0000403F0000}"/>
    <cellStyle name="Izlaz 2 3 2 11 2" xfId="16189" xr:uid="{00000000-0005-0000-0000-0000413F0000}"/>
    <cellStyle name="Izlaz 2 3 2 11 2 2" xfId="16190" xr:uid="{00000000-0005-0000-0000-0000423F0000}"/>
    <cellStyle name="Izlaz 2 3 2 11 2 2 2" xfId="16191" xr:uid="{00000000-0005-0000-0000-0000433F0000}"/>
    <cellStyle name="Izlaz 2 3 2 11 2 3" xfId="16192" xr:uid="{00000000-0005-0000-0000-0000443F0000}"/>
    <cellStyle name="Izlaz 2 3 2 11 2 3 2" xfId="16193" xr:uid="{00000000-0005-0000-0000-0000453F0000}"/>
    <cellStyle name="Izlaz 2 3 2 11 2 4" xfId="16194" xr:uid="{00000000-0005-0000-0000-0000463F0000}"/>
    <cellStyle name="Izlaz 2 3 2 11 2 4 2" xfId="16195" xr:uid="{00000000-0005-0000-0000-0000473F0000}"/>
    <cellStyle name="Izlaz 2 3 2 11 2 5" xfId="16196" xr:uid="{00000000-0005-0000-0000-0000483F0000}"/>
    <cellStyle name="Izlaz 2 3 2 11 3" xfId="16197" xr:uid="{00000000-0005-0000-0000-0000493F0000}"/>
    <cellStyle name="Izlaz 2 3 2 11 3 2" xfId="16198" xr:uid="{00000000-0005-0000-0000-00004A3F0000}"/>
    <cellStyle name="Izlaz 2 3 2 11 3 2 2" xfId="16199" xr:uid="{00000000-0005-0000-0000-00004B3F0000}"/>
    <cellStyle name="Izlaz 2 3 2 11 3 3" xfId="16200" xr:uid="{00000000-0005-0000-0000-00004C3F0000}"/>
    <cellStyle name="Izlaz 2 3 2 11 3 3 2" xfId="16201" xr:uid="{00000000-0005-0000-0000-00004D3F0000}"/>
    <cellStyle name="Izlaz 2 3 2 11 3 4" xfId="16202" xr:uid="{00000000-0005-0000-0000-00004E3F0000}"/>
    <cellStyle name="Izlaz 2 3 2 11 4" xfId="16203" xr:uid="{00000000-0005-0000-0000-00004F3F0000}"/>
    <cellStyle name="Izlaz 2 3 2 12" xfId="16204" xr:uid="{00000000-0005-0000-0000-0000503F0000}"/>
    <cellStyle name="Izlaz 2 3 2 12 2" xfId="16205" xr:uid="{00000000-0005-0000-0000-0000513F0000}"/>
    <cellStyle name="Izlaz 2 3 2 12 2 2" xfId="16206" xr:uid="{00000000-0005-0000-0000-0000523F0000}"/>
    <cellStyle name="Izlaz 2 3 2 12 3" xfId="16207" xr:uid="{00000000-0005-0000-0000-0000533F0000}"/>
    <cellStyle name="Izlaz 2 3 2 12 3 2" xfId="16208" xr:uid="{00000000-0005-0000-0000-0000543F0000}"/>
    <cellStyle name="Izlaz 2 3 2 12 4" xfId="16209" xr:uid="{00000000-0005-0000-0000-0000553F0000}"/>
    <cellStyle name="Izlaz 2 3 2 12 4 2" xfId="16210" xr:uid="{00000000-0005-0000-0000-0000563F0000}"/>
    <cellStyle name="Izlaz 2 3 2 12 5" xfId="16211" xr:uid="{00000000-0005-0000-0000-0000573F0000}"/>
    <cellStyle name="Izlaz 2 3 2 13" xfId="16212" xr:uid="{00000000-0005-0000-0000-0000583F0000}"/>
    <cellStyle name="Izlaz 2 3 2 13 2" xfId="16213" xr:uid="{00000000-0005-0000-0000-0000593F0000}"/>
    <cellStyle name="Izlaz 2 3 2 13 2 2" xfId="16214" xr:uid="{00000000-0005-0000-0000-00005A3F0000}"/>
    <cellStyle name="Izlaz 2 3 2 13 3" xfId="16215" xr:uid="{00000000-0005-0000-0000-00005B3F0000}"/>
    <cellStyle name="Izlaz 2 3 2 13 3 2" xfId="16216" xr:uid="{00000000-0005-0000-0000-00005C3F0000}"/>
    <cellStyle name="Izlaz 2 3 2 13 4" xfId="16217" xr:uid="{00000000-0005-0000-0000-00005D3F0000}"/>
    <cellStyle name="Izlaz 2 3 2 14" xfId="16218" xr:uid="{00000000-0005-0000-0000-00005E3F0000}"/>
    <cellStyle name="Izlaz 2 3 2 2" xfId="16219" xr:uid="{00000000-0005-0000-0000-00005F3F0000}"/>
    <cellStyle name="Izlaz 2 3 2 2 2" xfId="16220" xr:uid="{00000000-0005-0000-0000-0000603F0000}"/>
    <cellStyle name="Izlaz 2 3 2 2 2 2" xfId="16221" xr:uid="{00000000-0005-0000-0000-0000613F0000}"/>
    <cellStyle name="Izlaz 2 3 2 2 2 2 2" xfId="16222" xr:uid="{00000000-0005-0000-0000-0000623F0000}"/>
    <cellStyle name="Izlaz 2 3 2 2 2 3" xfId="16223" xr:uid="{00000000-0005-0000-0000-0000633F0000}"/>
    <cellStyle name="Izlaz 2 3 2 2 2 3 2" xfId="16224" xr:uid="{00000000-0005-0000-0000-0000643F0000}"/>
    <cellStyle name="Izlaz 2 3 2 2 2 4" xfId="16225" xr:uid="{00000000-0005-0000-0000-0000653F0000}"/>
    <cellStyle name="Izlaz 2 3 2 2 2 4 2" xfId="16226" xr:uid="{00000000-0005-0000-0000-0000663F0000}"/>
    <cellStyle name="Izlaz 2 3 2 2 2 5" xfId="16227" xr:uid="{00000000-0005-0000-0000-0000673F0000}"/>
    <cellStyle name="Izlaz 2 3 2 2 3" xfId="16228" xr:uid="{00000000-0005-0000-0000-0000683F0000}"/>
    <cellStyle name="Izlaz 2 3 2 2 3 2" xfId="16229" xr:uid="{00000000-0005-0000-0000-0000693F0000}"/>
    <cellStyle name="Izlaz 2 3 2 2 3 2 2" xfId="16230" xr:uid="{00000000-0005-0000-0000-00006A3F0000}"/>
    <cellStyle name="Izlaz 2 3 2 2 3 3" xfId="16231" xr:uid="{00000000-0005-0000-0000-00006B3F0000}"/>
    <cellStyle name="Izlaz 2 3 2 2 3 3 2" xfId="16232" xr:uid="{00000000-0005-0000-0000-00006C3F0000}"/>
    <cellStyle name="Izlaz 2 3 2 2 3 4" xfId="16233" xr:uid="{00000000-0005-0000-0000-00006D3F0000}"/>
    <cellStyle name="Izlaz 2 3 2 2 4" xfId="16234" xr:uid="{00000000-0005-0000-0000-00006E3F0000}"/>
    <cellStyle name="Izlaz 2 3 2 3" xfId="16235" xr:uid="{00000000-0005-0000-0000-00006F3F0000}"/>
    <cellStyle name="Izlaz 2 3 2 3 2" xfId="16236" xr:uid="{00000000-0005-0000-0000-0000703F0000}"/>
    <cellStyle name="Izlaz 2 3 2 3 2 2" xfId="16237" xr:uid="{00000000-0005-0000-0000-0000713F0000}"/>
    <cellStyle name="Izlaz 2 3 2 3 2 2 2" xfId="16238" xr:uid="{00000000-0005-0000-0000-0000723F0000}"/>
    <cellStyle name="Izlaz 2 3 2 3 2 3" xfId="16239" xr:uid="{00000000-0005-0000-0000-0000733F0000}"/>
    <cellStyle name="Izlaz 2 3 2 3 2 3 2" xfId="16240" xr:uid="{00000000-0005-0000-0000-0000743F0000}"/>
    <cellStyle name="Izlaz 2 3 2 3 2 4" xfId="16241" xr:uid="{00000000-0005-0000-0000-0000753F0000}"/>
    <cellStyle name="Izlaz 2 3 2 3 2 4 2" xfId="16242" xr:uid="{00000000-0005-0000-0000-0000763F0000}"/>
    <cellStyle name="Izlaz 2 3 2 3 2 5" xfId="16243" xr:uid="{00000000-0005-0000-0000-0000773F0000}"/>
    <cellStyle name="Izlaz 2 3 2 3 3" xfId="16244" xr:uid="{00000000-0005-0000-0000-0000783F0000}"/>
    <cellStyle name="Izlaz 2 3 2 3 3 2" xfId="16245" xr:uid="{00000000-0005-0000-0000-0000793F0000}"/>
    <cellStyle name="Izlaz 2 3 2 3 3 2 2" xfId="16246" xr:uid="{00000000-0005-0000-0000-00007A3F0000}"/>
    <cellStyle name="Izlaz 2 3 2 3 3 3" xfId="16247" xr:uid="{00000000-0005-0000-0000-00007B3F0000}"/>
    <cellStyle name="Izlaz 2 3 2 3 3 3 2" xfId="16248" xr:uid="{00000000-0005-0000-0000-00007C3F0000}"/>
    <cellStyle name="Izlaz 2 3 2 3 3 4" xfId="16249" xr:uid="{00000000-0005-0000-0000-00007D3F0000}"/>
    <cellStyle name="Izlaz 2 3 2 3 4" xfId="16250" xr:uid="{00000000-0005-0000-0000-00007E3F0000}"/>
    <cellStyle name="Izlaz 2 3 2 4" xfId="16251" xr:uid="{00000000-0005-0000-0000-00007F3F0000}"/>
    <cellStyle name="Izlaz 2 3 2 4 2" xfId="16252" xr:uid="{00000000-0005-0000-0000-0000803F0000}"/>
    <cellStyle name="Izlaz 2 3 2 4 2 2" xfId="16253" xr:uid="{00000000-0005-0000-0000-0000813F0000}"/>
    <cellStyle name="Izlaz 2 3 2 4 2 2 2" xfId="16254" xr:uid="{00000000-0005-0000-0000-0000823F0000}"/>
    <cellStyle name="Izlaz 2 3 2 4 2 3" xfId="16255" xr:uid="{00000000-0005-0000-0000-0000833F0000}"/>
    <cellStyle name="Izlaz 2 3 2 4 2 3 2" xfId="16256" xr:uid="{00000000-0005-0000-0000-0000843F0000}"/>
    <cellStyle name="Izlaz 2 3 2 4 2 4" xfId="16257" xr:uid="{00000000-0005-0000-0000-0000853F0000}"/>
    <cellStyle name="Izlaz 2 3 2 4 2 4 2" xfId="16258" xr:uid="{00000000-0005-0000-0000-0000863F0000}"/>
    <cellStyle name="Izlaz 2 3 2 4 2 5" xfId="16259" xr:uid="{00000000-0005-0000-0000-0000873F0000}"/>
    <cellStyle name="Izlaz 2 3 2 4 3" xfId="16260" xr:uid="{00000000-0005-0000-0000-0000883F0000}"/>
    <cellStyle name="Izlaz 2 3 2 4 3 2" xfId="16261" xr:uid="{00000000-0005-0000-0000-0000893F0000}"/>
    <cellStyle name="Izlaz 2 3 2 4 3 2 2" xfId="16262" xr:uid="{00000000-0005-0000-0000-00008A3F0000}"/>
    <cellStyle name="Izlaz 2 3 2 4 3 3" xfId="16263" xr:uid="{00000000-0005-0000-0000-00008B3F0000}"/>
    <cellStyle name="Izlaz 2 3 2 4 3 3 2" xfId="16264" xr:uid="{00000000-0005-0000-0000-00008C3F0000}"/>
    <cellStyle name="Izlaz 2 3 2 4 3 4" xfId="16265" xr:uid="{00000000-0005-0000-0000-00008D3F0000}"/>
    <cellStyle name="Izlaz 2 3 2 4 4" xfId="16266" xr:uid="{00000000-0005-0000-0000-00008E3F0000}"/>
    <cellStyle name="Izlaz 2 3 2 5" xfId="16267" xr:uid="{00000000-0005-0000-0000-00008F3F0000}"/>
    <cellStyle name="Izlaz 2 3 2 5 2" xfId="16268" xr:uid="{00000000-0005-0000-0000-0000903F0000}"/>
    <cellStyle name="Izlaz 2 3 2 5 2 2" xfId="16269" xr:uid="{00000000-0005-0000-0000-0000913F0000}"/>
    <cellStyle name="Izlaz 2 3 2 5 2 2 2" xfId="16270" xr:uid="{00000000-0005-0000-0000-0000923F0000}"/>
    <cellStyle name="Izlaz 2 3 2 5 2 3" xfId="16271" xr:uid="{00000000-0005-0000-0000-0000933F0000}"/>
    <cellStyle name="Izlaz 2 3 2 5 2 3 2" xfId="16272" xr:uid="{00000000-0005-0000-0000-0000943F0000}"/>
    <cellStyle name="Izlaz 2 3 2 5 2 4" xfId="16273" xr:uid="{00000000-0005-0000-0000-0000953F0000}"/>
    <cellStyle name="Izlaz 2 3 2 5 2 4 2" xfId="16274" xr:uid="{00000000-0005-0000-0000-0000963F0000}"/>
    <cellStyle name="Izlaz 2 3 2 5 2 5" xfId="16275" xr:uid="{00000000-0005-0000-0000-0000973F0000}"/>
    <cellStyle name="Izlaz 2 3 2 5 3" xfId="16276" xr:uid="{00000000-0005-0000-0000-0000983F0000}"/>
    <cellStyle name="Izlaz 2 3 2 5 3 2" xfId="16277" xr:uid="{00000000-0005-0000-0000-0000993F0000}"/>
    <cellStyle name="Izlaz 2 3 2 5 3 2 2" xfId="16278" xr:uid="{00000000-0005-0000-0000-00009A3F0000}"/>
    <cellStyle name="Izlaz 2 3 2 5 3 3" xfId="16279" xr:uid="{00000000-0005-0000-0000-00009B3F0000}"/>
    <cellStyle name="Izlaz 2 3 2 5 3 3 2" xfId="16280" xr:uid="{00000000-0005-0000-0000-00009C3F0000}"/>
    <cellStyle name="Izlaz 2 3 2 5 3 4" xfId="16281" xr:uid="{00000000-0005-0000-0000-00009D3F0000}"/>
    <cellStyle name="Izlaz 2 3 2 5 4" xfId="16282" xr:uid="{00000000-0005-0000-0000-00009E3F0000}"/>
    <cellStyle name="Izlaz 2 3 2 6" xfId="16283" xr:uid="{00000000-0005-0000-0000-00009F3F0000}"/>
    <cellStyle name="Izlaz 2 3 2 6 2" xfId="16284" xr:uid="{00000000-0005-0000-0000-0000A03F0000}"/>
    <cellStyle name="Izlaz 2 3 2 6 2 2" xfId="16285" xr:uid="{00000000-0005-0000-0000-0000A13F0000}"/>
    <cellStyle name="Izlaz 2 3 2 6 2 2 2" xfId="16286" xr:uid="{00000000-0005-0000-0000-0000A23F0000}"/>
    <cellStyle name="Izlaz 2 3 2 6 2 3" xfId="16287" xr:uid="{00000000-0005-0000-0000-0000A33F0000}"/>
    <cellStyle name="Izlaz 2 3 2 6 2 3 2" xfId="16288" xr:uid="{00000000-0005-0000-0000-0000A43F0000}"/>
    <cellStyle name="Izlaz 2 3 2 6 2 4" xfId="16289" xr:uid="{00000000-0005-0000-0000-0000A53F0000}"/>
    <cellStyle name="Izlaz 2 3 2 6 2 4 2" xfId="16290" xr:uid="{00000000-0005-0000-0000-0000A63F0000}"/>
    <cellStyle name="Izlaz 2 3 2 6 2 5" xfId="16291" xr:uid="{00000000-0005-0000-0000-0000A73F0000}"/>
    <cellStyle name="Izlaz 2 3 2 6 3" xfId="16292" xr:uid="{00000000-0005-0000-0000-0000A83F0000}"/>
    <cellStyle name="Izlaz 2 3 2 6 3 2" xfId="16293" xr:uid="{00000000-0005-0000-0000-0000A93F0000}"/>
    <cellStyle name="Izlaz 2 3 2 6 3 2 2" xfId="16294" xr:uid="{00000000-0005-0000-0000-0000AA3F0000}"/>
    <cellStyle name="Izlaz 2 3 2 6 3 3" xfId="16295" xr:uid="{00000000-0005-0000-0000-0000AB3F0000}"/>
    <cellStyle name="Izlaz 2 3 2 6 3 3 2" xfId="16296" xr:uid="{00000000-0005-0000-0000-0000AC3F0000}"/>
    <cellStyle name="Izlaz 2 3 2 6 3 4" xfId="16297" xr:uid="{00000000-0005-0000-0000-0000AD3F0000}"/>
    <cellStyle name="Izlaz 2 3 2 6 4" xfId="16298" xr:uid="{00000000-0005-0000-0000-0000AE3F0000}"/>
    <cellStyle name="Izlaz 2 3 2 7" xfId="16299" xr:uid="{00000000-0005-0000-0000-0000AF3F0000}"/>
    <cellStyle name="Izlaz 2 3 2 7 2" xfId="16300" xr:uid="{00000000-0005-0000-0000-0000B03F0000}"/>
    <cellStyle name="Izlaz 2 3 2 7 2 2" xfId="16301" xr:uid="{00000000-0005-0000-0000-0000B13F0000}"/>
    <cellStyle name="Izlaz 2 3 2 7 2 2 2" xfId="16302" xr:uid="{00000000-0005-0000-0000-0000B23F0000}"/>
    <cellStyle name="Izlaz 2 3 2 7 2 3" xfId="16303" xr:uid="{00000000-0005-0000-0000-0000B33F0000}"/>
    <cellStyle name="Izlaz 2 3 2 7 2 3 2" xfId="16304" xr:uid="{00000000-0005-0000-0000-0000B43F0000}"/>
    <cellStyle name="Izlaz 2 3 2 7 2 4" xfId="16305" xr:uid="{00000000-0005-0000-0000-0000B53F0000}"/>
    <cellStyle name="Izlaz 2 3 2 7 2 4 2" xfId="16306" xr:uid="{00000000-0005-0000-0000-0000B63F0000}"/>
    <cellStyle name="Izlaz 2 3 2 7 2 5" xfId="16307" xr:uid="{00000000-0005-0000-0000-0000B73F0000}"/>
    <cellStyle name="Izlaz 2 3 2 7 3" xfId="16308" xr:uid="{00000000-0005-0000-0000-0000B83F0000}"/>
    <cellStyle name="Izlaz 2 3 2 7 3 2" xfId="16309" xr:uid="{00000000-0005-0000-0000-0000B93F0000}"/>
    <cellStyle name="Izlaz 2 3 2 7 3 2 2" xfId="16310" xr:uid="{00000000-0005-0000-0000-0000BA3F0000}"/>
    <cellStyle name="Izlaz 2 3 2 7 3 3" xfId="16311" xr:uid="{00000000-0005-0000-0000-0000BB3F0000}"/>
    <cellStyle name="Izlaz 2 3 2 7 3 3 2" xfId="16312" xr:uid="{00000000-0005-0000-0000-0000BC3F0000}"/>
    <cellStyle name="Izlaz 2 3 2 7 3 4" xfId="16313" xr:uid="{00000000-0005-0000-0000-0000BD3F0000}"/>
    <cellStyle name="Izlaz 2 3 2 7 4" xfId="16314" xr:uid="{00000000-0005-0000-0000-0000BE3F0000}"/>
    <cellStyle name="Izlaz 2 3 2 8" xfId="16315" xr:uid="{00000000-0005-0000-0000-0000BF3F0000}"/>
    <cellStyle name="Izlaz 2 3 2 8 2" xfId="16316" xr:uid="{00000000-0005-0000-0000-0000C03F0000}"/>
    <cellStyle name="Izlaz 2 3 2 8 2 2" xfId="16317" xr:uid="{00000000-0005-0000-0000-0000C13F0000}"/>
    <cellStyle name="Izlaz 2 3 2 8 2 2 2" xfId="16318" xr:uid="{00000000-0005-0000-0000-0000C23F0000}"/>
    <cellStyle name="Izlaz 2 3 2 8 2 3" xfId="16319" xr:uid="{00000000-0005-0000-0000-0000C33F0000}"/>
    <cellStyle name="Izlaz 2 3 2 8 2 3 2" xfId="16320" xr:uid="{00000000-0005-0000-0000-0000C43F0000}"/>
    <cellStyle name="Izlaz 2 3 2 8 2 4" xfId="16321" xr:uid="{00000000-0005-0000-0000-0000C53F0000}"/>
    <cellStyle name="Izlaz 2 3 2 8 2 4 2" xfId="16322" xr:uid="{00000000-0005-0000-0000-0000C63F0000}"/>
    <cellStyle name="Izlaz 2 3 2 8 2 5" xfId="16323" xr:uid="{00000000-0005-0000-0000-0000C73F0000}"/>
    <cellStyle name="Izlaz 2 3 2 8 3" xfId="16324" xr:uid="{00000000-0005-0000-0000-0000C83F0000}"/>
    <cellStyle name="Izlaz 2 3 2 8 3 2" xfId="16325" xr:uid="{00000000-0005-0000-0000-0000C93F0000}"/>
    <cellStyle name="Izlaz 2 3 2 8 3 2 2" xfId="16326" xr:uid="{00000000-0005-0000-0000-0000CA3F0000}"/>
    <cellStyle name="Izlaz 2 3 2 8 3 3" xfId="16327" xr:uid="{00000000-0005-0000-0000-0000CB3F0000}"/>
    <cellStyle name="Izlaz 2 3 2 8 3 3 2" xfId="16328" xr:uid="{00000000-0005-0000-0000-0000CC3F0000}"/>
    <cellStyle name="Izlaz 2 3 2 8 3 4" xfId="16329" xr:uid="{00000000-0005-0000-0000-0000CD3F0000}"/>
    <cellStyle name="Izlaz 2 3 2 8 4" xfId="16330" xr:uid="{00000000-0005-0000-0000-0000CE3F0000}"/>
    <cellStyle name="Izlaz 2 3 2 9" xfId="16331" xr:uid="{00000000-0005-0000-0000-0000CF3F0000}"/>
    <cellStyle name="Izlaz 2 3 2 9 2" xfId="16332" xr:uid="{00000000-0005-0000-0000-0000D03F0000}"/>
    <cellStyle name="Izlaz 2 3 2 9 2 2" xfId="16333" xr:uid="{00000000-0005-0000-0000-0000D13F0000}"/>
    <cellStyle name="Izlaz 2 3 2 9 2 2 2" xfId="16334" xr:uid="{00000000-0005-0000-0000-0000D23F0000}"/>
    <cellStyle name="Izlaz 2 3 2 9 2 3" xfId="16335" xr:uid="{00000000-0005-0000-0000-0000D33F0000}"/>
    <cellStyle name="Izlaz 2 3 2 9 2 3 2" xfId="16336" xr:uid="{00000000-0005-0000-0000-0000D43F0000}"/>
    <cellStyle name="Izlaz 2 3 2 9 2 4" xfId="16337" xr:uid="{00000000-0005-0000-0000-0000D53F0000}"/>
    <cellStyle name="Izlaz 2 3 2 9 2 4 2" xfId="16338" xr:uid="{00000000-0005-0000-0000-0000D63F0000}"/>
    <cellStyle name="Izlaz 2 3 2 9 2 5" xfId="16339" xr:uid="{00000000-0005-0000-0000-0000D73F0000}"/>
    <cellStyle name="Izlaz 2 3 2 9 3" xfId="16340" xr:uid="{00000000-0005-0000-0000-0000D83F0000}"/>
    <cellStyle name="Izlaz 2 3 2 9 3 2" xfId="16341" xr:uid="{00000000-0005-0000-0000-0000D93F0000}"/>
    <cellStyle name="Izlaz 2 3 2 9 3 2 2" xfId="16342" xr:uid="{00000000-0005-0000-0000-0000DA3F0000}"/>
    <cellStyle name="Izlaz 2 3 2 9 3 3" xfId="16343" xr:uid="{00000000-0005-0000-0000-0000DB3F0000}"/>
    <cellStyle name="Izlaz 2 3 2 9 3 3 2" xfId="16344" xr:uid="{00000000-0005-0000-0000-0000DC3F0000}"/>
    <cellStyle name="Izlaz 2 3 2 9 3 4" xfId="16345" xr:uid="{00000000-0005-0000-0000-0000DD3F0000}"/>
    <cellStyle name="Izlaz 2 3 2 9 4" xfId="16346" xr:uid="{00000000-0005-0000-0000-0000DE3F0000}"/>
    <cellStyle name="Izlaz 2 3 20" xfId="16347" xr:uid="{00000000-0005-0000-0000-0000DF3F0000}"/>
    <cellStyle name="Izlaz 2 3 20 2" xfId="16348" xr:uid="{00000000-0005-0000-0000-0000E03F0000}"/>
    <cellStyle name="Izlaz 2 3 20 2 2" xfId="16349" xr:uid="{00000000-0005-0000-0000-0000E13F0000}"/>
    <cellStyle name="Izlaz 2 3 20 2 2 2" xfId="16350" xr:uid="{00000000-0005-0000-0000-0000E23F0000}"/>
    <cellStyle name="Izlaz 2 3 20 2 3" xfId="16351" xr:uid="{00000000-0005-0000-0000-0000E33F0000}"/>
    <cellStyle name="Izlaz 2 3 20 2 3 2" xfId="16352" xr:uid="{00000000-0005-0000-0000-0000E43F0000}"/>
    <cellStyle name="Izlaz 2 3 20 2 4" xfId="16353" xr:uid="{00000000-0005-0000-0000-0000E53F0000}"/>
    <cellStyle name="Izlaz 2 3 20 2 4 2" xfId="16354" xr:uid="{00000000-0005-0000-0000-0000E63F0000}"/>
    <cellStyle name="Izlaz 2 3 20 2 5" xfId="16355" xr:uid="{00000000-0005-0000-0000-0000E73F0000}"/>
    <cellStyle name="Izlaz 2 3 20 3" xfId="16356" xr:uid="{00000000-0005-0000-0000-0000E83F0000}"/>
    <cellStyle name="Izlaz 2 3 20 3 2" xfId="16357" xr:uid="{00000000-0005-0000-0000-0000E93F0000}"/>
    <cellStyle name="Izlaz 2 3 20 3 2 2" xfId="16358" xr:uid="{00000000-0005-0000-0000-0000EA3F0000}"/>
    <cellStyle name="Izlaz 2 3 20 3 3" xfId="16359" xr:uid="{00000000-0005-0000-0000-0000EB3F0000}"/>
    <cellStyle name="Izlaz 2 3 20 3 3 2" xfId="16360" xr:uid="{00000000-0005-0000-0000-0000EC3F0000}"/>
    <cellStyle name="Izlaz 2 3 20 3 4" xfId="16361" xr:uid="{00000000-0005-0000-0000-0000ED3F0000}"/>
    <cellStyle name="Izlaz 2 3 20 4" xfId="16362" xr:uid="{00000000-0005-0000-0000-0000EE3F0000}"/>
    <cellStyle name="Izlaz 2 3 21" xfId="16363" xr:uid="{00000000-0005-0000-0000-0000EF3F0000}"/>
    <cellStyle name="Izlaz 2 3 21 2" xfId="16364" xr:uid="{00000000-0005-0000-0000-0000F03F0000}"/>
    <cellStyle name="Izlaz 2 3 21 2 2" xfId="16365" xr:uid="{00000000-0005-0000-0000-0000F13F0000}"/>
    <cellStyle name="Izlaz 2 3 21 2 2 2" xfId="16366" xr:uid="{00000000-0005-0000-0000-0000F23F0000}"/>
    <cellStyle name="Izlaz 2 3 21 2 3" xfId="16367" xr:uid="{00000000-0005-0000-0000-0000F33F0000}"/>
    <cellStyle name="Izlaz 2 3 21 2 3 2" xfId="16368" xr:uid="{00000000-0005-0000-0000-0000F43F0000}"/>
    <cellStyle name="Izlaz 2 3 21 2 4" xfId="16369" xr:uid="{00000000-0005-0000-0000-0000F53F0000}"/>
    <cellStyle name="Izlaz 2 3 21 2 4 2" xfId="16370" xr:uid="{00000000-0005-0000-0000-0000F63F0000}"/>
    <cellStyle name="Izlaz 2 3 21 2 5" xfId="16371" xr:uid="{00000000-0005-0000-0000-0000F73F0000}"/>
    <cellStyle name="Izlaz 2 3 21 3" xfId="16372" xr:uid="{00000000-0005-0000-0000-0000F83F0000}"/>
    <cellStyle name="Izlaz 2 3 21 3 2" xfId="16373" xr:uid="{00000000-0005-0000-0000-0000F93F0000}"/>
    <cellStyle name="Izlaz 2 3 21 3 2 2" xfId="16374" xr:uid="{00000000-0005-0000-0000-0000FA3F0000}"/>
    <cellStyle name="Izlaz 2 3 21 3 3" xfId="16375" xr:uid="{00000000-0005-0000-0000-0000FB3F0000}"/>
    <cellStyle name="Izlaz 2 3 21 3 3 2" xfId="16376" xr:uid="{00000000-0005-0000-0000-0000FC3F0000}"/>
    <cellStyle name="Izlaz 2 3 21 3 4" xfId="16377" xr:uid="{00000000-0005-0000-0000-0000FD3F0000}"/>
    <cellStyle name="Izlaz 2 3 21 4" xfId="16378" xr:uid="{00000000-0005-0000-0000-0000FE3F0000}"/>
    <cellStyle name="Izlaz 2 3 22" xfId="16379" xr:uid="{00000000-0005-0000-0000-0000FF3F0000}"/>
    <cellStyle name="Izlaz 2 3 22 2" xfId="16380" xr:uid="{00000000-0005-0000-0000-000000400000}"/>
    <cellStyle name="Izlaz 2 3 22 2 2" xfId="16381" xr:uid="{00000000-0005-0000-0000-000001400000}"/>
    <cellStyle name="Izlaz 2 3 22 2 2 2" xfId="16382" xr:uid="{00000000-0005-0000-0000-000002400000}"/>
    <cellStyle name="Izlaz 2 3 22 2 3" xfId="16383" xr:uid="{00000000-0005-0000-0000-000003400000}"/>
    <cellStyle name="Izlaz 2 3 22 2 3 2" xfId="16384" xr:uid="{00000000-0005-0000-0000-000004400000}"/>
    <cellStyle name="Izlaz 2 3 22 2 4" xfId="16385" xr:uid="{00000000-0005-0000-0000-000005400000}"/>
    <cellStyle name="Izlaz 2 3 22 2 4 2" xfId="16386" xr:uid="{00000000-0005-0000-0000-000006400000}"/>
    <cellStyle name="Izlaz 2 3 22 2 5" xfId="16387" xr:uid="{00000000-0005-0000-0000-000007400000}"/>
    <cellStyle name="Izlaz 2 3 22 3" xfId="16388" xr:uid="{00000000-0005-0000-0000-000008400000}"/>
    <cellStyle name="Izlaz 2 3 22 3 2" xfId="16389" xr:uid="{00000000-0005-0000-0000-000009400000}"/>
    <cellStyle name="Izlaz 2 3 22 3 2 2" xfId="16390" xr:uid="{00000000-0005-0000-0000-00000A400000}"/>
    <cellStyle name="Izlaz 2 3 22 3 3" xfId="16391" xr:uid="{00000000-0005-0000-0000-00000B400000}"/>
    <cellStyle name="Izlaz 2 3 22 3 3 2" xfId="16392" xr:uid="{00000000-0005-0000-0000-00000C400000}"/>
    <cellStyle name="Izlaz 2 3 22 3 4" xfId="16393" xr:uid="{00000000-0005-0000-0000-00000D400000}"/>
    <cellStyle name="Izlaz 2 3 22 4" xfId="16394" xr:uid="{00000000-0005-0000-0000-00000E400000}"/>
    <cellStyle name="Izlaz 2 3 23" xfId="16395" xr:uid="{00000000-0005-0000-0000-00000F400000}"/>
    <cellStyle name="Izlaz 2 3 23 2" xfId="16396" xr:uid="{00000000-0005-0000-0000-000010400000}"/>
    <cellStyle name="Izlaz 2 3 23 2 2" xfId="16397" xr:uid="{00000000-0005-0000-0000-000011400000}"/>
    <cellStyle name="Izlaz 2 3 23 2 2 2" xfId="16398" xr:uid="{00000000-0005-0000-0000-000012400000}"/>
    <cellStyle name="Izlaz 2 3 23 2 3" xfId="16399" xr:uid="{00000000-0005-0000-0000-000013400000}"/>
    <cellStyle name="Izlaz 2 3 23 2 3 2" xfId="16400" xr:uid="{00000000-0005-0000-0000-000014400000}"/>
    <cellStyle name="Izlaz 2 3 23 2 4" xfId="16401" xr:uid="{00000000-0005-0000-0000-000015400000}"/>
    <cellStyle name="Izlaz 2 3 23 2 4 2" xfId="16402" xr:uid="{00000000-0005-0000-0000-000016400000}"/>
    <cellStyle name="Izlaz 2 3 23 2 5" xfId="16403" xr:uid="{00000000-0005-0000-0000-000017400000}"/>
    <cellStyle name="Izlaz 2 3 23 3" xfId="16404" xr:uid="{00000000-0005-0000-0000-000018400000}"/>
    <cellStyle name="Izlaz 2 3 23 3 2" xfId="16405" xr:uid="{00000000-0005-0000-0000-000019400000}"/>
    <cellStyle name="Izlaz 2 3 23 3 2 2" xfId="16406" xr:uid="{00000000-0005-0000-0000-00001A400000}"/>
    <cellStyle name="Izlaz 2 3 23 3 3" xfId="16407" xr:uid="{00000000-0005-0000-0000-00001B400000}"/>
    <cellStyle name="Izlaz 2 3 23 3 3 2" xfId="16408" xr:uid="{00000000-0005-0000-0000-00001C400000}"/>
    <cellStyle name="Izlaz 2 3 23 3 4" xfId="16409" xr:uid="{00000000-0005-0000-0000-00001D400000}"/>
    <cellStyle name="Izlaz 2 3 23 4" xfId="16410" xr:uid="{00000000-0005-0000-0000-00001E400000}"/>
    <cellStyle name="Izlaz 2 3 24" xfId="16411" xr:uid="{00000000-0005-0000-0000-00001F400000}"/>
    <cellStyle name="Izlaz 2 3 24 2" xfId="16412" xr:uid="{00000000-0005-0000-0000-000020400000}"/>
    <cellStyle name="Izlaz 2 3 24 2 2" xfId="16413" xr:uid="{00000000-0005-0000-0000-000021400000}"/>
    <cellStyle name="Izlaz 2 3 24 3" xfId="16414" xr:uid="{00000000-0005-0000-0000-000022400000}"/>
    <cellStyle name="Izlaz 2 3 24 3 2" xfId="16415" xr:uid="{00000000-0005-0000-0000-000023400000}"/>
    <cellStyle name="Izlaz 2 3 24 4" xfId="16416" xr:uid="{00000000-0005-0000-0000-000024400000}"/>
    <cellStyle name="Izlaz 2 3 24 4 2" xfId="16417" xr:uid="{00000000-0005-0000-0000-000025400000}"/>
    <cellStyle name="Izlaz 2 3 24 5" xfId="16418" xr:uid="{00000000-0005-0000-0000-000026400000}"/>
    <cellStyle name="Izlaz 2 3 25" xfId="16419" xr:uid="{00000000-0005-0000-0000-000027400000}"/>
    <cellStyle name="Izlaz 2 3 25 2" xfId="16420" xr:uid="{00000000-0005-0000-0000-000028400000}"/>
    <cellStyle name="Izlaz 2 3 25 2 2" xfId="16421" xr:uid="{00000000-0005-0000-0000-000029400000}"/>
    <cellStyle name="Izlaz 2 3 25 3" xfId="16422" xr:uid="{00000000-0005-0000-0000-00002A400000}"/>
    <cellStyle name="Izlaz 2 3 25 3 2" xfId="16423" xr:uid="{00000000-0005-0000-0000-00002B400000}"/>
    <cellStyle name="Izlaz 2 3 25 4" xfId="16424" xr:uid="{00000000-0005-0000-0000-00002C400000}"/>
    <cellStyle name="Izlaz 2 3 26" xfId="16425" xr:uid="{00000000-0005-0000-0000-00002D400000}"/>
    <cellStyle name="Izlaz 2 3 3" xfId="16426" xr:uid="{00000000-0005-0000-0000-00002E400000}"/>
    <cellStyle name="Izlaz 2 3 3 10" xfId="16427" xr:uid="{00000000-0005-0000-0000-00002F400000}"/>
    <cellStyle name="Izlaz 2 3 3 10 2" xfId="16428" xr:uid="{00000000-0005-0000-0000-000030400000}"/>
    <cellStyle name="Izlaz 2 3 3 10 2 2" xfId="16429" xr:uid="{00000000-0005-0000-0000-000031400000}"/>
    <cellStyle name="Izlaz 2 3 3 10 2 2 2" xfId="16430" xr:uid="{00000000-0005-0000-0000-000032400000}"/>
    <cellStyle name="Izlaz 2 3 3 10 2 3" xfId="16431" xr:uid="{00000000-0005-0000-0000-000033400000}"/>
    <cellStyle name="Izlaz 2 3 3 10 2 3 2" xfId="16432" xr:uid="{00000000-0005-0000-0000-000034400000}"/>
    <cellStyle name="Izlaz 2 3 3 10 2 4" xfId="16433" xr:uid="{00000000-0005-0000-0000-000035400000}"/>
    <cellStyle name="Izlaz 2 3 3 10 2 4 2" xfId="16434" xr:uid="{00000000-0005-0000-0000-000036400000}"/>
    <cellStyle name="Izlaz 2 3 3 10 2 5" xfId="16435" xr:uid="{00000000-0005-0000-0000-000037400000}"/>
    <cellStyle name="Izlaz 2 3 3 10 3" xfId="16436" xr:uid="{00000000-0005-0000-0000-000038400000}"/>
    <cellStyle name="Izlaz 2 3 3 10 3 2" xfId="16437" xr:uid="{00000000-0005-0000-0000-000039400000}"/>
    <cellStyle name="Izlaz 2 3 3 10 3 2 2" xfId="16438" xr:uid="{00000000-0005-0000-0000-00003A400000}"/>
    <cellStyle name="Izlaz 2 3 3 10 3 3" xfId="16439" xr:uid="{00000000-0005-0000-0000-00003B400000}"/>
    <cellStyle name="Izlaz 2 3 3 10 3 3 2" xfId="16440" xr:uid="{00000000-0005-0000-0000-00003C400000}"/>
    <cellStyle name="Izlaz 2 3 3 10 3 4" xfId="16441" xr:uid="{00000000-0005-0000-0000-00003D400000}"/>
    <cellStyle name="Izlaz 2 3 3 10 4" xfId="16442" xr:uid="{00000000-0005-0000-0000-00003E400000}"/>
    <cellStyle name="Izlaz 2 3 3 11" xfId="16443" xr:uid="{00000000-0005-0000-0000-00003F400000}"/>
    <cellStyle name="Izlaz 2 3 3 11 2" xfId="16444" xr:uid="{00000000-0005-0000-0000-000040400000}"/>
    <cellStyle name="Izlaz 2 3 3 11 2 2" xfId="16445" xr:uid="{00000000-0005-0000-0000-000041400000}"/>
    <cellStyle name="Izlaz 2 3 3 11 2 2 2" xfId="16446" xr:uid="{00000000-0005-0000-0000-000042400000}"/>
    <cellStyle name="Izlaz 2 3 3 11 2 3" xfId="16447" xr:uid="{00000000-0005-0000-0000-000043400000}"/>
    <cellStyle name="Izlaz 2 3 3 11 2 3 2" xfId="16448" xr:uid="{00000000-0005-0000-0000-000044400000}"/>
    <cellStyle name="Izlaz 2 3 3 11 2 4" xfId="16449" xr:uid="{00000000-0005-0000-0000-000045400000}"/>
    <cellStyle name="Izlaz 2 3 3 11 2 4 2" xfId="16450" xr:uid="{00000000-0005-0000-0000-000046400000}"/>
    <cellStyle name="Izlaz 2 3 3 11 2 5" xfId="16451" xr:uid="{00000000-0005-0000-0000-000047400000}"/>
    <cellStyle name="Izlaz 2 3 3 11 3" xfId="16452" xr:uid="{00000000-0005-0000-0000-000048400000}"/>
    <cellStyle name="Izlaz 2 3 3 11 3 2" xfId="16453" xr:uid="{00000000-0005-0000-0000-000049400000}"/>
    <cellStyle name="Izlaz 2 3 3 11 3 2 2" xfId="16454" xr:uid="{00000000-0005-0000-0000-00004A400000}"/>
    <cellStyle name="Izlaz 2 3 3 11 3 3" xfId="16455" xr:uid="{00000000-0005-0000-0000-00004B400000}"/>
    <cellStyle name="Izlaz 2 3 3 11 3 3 2" xfId="16456" xr:uid="{00000000-0005-0000-0000-00004C400000}"/>
    <cellStyle name="Izlaz 2 3 3 11 3 4" xfId="16457" xr:uid="{00000000-0005-0000-0000-00004D400000}"/>
    <cellStyle name="Izlaz 2 3 3 11 4" xfId="16458" xr:uid="{00000000-0005-0000-0000-00004E400000}"/>
    <cellStyle name="Izlaz 2 3 3 12" xfId="16459" xr:uid="{00000000-0005-0000-0000-00004F400000}"/>
    <cellStyle name="Izlaz 2 3 3 12 2" xfId="16460" xr:uid="{00000000-0005-0000-0000-000050400000}"/>
    <cellStyle name="Izlaz 2 3 3 12 2 2" xfId="16461" xr:uid="{00000000-0005-0000-0000-000051400000}"/>
    <cellStyle name="Izlaz 2 3 3 12 3" xfId="16462" xr:uid="{00000000-0005-0000-0000-000052400000}"/>
    <cellStyle name="Izlaz 2 3 3 12 3 2" xfId="16463" xr:uid="{00000000-0005-0000-0000-000053400000}"/>
    <cellStyle name="Izlaz 2 3 3 12 4" xfId="16464" xr:uid="{00000000-0005-0000-0000-000054400000}"/>
    <cellStyle name="Izlaz 2 3 3 12 4 2" xfId="16465" xr:uid="{00000000-0005-0000-0000-000055400000}"/>
    <cellStyle name="Izlaz 2 3 3 12 5" xfId="16466" xr:uid="{00000000-0005-0000-0000-000056400000}"/>
    <cellStyle name="Izlaz 2 3 3 13" xfId="16467" xr:uid="{00000000-0005-0000-0000-000057400000}"/>
    <cellStyle name="Izlaz 2 3 3 13 2" xfId="16468" xr:uid="{00000000-0005-0000-0000-000058400000}"/>
    <cellStyle name="Izlaz 2 3 3 13 2 2" xfId="16469" xr:uid="{00000000-0005-0000-0000-000059400000}"/>
    <cellStyle name="Izlaz 2 3 3 13 3" xfId="16470" xr:uid="{00000000-0005-0000-0000-00005A400000}"/>
    <cellStyle name="Izlaz 2 3 3 13 3 2" xfId="16471" xr:uid="{00000000-0005-0000-0000-00005B400000}"/>
    <cellStyle name="Izlaz 2 3 3 13 4" xfId="16472" xr:uid="{00000000-0005-0000-0000-00005C400000}"/>
    <cellStyle name="Izlaz 2 3 3 14" xfId="16473" xr:uid="{00000000-0005-0000-0000-00005D400000}"/>
    <cellStyle name="Izlaz 2 3 3 2" xfId="16474" xr:uid="{00000000-0005-0000-0000-00005E400000}"/>
    <cellStyle name="Izlaz 2 3 3 2 2" xfId="16475" xr:uid="{00000000-0005-0000-0000-00005F400000}"/>
    <cellStyle name="Izlaz 2 3 3 2 2 2" xfId="16476" xr:uid="{00000000-0005-0000-0000-000060400000}"/>
    <cellStyle name="Izlaz 2 3 3 2 2 2 2" xfId="16477" xr:uid="{00000000-0005-0000-0000-000061400000}"/>
    <cellStyle name="Izlaz 2 3 3 2 2 3" xfId="16478" xr:uid="{00000000-0005-0000-0000-000062400000}"/>
    <cellStyle name="Izlaz 2 3 3 2 2 3 2" xfId="16479" xr:uid="{00000000-0005-0000-0000-000063400000}"/>
    <cellStyle name="Izlaz 2 3 3 2 2 4" xfId="16480" xr:uid="{00000000-0005-0000-0000-000064400000}"/>
    <cellStyle name="Izlaz 2 3 3 2 2 4 2" xfId="16481" xr:uid="{00000000-0005-0000-0000-000065400000}"/>
    <cellStyle name="Izlaz 2 3 3 2 2 5" xfId="16482" xr:uid="{00000000-0005-0000-0000-000066400000}"/>
    <cellStyle name="Izlaz 2 3 3 2 3" xfId="16483" xr:uid="{00000000-0005-0000-0000-000067400000}"/>
    <cellStyle name="Izlaz 2 3 3 2 3 2" xfId="16484" xr:uid="{00000000-0005-0000-0000-000068400000}"/>
    <cellStyle name="Izlaz 2 3 3 2 3 2 2" xfId="16485" xr:uid="{00000000-0005-0000-0000-000069400000}"/>
    <cellStyle name="Izlaz 2 3 3 2 3 3" xfId="16486" xr:uid="{00000000-0005-0000-0000-00006A400000}"/>
    <cellStyle name="Izlaz 2 3 3 2 3 3 2" xfId="16487" xr:uid="{00000000-0005-0000-0000-00006B400000}"/>
    <cellStyle name="Izlaz 2 3 3 2 3 4" xfId="16488" xr:uid="{00000000-0005-0000-0000-00006C400000}"/>
    <cellStyle name="Izlaz 2 3 3 2 4" xfId="16489" xr:uid="{00000000-0005-0000-0000-00006D400000}"/>
    <cellStyle name="Izlaz 2 3 3 3" xfId="16490" xr:uid="{00000000-0005-0000-0000-00006E400000}"/>
    <cellStyle name="Izlaz 2 3 3 3 2" xfId="16491" xr:uid="{00000000-0005-0000-0000-00006F400000}"/>
    <cellStyle name="Izlaz 2 3 3 3 2 2" xfId="16492" xr:uid="{00000000-0005-0000-0000-000070400000}"/>
    <cellStyle name="Izlaz 2 3 3 3 2 2 2" xfId="16493" xr:uid="{00000000-0005-0000-0000-000071400000}"/>
    <cellStyle name="Izlaz 2 3 3 3 2 3" xfId="16494" xr:uid="{00000000-0005-0000-0000-000072400000}"/>
    <cellStyle name="Izlaz 2 3 3 3 2 3 2" xfId="16495" xr:uid="{00000000-0005-0000-0000-000073400000}"/>
    <cellStyle name="Izlaz 2 3 3 3 2 4" xfId="16496" xr:uid="{00000000-0005-0000-0000-000074400000}"/>
    <cellStyle name="Izlaz 2 3 3 3 2 4 2" xfId="16497" xr:uid="{00000000-0005-0000-0000-000075400000}"/>
    <cellStyle name="Izlaz 2 3 3 3 2 5" xfId="16498" xr:uid="{00000000-0005-0000-0000-000076400000}"/>
    <cellStyle name="Izlaz 2 3 3 3 3" xfId="16499" xr:uid="{00000000-0005-0000-0000-000077400000}"/>
    <cellStyle name="Izlaz 2 3 3 3 3 2" xfId="16500" xr:uid="{00000000-0005-0000-0000-000078400000}"/>
    <cellStyle name="Izlaz 2 3 3 3 3 2 2" xfId="16501" xr:uid="{00000000-0005-0000-0000-000079400000}"/>
    <cellStyle name="Izlaz 2 3 3 3 3 3" xfId="16502" xr:uid="{00000000-0005-0000-0000-00007A400000}"/>
    <cellStyle name="Izlaz 2 3 3 3 3 3 2" xfId="16503" xr:uid="{00000000-0005-0000-0000-00007B400000}"/>
    <cellStyle name="Izlaz 2 3 3 3 3 4" xfId="16504" xr:uid="{00000000-0005-0000-0000-00007C400000}"/>
    <cellStyle name="Izlaz 2 3 3 3 4" xfId="16505" xr:uid="{00000000-0005-0000-0000-00007D400000}"/>
    <cellStyle name="Izlaz 2 3 3 4" xfId="16506" xr:uid="{00000000-0005-0000-0000-00007E400000}"/>
    <cellStyle name="Izlaz 2 3 3 4 2" xfId="16507" xr:uid="{00000000-0005-0000-0000-00007F400000}"/>
    <cellStyle name="Izlaz 2 3 3 4 2 2" xfId="16508" xr:uid="{00000000-0005-0000-0000-000080400000}"/>
    <cellStyle name="Izlaz 2 3 3 4 2 2 2" xfId="16509" xr:uid="{00000000-0005-0000-0000-000081400000}"/>
    <cellStyle name="Izlaz 2 3 3 4 2 3" xfId="16510" xr:uid="{00000000-0005-0000-0000-000082400000}"/>
    <cellStyle name="Izlaz 2 3 3 4 2 3 2" xfId="16511" xr:uid="{00000000-0005-0000-0000-000083400000}"/>
    <cellStyle name="Izlaz 2 3 3 4 2 4" xfId="16512" xr:uid="{00000000-0005-0000-0000-000084400000}"/>
    <cellStyle name="Izlaz 2 3 3 4 2 4 2" xfId="16513" xr:uid="{00000000-0005-0000-0000-000085400000}"/>
    <cellStyle name="Izlaz 2 3 3 4 2 5" xfId="16514" xr:uid="{00000000-0005-0000-0000-000086400000}"/>
    <cellStyle name="Izlaz 2 3 3 4 3" xfId="16515" xr:uid="{00000000-0005-0000-0000-000087400000}"/>
    <cellStyle name="Izlaz 2 3 3 4 3 2" xfId="16516" xr:uid="{00000000-0005-0000-0000-000088400000}"/>
    <cellStyle name="Izlaz 2 3 3 4 3 2 2" xfId="16517" xr:uid="{00000000-0005-0000-0000-000089400000}"/>
    <cellStyle name="Izlaz 2 3 3 4 3 3" xfId="16518" xr:uid="{00000000-0005-0000-0000-00008A400000}"/>
    <cellStyle name="Izlaz 2 3 3 4 3 3 2" xfId="16519" xr:uid="{00000000-0005-0000-0000-00008B400000}"/>
    <cellStyle name="Izlaz 2 3 3 4 3 4" xfId="16520" xr:uid="{00000000-0005-0000-0000-00008C400000}"/>
    <cellStyle name="Izlaz 2 3 3 4 4" xfId="16521" xr:uid="{00000000-0005-0000-0000-00008D400000}"/>
    <cellStyle name="Izlaz 2 3 3 5" xfId="16522" xr:uid="{00000000-0005-0000-0000-00008E400000}"/>
    <cellStyle name="Izlaz 2 3 3 5 2" xfId="16523" xr:uid="{00000000-0005-0000-0000-00008F400000}"/>
    <cellStyle name="Izlaz 2 3 3 5 2 2" xfId="16524" xr:uid="{00000000-0005-0000-0000-000090400000}"/>
    <cellStyle name="Izlaz 2 3 3 5 2 2 2" xfId="16525" xr:uid="{00000000-0005-0000-0000-000091400000}"/>
    <cellStyle name="Izlaz 2 3 3 5 2 3" xfId="16526" xr:uid="{00000000-0005-0000-0000-000092400000}"/>
    <cellStyle name="Izlaz 2 3 3 5 2 3 2" xfId="16527" xr:uid="{00000000-0005-0000-0000-000093400000}"/>
    <cellStyle name="Izlaz 2 3 3 5 2 4" xfId="16528" xr:uid="{00000000-0005-0000-0000-000094400000}"/>
    <cellStyle name="Izlaz 2 3 3 5 2 4 2" xfId="16529" xr:uid="{00000000-0005-0000-0000-000095400000}"/>
    <cellStyle name="Izlaz 2 3 3 5 2 5" xfId="16530" xr:uid="{00000000-0005-0000-0000-000096400000}"/>
    <cellStyle name="Izlaz 2 3 3 5 3" xfId="16531" xr:uid="{00000000-0005-0000-0000-000097400000}"/>
    <cellStyle name="Izlaz 2 3 3 5 3 2" xfId="16532" xr:uid="{00000000-0005-0000-0000-000098400000}"/>
    <cellStyle name="Izlaz 2 3 3 5 3 2 2" xfId="16533" xr:uid="{00000000-0005-0000-0000-000099400000}"/>
    <cellStyle name="Izlaz 2 3 3 5 3 3" xfId="16534" xr:uid="{00000000-0005-0000-0000-00009A400000}"/>
    <cellStyle name="Izlaz 2 3 3 5 3 3 2" xfId="16535" xr:uid="{00000000-0005-0000-0000-00009B400000}"/>
    <cellStyle name="Izlaz 2 3 3 5 3 4" xfId="16536" xr:uid="{00000000-0005-0000-0000-00009C400000}"/>
    <cellStyle name="Izlaz 2 3 3 5 4" xfId="16537" xr:uid="{00000000-0005-0000-0000-00009D400000}"/>
    <cellStyle name="Izlaz 2 3 3 6" xfId="16538" xr:uid="{00000000-0005-0000-0000-00009E400000}"/>
    <cellStyle name="Izlaz 2 3 3 6 2" xfId="16539" xr:uid="{00000000-0005-0000-0000-00009F400000}"/>
    <cellStyle name="Izlaz 2 3 3 6 2 2" xfId="16540" xr:uid="{00000000-0005-0000-0000-0000A0400000}"/>
    <cellStyle name="Izlaz 2 3 3 6 2 2 2" xfId="16541" xr:uid="{00000000-0005-0000-0000-0000A1400000}"/>
    <cellStyle name="Izlaz 2 3 3 6 2 3" xfId="16542" xr:uid="{00000000-0005-0000-0000-0000A2400000}"/>
    <cellStyle name="Izlaz 2 3 3 6 2 3 2" xfId="16543" xr:uid="{00000000-0005-0000-0000-0000A3400000}"/>
    <cellStyle name="Izlaz 2 3 3 6 2 4" xfId="16544" xr:uid="{00000000-0005-0000-0000-0000A4400000}"/>
    <cellStyle name="Izlaz 2 3 3 6 2 4 2" xfId="16545" xr:uid="{00000000-0005-0000-0000-0000A5400000}"/>
    <cellStyle name="Izlaz 2 3 3 6 2 5" xfId="16546" xr:uid="{00000000-0005-0000-0000-0000A6400000}"/>
    <cellStyle name="Izlaz 2 3 3 6 3" xfId="16547" xr:uid="{00000000-0005-0000-0000-0000A7400000}"/>
    <cellStyle name="Izlaz 2 3 3 6 3 2" xfId="16548" xr:uid="{00000000-0005-0000-0000-0000A8400000}"/>
    <cellStyle name="Izlaz 2 3 3 6 3 2 2" xfId="16549" xr:uid="{00000000-0005-0000-0000-0000A9400000}"/>
    <cellStyle name="Izlaz 2 3 3 6 3 3" xfId="16550" xr:uid="{00000000-0005-0000-0000-0000AA400000}"/>
    <cellStyle name="Izlaz 2 3 3 6 3 3 2" xfId="16551" xr:uid="{00000000-0005-0000-0000-0000AB400000}"/>
    <cellStyle name="Izlaz 2 3 3 6 3 4" xfId="16552" xr:uid="{00000000-0005-0000-0000-0000AC400000}"/>
    <cellStyle name="Izlaz 2 3 3 6 4" xfId="16553" xr:uid="{00000000-0005-0000-0000-0000AD400000}"/>
    <cellStyle name="Izlaz 2 3 3 7" xfId="16554" xr:uid="{00000000-0005-0000-0000-0000AE400000}"/>
    <cellStyle name="Izlaz 2 3 3 7 2" xfId="16555" xr:uid="{00000000-0005-0000-0000-0000AF400000}"/>
    <cellStyle name="Izlaz 2 3 3 7 2 2" xfId="16556" xr:uid="{00000000-0005-0000-0000-0000B0400000}"/>
    <cellStyle name="Izlaz 2 3 3 7 2 2 2" xfId="16557" xr:uid="{00000000-0005-0000-0000-0000B1400000}"/>
    <cellStyle name="Izlaz 2 3 3 7 2 3" xfId="16558" xr:uid="{00000000-0005-0000-0000-0000B2400000}"/>
    <cellStyle name="Izlaz 2 3 3 7 2 3 2" xfId="16559" xr:uid="{00000000-0005-0000-0000-0000B3400000}"/>
    <cellStyle name="Izlaz 2 3 3 7 2 4" xfId="16560" xr:uid="{00000000-0005-0000-0000-0000B4400000}"/>
    <cellStyle name="Izlaz 2 3 3 7 2 4 2" xfId="16561" xr:uid="{00000000-0005-0000-0000-0000B5400000}"/>
    <cellStyle name="Izlaz 2 3 3 7 2 5" xfId="16562" xr:uid="{00000000-0005-0000-0000-0000B6400000}"/>
    <cellStyle name="Izlaz 2 3 3 7 3" xfId="16563" xr:uid="{00000000-0005-0000-0000-0000B7400000}"/>
    <cellStyle name="Izlaz 2 3 3 7 3 2" xfId="16564" xr:uid="{00000000-0005-0000-0000-0000B8400000}"/>
    <cellStyle name="Izlaz 2 3 3 7 3 2 2" xfId="16565" xr:uid="{00000000-0005-0000-0000-0000B9400000}"/>
    <cellStyle name="Izlaz 2 3 3 7 3 3" xfId="16566" xr:uid="{00000000-0005-0000-0000-0000BA400000}"/>
    <cellStyle name="Izlaz 2 3 3 7 3 3 2" xfId="16567" xr:uid="{00000000-0005-0000-0000-0000BB400000}"/>
    <cellStyle name="Izlaz 2 3 3 7 3 4" xfId="16568" xr:uid="{00000000-0005-0000-0000-0000BC400000}"/>
    <cellStyle name="Izlaz 2 3 3 7 4" xfId="16569" xr:uid="{00000000-0005-0000-0000-0000BD400000}"/>
    <cellStyle name="Izlaz 2 3 3 8" xfId="16570" xr:uid="{00000000-0005-0000-0000-0000BE400000}"/>
    <cellStyle name="Izlaz 2 3 3 8 2" xfId="16571" xr:uid="{00000000-0005-0000-0000-0000BF400000}"/>
    <cellStyle name="Izlaz 2 3 3 8 2 2" xfId="16572" xr:uid="{00000000-0005-0000-0000-0000C0400000}"/>
    <cellStyle name="Izlaz 2 3 3 8 2 2 2" xfId="16573" xr:uid="{00000000-0005-0000-0000-0000C1400000}"/>
    <cellStyle name="Izlaz 2 3 3 8 2 3" xfId="16574" xr:uid="{00000000-0005-0000-0000-0000C2400000}"/>
    <cellStyle name="Izlaz 2 3 3 8 2 3 2" xfId="16575" xr:uid="{00000000-0005-0000-0000-0000C3400000}"/>
    <cellStyle name="Izlaz 2 3 3 8 2 4" xfId="16576" xr:uid="{00000000-0005-0000-0000-0000C4400000}"/>
    <cellStyle name="Izlaz 2 3 3 8 2 4 2" xfId="16577" xr:uid="{00000000-0005-0000-0000-0000C5400000}"/>
    <cellStyle name="Izlaz 2 3 3 8 2 5" xfId="16578" xr:uid="{00000000-0005-0000-0000-0000C6400000}"/>
    <cellStyle name="Izlaz 2 3 3 8 3" xfId="16579" xr:uid="{00000000-0005-0000-0000-0000C7400000}"/>
    <cellStyle name="Izlaz 2 3 3 8 3 2" xfId="16580" xr:uid="{00000000-0005-0000-0000-0000C8400000}"/>
    <cellStyle name="Izlaz 2 3 3 8 3 2 2" xfId="16581" xr:uid="{00000000-0005-0000-0000-0000C9400000}"/>
    <cellStyle name="Izlaz 2 3 3 8 3 3" xfId="16582" xr:uid="{00000000-0005-0000-0000-0000CA400000}"/>
    <cellStyle name="Izlaz 2 3 3 8 3 3 2" xfId="16583" xr:uid="{00000000-0005-0000-0000-0000CB400000}"/>
    <cellStyle name="Izlaz 2 3 3 8 3 4" xfId="16584" xr:uid="{00000000-0005-0000-0000-0000CC400000}"/>
    <cellStyle name="Izlaz 2 3 3 8 4" xfId="16585" xr:uid="{00000000-0005-0000-0000-0000CD400000}"/>
    <cellStyle name="Izlaz 2 3 3 9" xfId="16586" xr:uid="{00000000-0005-0000-0000-0000CE400000}"/>
    <cellStyle name="Izlaz 2 3 3 9 2" xfId="16587" xr:uid="{00000000-0005-0000-0000-0000CF400000}"/>
    <cellStyle name="Izlaz 2 3 3 9 2 2" xfId="16588" xr:uid="{00000000-0005-0000-0000-0000D0400000}"/>
    <cellStyle name="Izlaz 2 3 3 9 2 2 2" xfId="16589" xr:uid="{00000000-0005-0000-0000-0000D1400000}"/>
    <cellStyle name="Izlaz 2 3 3 9 2 3" xfId="16590" xr:uid="{00000000-0005-0000-0000-0000D2400000}"/>
    <cellStyle name="Izlaz 2 3 3 9 2 3 2" xfId="16591" xr:uid="{00000000-0005-0000-0000-0000D3400000}"/>
    <cellStyle name="Izlaz 2 3 3 9 2 4" xfId="16592" xr:uid="{00000000-0005-0000-0000-0000D4400000}"/>
    <cellStyle name="Izlaz 2 3 3 9 2 4 2" xfId="16593" xr:uid="{00000000-0005-0000-0000-0000D5400000}"/>
    <cellStyle name="Izlaz 2 3 3 9 2 5" xfId="16594" xr:uid="{00000000-0005-0000-0000-0000D6400000}"/>
    <cellStyle name="Izlaz 2 3 3 9 3" xfId="16595" xr:uid="{00000000-0005-0000-0000-0000D7400000}"/>
    <cellStyle name="Izlaz 2 3 3 9 3 2" xfId="16596" xr:uid="{00000000-0005-0000-0000-0000D8400000}"/>
    <cellStyle name="Izlaz 2 3 3 9 3 2 2" xfId="16597" xr:uid="{00000000-0005-0000-0000-0000D9400000}"/>
    <cellStyle name="Izlaz 2 3 3 9 3 3" xfId="16598" xr:uid="{00000000-0005-0000-0000-0000DA400000}"/>
    <cellStyle name="Izlaz 2 3 3 9 3 3 2" xfId="16599" xr:uid="{00000000-0005-0000-0000-0000DB400000}"/>
    <cellStyle name="Izlaz 2 3 3 9 3 4" xfId="16600" xr:uid="{00000000-0005-0000-0000-0000DC400000}"/>
    <cellStyle name="Izlaz 2 3 3 9 4" xfId="16601" xr:uid="{00000000-0005-0000-0000-0000DD400000}"/>
    <cellStyle name="Izlaz 2 3 4" xfId="16602" xr:uid="{00000000-0005-0000-0000-0000DE400000}"/>
    <cellStyle name="Izlaz 2 3 4 10" xfId="16603" xr:uid="{00000000-0005-0000-0000-0000DF400000}"/>
    <cellStyle name="Izlaz 2 3 4 10 2" xfId="16604" xr:uid="{00000000-0005-0000-0000-0000E0400000}"/>
    <cellStyle name="Izlaz 2 3 4 10 2 2" xfId="16605" xr:uid="{00000000-0005-0000-0000-0000E1400000}"/>
    <cellStyle name="Izlaz 2 3 4 10 2 2 2" xfId="16606" xr:uid="{00000000-0005-0000-0000-0000E2400000}"/>
    <cellStyle name="Izlaz 2 3 4 10 2 3" xfId="16607" xr:uid="{00000000-0005-0000-0000-0000E3400000}"/>
    <cellStyle name="Izlaz 2 3 4 10 2 3 2" xfId="16608" xr:uid="{00000000-0005-0000-0000-0000E4400000}"/>
    <cellStyle name="Izlaz 2 3 4 10 2 4" xfId="16609" xr:uid="{00000000-0005-0000-0000-0000E5400000}"/>
    <cellStyle name="Izlaz 2 3 4 10 2 4 2" xfId="16610" xr:uid="{00000000-0005-0000-0000-0000E6400000}"/>
    <cellStyle name="Izlaz 2 3 4 10 2 5" xfId="16611" xr:uid="{00000000-0005-0000-0000-0000E7400000}"/>
    <cellStyle name="Izlaz 2 3 4 10 3" xfId="16612" xr:uid="{00000000-0005-0000-0000-0000E8400000}"/>
    <cellStyle name="Izlaz 2 3 4 10 3 2" xfId="16613" xr:uid="{00000000-0005-0000-0000-0000E9400000}"/>
    <cellStyle name="Izlaz 2 3 4 10 3 2 2" xfId="16614" xr:uid="{00000000-0005-0000-0000-0000EA400000}"/>
    <cellStyle name="Izlaz 2 3 4 10 3 3" xfId="16615" xr:uid="{00000000-0005-0000-0000-0000EB400000}"/>
    <cellStyle name="Izlaz 2 3 4 10 3 3 2" xfId="16616" xr:uid="{00000000-0005-0000-0000-0000EC400000}"/>
    <cellStyle name="Izlaz 2 3 4 10 3 4" xfId="16617" xr:uid="{00000000-0005-0000-0000-0000ED400000}"/>
    <cellStyle name="Izlaz 2 3 4 10 4" xfId="16618" xr:uid="{00000000-0005-0000-0000-0000EE400000}"/>
    <cellStyle name="Izlaz 2 3 4 11" xfId="16619" xr:uid="{00000000-0005-0000-0000-0000EF400000}"/>
    <cellStyle name="Izlaz 2 3 4 11 2" xfId="16620" xr:uid="{00000000-0005-0000-0000-0000F0400000}"/>
    <cellStyle name="Izlaz 2 3 4 11 2 2" xfId="16621" xr:uid="{00000000-0005-0000-0000-0000F1400000}"/>
    <cellStyle name="Izlaz 2 3 4 11 2 2 2" xfId="16622" xr:uid="{00000000-0005-0000-0000-0000F2400000}"/>
    <cellStyle name="Izlaz 2 3 4 11 2 3" xfId="16623" xr:uid="{00000000-0005-0000-0000-0000F3400000}"/>
    <cellStyle name="Izlaz 2 3 4 11 2 3 2" xfId="16624" xr:uid="{00000000-0005-0000-0000-0000F4400000}"/>
    <cellStyle name="Izlaz 2 3 4 11 2 4" xfId="16625" xr:uid="{00000000-0005-0000-0000-0000F5400000}"/>
    <cellStyle name="Izlaz 2 3 4 11 2 4 2" xfId="16626" xr:uid="{00000000-0005-0000-0000-0000F6400000}"/>
    <cellStyle name="Izlaz 2 3 4 11 2 5" xfId="16627" xr:uid="{00000000-0005-0000-0000-0000F7400000}"/>
    <cellStyle name="Izlaz 2 3 4 11 3" xfId="16628" xr:uid="{00000000-0005-0000-0000-0000F8400000}"/>
    <cellStyle name="Izlaz 2 3 4 11 3 2" xfId="16629" xr:uid="{00000000-0005-0000-0000-0000F9400000}"/>
    <cellStyle name="Izlaz 2 3 4 11 3 2 2" xfId="16630" xr:uid="{00000000-0005-0000-0000-0000FA400000}"/>
    <cellStyle name="Izlaz 2 3 4 11 3 3" xfId="16631" xr:uid="{00000000-0005-0000-0000-0000FB400000}"/>
    <cellStyle name="Izlaz 2 3 4 11 3 3 2" xfId="16632" xr:uid="{00000000-0005-0000-0000-0000FC400000}"/>
    <cellStyle name="Izlaz 2 3 4 11 3 4" xfId="16633" xr:uid="{00000000-0005-0000-0000-0000FD400000}"/>
    <cellStyle name="Izlaz 2 3 4 11 4" xfId="16634" xr:uid="{00000000-0005-0000-0000-0000FE400000}"/>
    <cellStyle name="Izlaz 2 3 4 12" xfId="16635" xr:uid="{00000000-0005-0000-0000-0000FF400000}"/>
    <cellStyle name="Izlaz 2 3 4 12 2" xfId="16636" xr:uid="{00000000-0005-0000-0000-000000410000}"/>
    <cellStyle name="Izlaz 2 3 4 12 2 2" xfId="16637" xr:uid="{00000000-0005-0000-0000-000001410000}"/>
    <cellStyle name="Izlaz 2 3 4 12 3" xfId="16638" xr:uid="{00000000-0005-0000-0000-000002410000}"/>
    <cellStyle name="Izlaz 2 3 4 12 3 2" xfId="16639" xr:uid="{00000000-0005-0000-0000-000003410000}"/>
    <cellStyle name="Izlaz 2 3 4 12 4" xfId="16640" xr:uid="{00000000-0005-0000-0000-000004410000}"/>
    <cellStyle name="Izlaz 2 3 4 12 4 2" xfId="16641" xr:uid="{00000000-0005-0000-0000-000005410000}"/>
    <cellStyle name="Izlaz 2 3 4 12 5" xfId="16642" xr:uid="{00000000-0005-0000-0000-000006410000}"/>
    <cellStyle name="Izlaz 2 3 4 13" xfId="16643" xr:uid="{00000000-0005-0000-0000-000007410000}"/>
    <cellStyle name="Izlaz 2 3 4 13 2" xfId="16644" xr:uid="{00000000-0005-0000-0000-000008410000}"/>
    <cellStyle name="Izlaz 2 3 4 13 2 2" xfId="16645" xr:uid="{00000000-0005-0000-0000-000009410000}"/>
    <cellStyle name="Izlaz 2 3 4 13 3" xfId="16646" xr:uid="{00000000-0005-0000-0000-00000A410000}"/>
    <cellStyle name="Izlaz 2 3 4 13 3 2" xfId="16647" xr:uid="{00000000-0005-0000-0000-00000B410000}"/>
    <cellStyle name="Izlaz 2 3 4 13 4" xfId="16648" xr:uid="{00000000-0005-0000-0000-00000C410000}"/>
    <cellStyle name="Izlaz 2 3 4 14" xfId="16649" xr:uid="{00000000-0005-0000-0000-00000D410000}"/>
    <cellStyle name="Izlaz 2 3 4 2" xfId="16650" xr:uid="{00000000-0005-0000-0000-00000E410000}"/>
    <cellStyle name="Izlaz 2 3 4 2 2" xfId="16651" xr:uid="{00000000-0005-0000-0000-00000F410000}"/>
    <cellStyle name="Izlaz 2 3 4 2 2 2" xfId="16652" xr:uid="{00000000-0005-0000-0000-000010410000}"/>
    <cellStyle name="Izlaz 2 3 4 2 2 2 2" xfId="16653" xr:uid="{00000000-0005-0000-0000-000011410000}"/>
    <cellStyle name="Izlaz 2 3 4 2 2 3" xfId="16654" xr:uid="{00000000-0005-0000-0000-000012410000}"/>
    <cellStyle name="Izlaz 2 3 4 2 2 3 2" xfId="16655" xr:uid="{00000000-0005-0000-0000-000013410000}"/>
    <cellStyle name="Izlaz 2 3 4 2 2 4" xfId="16656" xr:uid="{00000000-0005-0000-0000-000014410000}"/>
    <cellStyle name="Izlaz 2 3 4 2 2 4 2" xfId="16657" xr:uid="{00000000-0005-0000-0000-000015410000}"/>
    <cellStyle name="Izlaz 2 3 4 2 2 5" xfId="16658" xr:uid="{00000000-0005-0000-0000-000016410000}"/>
    <cellStyle name="Izlaz 2 3 4 2 3" xfId="16659" xr:uid="{00000000-0005-0000-0000-000017410000}"/>
    <cellStyle name="Izlaz 2 3 4 2 3 2" xfId="16660" xr:uid="{00000000-0005-0000-0000-000018410000}"/>
    <cellStyle name="Izlaz 2 3 4 2 3 2 2" xfId="16661" xr:uid="{00000000-0005-0000-0000-000019410000}"/>
    <cellStyle name="Izlaz 2 3 4 2 3 3" xfId="16662" xr:uid="{00000000-0005-0000-0000-00001A410000}"/>
    <cellStyle name="Izlaz 2 3 4 2 3 3 2" xfId="16663" xr:uid="{00000000-0005-0000-0000-00001B410000}"/>
    <cellStyle name="Izlaz 2 3 4 2 3 4" xfId="16664" xr:uid="{00000000-0005-0000-0000-00001C410000}"/>
    <cellStyle name="Izlaz 2 3 4 2 4" xfId="16665" xr:uid="{00000000-0005-0000-0000-00001D410000}"/>
    <cellStyle name="Izlaz 2 3 4 3" xfId="16666" xr:uid="{00000000-0005-0000-0000-00001E410000}"/>
    <cellStyle name="Izlaz 2 3 4 3 2" xfId="16667" xr:uid="{00000000-0005-0000-0000-00001F410000}"/>
    <cellStyle name="Izlaz 2 3 4 3 2 2" xfId="16668" xr:uid="{00000000-0005-0000-0000-000020410000}"/>
    <cellStyle name="Izlaz 2 3 4 3 2 2 2" xfId="16669" xr:uid="{00000000-0005-0000-0000-000021410000}"/>
    <cellStyle name="Izlaz 2 3 4 3 2 3" xfId="16670" xr:uid="{00000000-0005-0000-0000-000022410000}"/>
    <cellStyle name="Izlaz 2 3 4 3 2 3 2" xfId="16671" xr:uid="{00000000-0005-0000-0000-000023410000}"/>
    <cellStyle name="Izlaz 2 3 4 3 2 4" xfId="16672" xr:uid="{00000000-0005-0000-0000-000024410000}"/>
    <cellStyle name="Izlaz 2 3 4 3 2 4 2" xfId="16673" xr:uid="{00000000-0005-0000-0000-000025410000}"/>
    <cellStyle name="Izlaz 2 3 4 3 2 5" xfId="16674" xr:uid="{00000000-0005-0000-0000-000026410000}"/>
    <cellStyle name="Izlaz 2 3 4 3 3" xfId="16675" xr:uid="{00000000-0005-0000-0000-000027410000}"/>
    <cellStyle name="Izlaz 2 3 4 3 3 2" xfId="16676" xr:uid="{00000000-0005-0000-0000-000028410000}"/>
    <cellStyle name="Izlaz 2 3 4 3 3 2 2" xfId="16677" xr:uid="{00000000-0005-0000-0000-000029410000}"/>
    <cellStyle name="Izlaz 2 3 4 3 3 3" xfId="16678" xr:uid="{00000000-0005-0000-0000-00002A410000}"/>
    <cellStyle name="Izlaz 2 3 4 3 3 3 2" xfId="16679" xr:uid="{00000000-0005-0000-0000-00002B410000}"/>
    <cellStyle name="Izlaz 2 3 4 3 3 4" xfId="16680" xr:uid="{00000000-0005-0000-0000-00002C410000}"/>
    <cellStyle name="Izlaz 2 3 4 3 4" xfId="16681" xr:uid="{00000000-0005-0000-0000-00002D410000}"/>
    <cellStyle name="Izlaz 2 3 4 4" xfId="16682" xr:uid="{00000000-0005-0000-0000-00002E410000}"/>
    <cellStyle name="Izlaz 2 3 4 4 2" xfId="16683" xr:uid="{00000000-0005-0000-0000-00002F410000}"/>
    <cellStyle name="Izlaz 2 3 4 4 2 2" xfId="16684" xr:uid="{00000000-0005-0000-0000-000030410000}"/>
    <cellStyle name="Izlaz 2 3 4 4 2 2 2" xfId="16685" xr:uid="{00000000-0005-0000-0000-000031410000}"/>
    <cellStyle name="Izlaz 2 3 4 4 2 3" xfId="16686" xr:uid="{00000000-0005-0000-0000-000032410000}"/>
    <cellStyle name="Izlaz 2 3 4 4 2 3 2" xfId="16687" xr:uid="{00000000-0005-0000-0000-000033410000}"/>
    <cellStyle name="Izlaz 2 3 4 4 2 4" xfId="16688" xr:uid="{00000000-0005-0000-0000-000034410000}"/>
    <cellStyle name="Izlaz 2 3 4 4 2 4 2" xfId="16689" xr:uid="{00000000-0005-0000-0000-000035410000}"/>
    <cellStyle name="Izlaz 2 3 4 4 2 5" xfId="16690" xr:uid="{00000000-0005-0000-0000-000036410000}"/>
    <cellStyle name="Izlaz 2 3 4 4 3" xfId="16691" xr:uid="{00000000-0005-0000-0000-000037410000}"/>
    <cellStyle name="Izlaz 2 3 4 4 3 2" xfId="16692" xr:uid="{00000000-0005-0000-0000-000038410000}"/>
    <cellStyle name="Izlaz 2 3 4 4 3 2 2" xfId="16693" xr:uid="{00000000-0005-0000-0000-000039410000}"/>
    <cellStyle name="Izlaz 2 3 4 4 3 3" xfId="16694" xr:uid="{00000000-0005-0000-0000-00003A410000}"/>
    <cellStyle name="Izlaz 2 3 4 4 3 3 2" xfId="16695" xr:uid="{00000000-0005-0000-0000-00003B410000}"/>
    <cellStyle name="Izlaz 2 3 4 4 3 4" xfId="16696" xr:uid="{00000000-0005-0000-0000-00003C410000}"/>
    <cellStyle name="Izlaz 2 3 4 4 4" xfId="16697" xr:uid="{00000000-0005-0000-0000-00003D410000}"/>
    <cellStyle name="Izlaz 2 3 4 5" xfId="16698" xr:uid="{00000000-0005-0000-0000-00003E410000}"/>
    <cellStyle name="Izlaz 2 3 4 5 2" xfId="16699" xr:uid="{00000000-0005-0000-0000-00003F410000}"/>
    <cellStyle name="Izlaz 2 3 4 5 2 2" xfId="16700" xr:uid="{00000000-0005-0000-0000-000040410000}"/>
    <cellStyle name="Izlaz 2 3 4 5 2 2 2" xfId="16701" xr:uid="{00000000-0005-0000-0000-000041410000}"/>
    <cellStyle name="Izlaz 2 3 4 5 2 3" xfId="16702" xr:uid="{00000000-0005-0000-0000-000042410000}"/>
    <cellStyle name="Izlaz 2 3 4 5 2 3 2" xfId="16703" xr:uid="{00000000-0005-0000-0000-000043410000}"/>
    <cellStyle name="Izlaz 2 3 4 5 2 4" xfId="16704" xr:uid="{00000000-0005-0000-0000-000044410000}"/>
    <cellStyle name="Izlaz 2 3 4 5 2 4 2" xfId="16705" xr:uid="{00000000-0005-0000-0000-000045410000}"/>
    <cellStyle name="Izlaz 2 3 4 5 2 5" xfId="16706" xr:uid="{00000000-0005-0000-0000-000046410000}"/>
    <cellStyle name="Izlaz 2 3 4 5 3" xfId="16707" xr:uid="{00000000-0005-0000-0000-000047410000}"/>
    <cellStyle name="Izlaz 2 3 4 5 3 2" xfId="16708" xr:uid="{00000000-0005-0000-0000-000048410000}"/>
    <cellStyle name="Izlaz 2 3 4 5 3 2 2" xfId="16709" xr:uid="{00000000-0005-0000-0000-000049410000}"/>
    <cellStyle name="Izlaz 2 3 4 5 3 3" xfId="16710" xr:uid="{00000000-0005-0000-0000-00004A410000}"/>
    <cellStyle name="Izlaz 2 3 4 5 3 3 2" xfId="16711" xr:uid="{00000000-0005-0000-0000-00004B410000}"/>
    <cellStyle name="Izlaz 2 3 4 5 3 4" xfId="16712" xr:uid="{00000000-0005-0000-0000-00004C410000}"/>
    <cellStyle name="Izlaz 2 3 4 5 4" xfId="16713" xr:uid="{00000000-0005-0000-0000-00004D410000}"/>
    <cellStyle name="Izlaz 2 3 4 6" xfId="16714" xr:uid="{00000000-0005-0000-0000-00004E410000}"/>
    <cellStyle name="Izlaz 2 3 4 6 2" xfId="16715" xr:uid="{00000000-0005-0000-0000-00004F410000}"/>
    <cellStyle name="Izlaz 2 3 4 6 2 2" xfId="16716" xr:uid="{00000000-0005-0000-0000-000050410000}"/>
    <cellStyle name="Izlaz 2 3 4 6 2 2 2" xfId="16717" xr:uid="{00000000-0005-0000-0000-000051410000}"/>
    <cellStyle name="Izlaz 2 3 4 6 2 3" xfId="16718" xr:uid="{00000000-0005-0000-0000-000052410000}"/>
    <cellStyle name="Izlaz 2 3 4 6 2 3 2" xfId="16719" xr:uid="{00000000-0005-0000-0000-000053410000}"/>
    <cellStyle name="Izlaz 2 3 4 6 2 4" xfId="16720" xr:uid="{00000000-0005-0000-0000-000054410000}"/>
    <cellStyle name="Izlaz 2 3 4 6 2 4 2" xfId="16721" xr:uid="{00000000-0005-0000-0000-000055410000}"/>
    <cellStyle name="Izlaz 2 3 4 6 2 5" xfId="16722" xr:uid="{00000000-0005-0000-0000-000056410000}"/>
    <cellStyle name="Izlaz 2 3 4 6 3" xfId="16723" xr:uid="{00000000-0005-0000-0000-000057410000}"/>
    <cellStyle name="Izlaz 2 3 4 6 3 2" xfId="16724" xr:uid="{00000000-0005-0000-0000-000058410000}"/>
    <cellStyle name="Izlaz 2 3 4 6 3 2 2" xfId="16725" xr:uid="{00000000-0005-0000-0000-000059410000}"/>
    <cellStyle name="Izlaz 2 3 4 6 3 3" xfId="16726" xr:uid="{00000000-0005-0000-0000-00005A410000}"/>
    <cellStyle name="Izlaz 2 3 4 6 3 3 2" xfId="16727" xr:uid="{00000000-0005-0000-0000-00005B410000}"/>
    <cellStyle name="Izlaz 2 3 4 6 3 4" xfId="16728" xr:uid="{00000000-0005-0000-0000-00005C410000}"/>
    <cellStyle name="Izlaz 2 3 4 6 4" xfId="16729" xr:uid="{00000000-0005-0000-0000-00005D410000}"/>
    <cellStyle name="Izlaz 2 3 4 7" xfId="16730" xr:uid="{00000000-0005-0000-0000-00005E410000}"/>
    <cellStyle name="Izlaz 2 3 4 7 2" xfId="16731" xr:uid="{00000000-0005-0000-0000-00005F410000}"/>
    <cellStyle name="Izlaz 2 3 4 7 2 2" xfId="16732" xr:uid="{00000000-0005-0000-0000-000060410000}"/>
    <cellStyle name="Izlaz 2 3 4 7 2 2 2" xfId="16733" xr:uid="{00000000-0005-0000-0000-000061410000}"/>
    <cellStyle name="Izlaz 2 3 4 7 2 3" xfId="16734" xr:uid="{00000000-0005-0000-0000-000062410000}"/>
    <cellStyle name="Izlaz 2 3 4 7 2 3 2" xfId="16735" xr:uid="{00000000-0005-0000-0000-000063410000}"/>
    <cellStyle name="Izlaz 2 3 4 7 2 4" xfId="16736" xr:uid="{00000000-0005-0000-0000-000064410000}"/>
    <cellStyle name="Izlaz 2 3 4 7 2 4 2" xfId="16737" xr:uid="{00000000-0005-0000-0000-000065410000}"/>
    <cellStyle name="Izlaz 2 3 4 7 2 5" xfId="16738" xr:uid="{00000000-0005-0000-0000-000066410000}"/>
    <cellStyle name="Izlaz 2 3 4 7 3" xfId="16739" xr:uid="{00000000-0005-0000-0000-000067410000}"/>
    <cellStyle name="Izlaz 2 3 4 7 3 2" xfId="16740" xr:uid="{00000000-0005-0000-0000-000068410000}"/>
    <cellStyle name="Izlaz 2 3 4 7 3 2 2" xfId="16741" xr:uid="{00000000-0005-0000-0000-000069410000}"/>
    <cellStyle name="Izlaz 2 3 4 7 3 3" xfId="16742" xr:uid="{00000000-0005-0000-0000-00006A410000}"/>
    <cellStyle name="Izlaz 2 3 4 7 3 3 2" xfId="16743" xr:uid="{00000000-0005-0000-0000-00006B410000}"/>
    <cellStyle name="Izlaz 2 3 4 7 3 4" xfId="16744" xr:uid="{00000000-0005-0000-0000-00006C410000}"/>
    <cellStyle name="Izlaz 2 3 4 7 4" xfId="16745" xr:uid="{00000000-0005-0000-0000-00006D410000}"/>
    <cellStyle name="Izlaz 2 3 4 8" xfId="16746" xr:uid="{00000000-0005-0000-0000-00006E410000}"/>
    <cellStyle name="Izlaz 2 3 4 8 2" xfId="16747" xr:uid="{00000000-0005-0000-0000-00006F410000}"/>
    <cellStyle name="Izlaz 2 3 4 8 2 2" xfId="16748" xr:uid="{00000000-0005-0000-0000-000070410000}"/>
    <cellStyle name="Izlaz 2 3 4 8 2 2 2" xfId="16749" xr:uid="{00000000-0005-0000-0000-000071410000}"/>
    <cellStyle name="Izlaz 2 3 4 8 2 3" xfId="16750" xr:uid="{00000000-0005-0000-0000-000072410000}"/>
    <cellStyle name="Izlaz 2 3 4 8 2 3 2" xfId="16751" xr:uid="{00000000-0005-0000-0000-000073410000}"/>
    <cellStyle name="Izlaz 2 3 4 8 2 4" xfId="16752" xr:uid="{00000000-0005-0000-0000-000074410000}"/>
    <cellStyle name="Izlaz 2 3 4 8 2 4 2" xfId="16753" xr:uid="{00000000-0005-0000-0000-000075410000}"/>
    <cellStyle name="Izlaz 2 3 4 8 2 5" xfId="16754" xr:uid="{00000000-0005-0000-0000-000076410000}"/>
    <cellStyle name="Izlaz 2 3 4 8 3" xfId="16755" xr:uid="{00000000-0005-0000-0000-000077410000}"/>
    <cellStyle name="Izlaz 2 3 4 8 3 2" xfId="16756" xr:uid="{00000000-0005-0000-0000-000078410000}"/>
    <cellStyle name="Izlaz 2 3 4 8 3 2 2" xfId="16757" xr:uid="{00000000-0005-0000-0000-000079410000}"/>
    <cellStyle name="Izlaz 2 3 4 8 3 3" xfId="16758" xr:uid="{00000000-0005-0000-0000-00007A410000}"/>
    <cellStyle name="Izlaz 2 3 4 8 3 3 2" xfId="16759" xr:uid="{00000000-0005-0000-0000-00007B410000}"/>
    <cellStyle name="Izlaz 2 3 4 8 3 4" xfId="16760" xr:uid="{00000000-0005-0000-0000-00007C410000}"/>
    <cellStyle name="Izlaz 2 3 4 8 4" xfId="16761" xr:uid="{00000000-0005-0000-0000-00007D410000}"/>
    <cellStyle name="Izlaz 2 3 4 9" xfId="16762" xr:uid="{00000000-0005-0000-0000-00007E410000}"/>
    <cellStyle name="Izlaz 2 3 4 9 2" xfId="16763" xr:uid="{00000000-0005-0000-0000-00007F410000}"/>
    <cellStyle name="Izlaz 2 3 4 9 2 2" xfId="16764" xr:uid="{00000000-0005-0000-0000-000080410000}"/>
    <cellStyle name="Izlaz 2 3 4 9 2 2 2" xfId="16765" xr:uid="{00000000-0005-0000-0000-000081410000}"/>
    <cellStyle name="Izlaz 2 3 4 9 2 3" xfId="16766" xr:uid="{00000000-0005-0000-0000-000082410000}"/>
    <cellStyle name="Izlaz 2 3 4 9 2 3 2" xfId="16767" xr:uid="{00000000-0005-0000-0000-000083410000}"/>
    <cellStyle name="Izlaz 2 3 4 9 2 4" xfId="16768" xr:uid="{00000000-0005-0000-0000-000084410000}"/>
    <cellStyle name="Izlaz 2 3 4 9 2 4 2" xfId="16769" xr:uid="{00000000-0005-0000-0000-000085410000}"/>
    <cellStyle name="Izlaz 2 3 4 9 2 5" xfId="16770" xr:uid="{00000000-0005-0000-0000-000086410000}"/>
    <cellStyle name="Izlaz 2 3 4 9 3" xfId="16771" xr:uid="{00000000-0005-0000-0000-000087410000}"/>
    <cellStyle name="Izlaz 2 3 4 9 3 2" xfId="16772" xr:uid="{00000000-0005-0000-0000-000088410000}"/>
    <cellStyle name="Izlaz 2 3 4 9 3 2 2" xfId="16773" xr:uid="{00000000-0005-0000-0000-000089410000}"/>
    <cellStyle name="Izlaz 2 3 4 9 3 3" xfId="16774" xr:uid="{00000000-0005-0000-0000-00008A410000}"/>
    <cellStyle name="Izlaz 2 3 4 9 3 3 2" xfId="16775" xr:uid="{00000000-0005-0000-0000-00008B410000}"/>
    <cellStyle name="Izlaz 2 3 4 9 3 4" xfId="16776" xr:uid="{00000000-0005-0000-0000-00008C410000}"/>
    <cellStyle name="Izlaz 2 3 4 9 4" xfId="16777" xr:uid="{00000000-0005-0000-0000-00008D410000}"/>
    <cellStyle name="Izlaz 2 3 5" xfId="16778" xr:uid="{00000000-0005-0000-0000-00008E410000}"/>
    <cellStyle name="Izlaz 2 3 5 10" xfId="16779" xr:uid="{00000000-0005-0000-0000-00008F410000}"/>
    <cellStyle name="Izlaz 2 3 5 10 2" xfId="16780" xr:uid="{00000000-0005-0000-0000-000090410000}"/>
    <cellStyle name="Izlaz 2 3 5 10 2 2" xfId="16781" xr:uid="{00000000-0005-0000-0000-000091410000}"/>
    <cellStyle name="Izlaz 2 3 5 10 2 2 2" xfId="16782" xr:uid="{00000000-0005-0000-0000-000092410000}"/>
    <cellStyle name="Izlaz 2 3 5 10 2 3" xfId="16783" xr:uid="{00000000-0005-0000-0000-000093410000}"/>
    <cellStyle name="Izlaz 2 3 5 10 2 3 2" xfId="16784" xr:uid="{00000000-0005-0000-0000-000094410000}"/>
    <cellStyle name="Izlaz 2 3 5 10 2 4" xfId="16785" xr:uid="{00000000-0005-0000-0000-000095410000}"/>
    <cellStyle name="Izlaz 2 3 5 10 2 4 2" xfId="16786" xr:uid="{00000000-0005-0000-0000-000096410000}"/>
    <cellStyle name="Izlaz 2 3 5 10 2 5" xfId="16787" xr:uid="{00000000-0005-0000-0000-000097410000}"/>
    <cellStyle name="Izlaz 2 3 5 10 3" xfId="16788" xr:uid="{00000000-0005-0000-0000-000098410000}"/>
    <cellStyle name="Izlaz 2 3 5 10 3 2" xfId="16789" xr:uid="{00000000-0005-0000-0000-000099410000}"/>
    <cellStyle name="Izlaz 2 3 5 10 3 2 2" xfId="16790" xr:uid="{00000000-0005-0000-0000-00009A410000}"/>
    <cellStyle name="Izlaz 2 3 5 10 3 3" xfId="16791" xr:uid="{00000000-0005-0000-0000-00009B410000}"/>
    <cellStyle name="Izlaz 2 3 5 10 3 3 2" xfId="16792" xr:uid="{00000000-0005-0000-0000-00009C410000}"/>
    <cellStyle name="Izlaz 2 3 5 10 3 4" xfId="16793" xr:uid="{00000000-0005-0000-0000-00009D410000}"/>
    <cellStyle name="Izlaz 2 3 5 10 4" xfId="16794" xr:uid="{00000000-0005-0000-0000-00009E410000}"/>
    <cellStyle name="Izlaz 2 3 5 11" xfId="16795" xr:uid="{00000000-0005-0000-0000-00009F410000}"/>
    <cellStyle name="Izlaz 2 3 5 11 2" xfId="16796" xr:uid="{00000000-0005-0000-0000-0000A0410000}"/>
    <cellStyle name="Izlaz 2 3 5 11 2 2" xfId="16797" xr:uid="{00000000-0005-0000-0000-0000A1410000}"/>
    <cellStyle name="Izlaz 2 3 5 11 2 2 2" xfId="16798" xr:uid="{00000000-0005-0000-0000-0000A2410000}"/>
    <cellStyle name="Izlaz 2 3 5 11 2 3" xfId="16799" xr:uid="{00000000-0005-0000-0000-0000A3410000}"/>
    <cellStyle name="Izlaz 2 3 5 11 2 3 2" xfId="16800" xr:uid="{00000000-0005-0000-0000-0000A4410000}"/>
    <cellStyle name="Izlaz 2 3 5 11 2 4" xfId="16801" xr:uid="{00000000-0005-0000-0000-0000A5410000}"/>
    <cellStyle name="Izlaz 2 3 5 11 2 4 2" xfId="16802" xr:uid="{00000000-0005-0000-0000-0000A6410000}"/>
    <cellStyle name="Izlaz 2 3 5 11 2 5" xfId="16803" xr:uid="{00000000-0005-0000-0000-0000A7410000}"/>
    <cellStyle name="Izlaz 2 3 5 11 3" xfId="16804" xr:uid="{00000000-0005-0000-0000-0000A8410000}"/>
    <cellStyle name="Izlaz 2 3 5 11 3 2" xfId="16805" xr:uid="{00000000-0005-0000-0000-0000A9410000}"/>
    <cellStyle name="Izlaz 2 3 5 11 3 2 2" xfId="16806" xr:uid="{00000000-0005-0000-0000-0000AA410000}"/>
    <cellStyle name="Izlaz 2 3 5 11 3 3" xfId="16807" xr:uid="{00000000-0005-0000-0000-0000AB410000}"/>
    <cellStyle name="Izlaz 2 3 5 11 3 3 2" xfId="16808" xr:uid="{00000000-0005-0000-0000-0000AC410000}"/>
    <cellStyle name="Izlaz 2 3 5 11 3 4" xfId="16809" xr:uid="{00000000-0005-0000-0000-0000AD410000}"/>
    <cellStyle name="Izlaz 2 3 5 11 4" xfId="16810" xr:uid="{00000000-0005-0000-0000-0000AE410000}"/>
    <cellStyle name="Izlaz 2 3 5 12" xfId="16811" xr:uid="{00000000-0005-0000-0000-0000AF410000}"/>
    <cellStyle name="Izlaz 2 3 5 12 2" xfId="16812" xr:uid="{00000000-0005-0000-0000-0000B0410000}"/>
    <cellStyle name="Izlaz 2 3 5 12 2 2" xfId="16813" xr:uid="{00000000-0005-0000-0000-0000B1410000}"/>
    <cellStyle name="Izlaz 2 3 5 12 3" xfId="16814" xr:uid="{00000000-0005-0000-0000-0000B2410000}"/>
    <cellStyle name="Izlaz 2 3 5 12 3 2" xfId="16815" xr:uid="{00000000-0005-0000-0000-0000B3410000}"/>
    <cellStyle name="Izlaz 2 3 5 12 4" xfId="16816" xr:uid="{00000000-0005-0000-0000-0000B4410000}"/>
    <cellStyle name="Izlaz 2 3 5 12 4 2" xfId="16817" xr:uid="{00000000-0005-0000-0000-0000B5410000}"/>
    <cellStyle name="Izlaz 2 3 5 12 5" xfId="16818" xr:uid="{00000000-0005-0000-0000-0000B6410000}"/>
    <cellStyle name="Izlaz 2 3 5 13" xfId="16819" xr:uid="{00000000-0005-0000-0000-0000B7410000}"/>
    <cellStyle name="Izlaz 2 3 5 13 2" xfId="16820" xr:uid="{00000000-0005-0000-0000-0000B8410000}"/>
    <cellStyle name="Izlaz 2 3 5 13 2 2" xfId="16821" xr:uid="{00000000-0005-0000-0000-0000B9410000}"/>
    <cellStyle name="Izlaz 2 3 5 13 3" xfId="16822" xr:uid="{00000000-0005-0000-0000-0000BA410000}"/>
    <cellStyle name="Izlaz 2 3 5 13 3 2" xfId="16823" xr:uid="{00000000-0005-0000-0000-0000BB410000}"/>
    <cellStyle name="Izlaz 2 3 5 13 4" xfId="16824" xr:uid="{00000000-0005-0000-0000-0000BC410000}"/>
    <cellStyle name="Izlaz 2 3 5 14" xfId="16825" xr:uid="{00000000-0005-0000-0000-0000BD410000}"/>
    <cellStyle name="Izlaz 2 3 5 2" xfId="16826" xr:uid="{00000000-0005-0000-0000-0000BE410000}"/>
    <cellStyle name="Izlaz 2 3 5 2 2" xfId="16827" xr:uid="{00000000-0005-0000-0000-0000BF410000}"/>
    <cellStyle name="Izlaz 2 3 5 2 2 2" xfId="16828" xr:uid="{00000000-0005-0000-0000-0000C0410000}"/>
    <cellStyle name="Izlaz 2 3 5 2 2 2 2" xfId="16829" xr:uid="{00000000-0005-0000-0000-0000C1410000}"/>
    <cellStyle name="Izlaz 2 3 5 2 2 3" xfId="16830" xr:uid="{00000000-0005-0000-0000-0000C2410000}"/>
    <cellStyle name="Izlaz 2 3 5 2 2 3 2" xfId="16831" xr:uid="{00000000-0005-0000-0000-0000C3410000}"/>
    <cellStyle name="Izlaz 2 3 5 2 2 4" xfId="16832" xr:uid="{00000000-0005-0000-0000-0000C4410000}"/>
    <cellStyle name="Izlaz 2 3 5 2 2 4 2" xfId="16833" xr:uid="{00000000-0005-0000-0000-0000C5410000}"/>
    <cellStyle name="Izlaz 2 3 5 2 2 5" xfId="16834" xr:uid="{00000000-0005-0000-0000-0000C6410000}"/>
    <cellStyle name="Izlaz 2 3 5 2 3" xfId="16835" xr:uid="{00000000-0005-0000-0000-0000C7410000}"/>
    <cellStyle name="Izlaz 2 3 5 2 3 2" xfId="16836" xr:uid="{00000000-0005-0000-0000-0000C8410000}"/>
    <cellStyle name="Izlaz 2 3 5 2 3 2 2" xfId="16837" xr:uid="{00000000-0005-0000-0000-0000C9410000}"/>
    <cellStyle name="Izlaz 2 3 5 2 3 3" xfId="16838" xr:uid="{00000000-0005-0000-0000-0000CA410000}"/>
    <cellStyle name="Izlaz 2 3 5 2 3 3 2" xfId="16839" xr:uid="{00000000-0005-0000-0000-0000CB410000}"/>
    <cellStyle name="Izlaz 2 3 5 2 3 4" xfId="16840" xr:uid="{00000000-0005-0000-0000-0000CC410000}"/>
    <cellStyle name="Izlaz 2 3 5 2 4" xfId="16841" xr:uid="{00000000-0005-0000-0000-0000CD410000}"/>
    <cellStyle name="Izlaz 2 3 5 3" xfId="16842" xr:uid="{00000000-0005-0000-0000-0000CE410000}"/>
    <cellStyle name="Izlaz 2 3 5 3 2" xfId="16843" xr:uid="{00000000-0005-0000-0000-0000CF410000}"/>
    <cellStyle name="Izlaz 2 3 5 3 2 2" xfId="16844" xr:uid="{00000000-0005-0000-0000-0000D0410000}"/>
    <cellStyle name="Izlaz 2 3 5 3 2 2 2" xfId="16845" xr:uid="{00000000-0005-0000-0000-0000D1410000}"/>
    <cellStyle name="Izlaz 2 3 5 3 2 3" xfId="16846" xr:uid="{00000000-0005-0000-0000-0000D2410000}"/>
    <cellStyle name="Izlaz 2 3 5 3 2 3 2" xfId="16847" xr:uid="{00000000-0005-0000-0000-0000D3410000}"/>
    <cellStyle name="Izlaz 2 3 5 3 2 4" xfId="16848" xr:uid="{00000000-0005-0000-0000-0000D4410000}"/>
    <cellStyle name="Izlaz 2 3 5 3 2 4 2" xfId="16849" xr:uid="{00000000-0005-0000-0000-0000D5410000}"/>
    <cellStyle name="Izlaz 2 3 5 3 2 5" xfId="16850" xr:uid="{00000000-0005-0000-0000-0000D6410000}"/>
    <cellStyle name="Izlaz 2 3 5 3 3" xfId="16851" xr:uid="{00000000-0005-0000-0000-0000D7410000}"/>
    <cellStyle name="Izlaz 2 3 5 3 3 2" xfId="16852" xr:uid="{00000000-0005-0000-0000-0000D8410000}"/>
    <cellStyle name="Izlaz 2 3 5 3 3 2 2" xfId="16853" xr:uid="{00000000-0005-0000-0000-0000D9410000}"/>
    <cellStyle name="Izlaz 2 3 5 3 3 3" xfId="16854" xr:uid="{00000000-0005-0000-0000-0000DA410000}"/>
    <cellStyle name="Izlaz 2 3 5 3 3 3 2" xfId="16855" xr:uid="{00000000-0005-0000-0000-0000DB410000}"/>
    <cellStyle name="Izlaz 2 3 5 3 3 4" xfId="16856" xr:uid="{00000000-0005-0000-0000-0000DC410000}"/>
    <cellStyle name="Izlaz 2 3 5 3 4" xfId="16857" xr:uid="{00000000-0005-0000-0000-0000DD410000}"/>
    <cellStyle name="Izlaz 2 3 5 4" xfId="16858" xr:uid="{00000000-0005-0000-0000-0000DE410000}"/>
    <cellStyle name="Izlaz 2 3 5 4 2" xfId="16859" xr:uid="{00000000-0005-0000-0000-0000DF410000}"/>
    <cellStyle name="Izlaz 2 3 5 4 2 2" xfId="16860" xr:uid="{00000000-0005-0000-0000-0000E0410000}"/>
    <cellStyle name="Izlaz 2 3 5 4 2 2 2" xfId="16861" xr:uid="{00000000-0005-0000-0000-0000E1410000}"/>
    <cellStyle name="Izlaz 2 3 5 4 2 3" xfId="16862" xr:uid="{00000000-0005-0000-0000-0000E2410000}"/>
    <cellStyle name="Izlaz 2 3 5 4 2 3 2" xfId="16863" xr:uid="{00000000-0005-0000-0000-0000E3410000}"/>
    <cellStyle name="Izlaz 2 3 5 4 2 4" xfId="16864" xr:uid="{00000000-0005-0000-0000-0000E4410000}"/>
    <cellStyle name="Izlaz 2 3 5 4 2 4 2" xfId="16865" xr:uid="{00000000-0005-0000-0000-0000E5410000}"/>
    <cellStyle name="Izlaz 2 3 5 4 2 5" xfId="16866" xr:uid="{00000000-0005-0000-0000-0000E6410000}"/>
    <cellStyle name="Izlaz 2 3 5 4 3" xfId="16867" xr:uid="{00000000-0005-0000-0000-0000E7410000}"/>
    <cellStyle name="Izlaz 2 3 5 4 3 2" xfId="16868" xr:uid="{00000000-0005-0000-0000-0000E8410000}"/>
    <cellStyle name="Izlaz 2 3 5 4 3 2 2" xfId="16869" xr:uid="{00000000-0005-0000-0000-0000E9410000}"/>
    <cellStyle name="Izlaz 2 3 5 4 3 3" xfId="16870" xr:uid="{00000000-0005-0000-0000-0000EA410000}"/>
    <cellStyle name="Izlaz 2 3 5 4 3 3 2" xfId="16871" xr:uid="{00000000-0005-0000-0000-0000EB410000}"/>
    <cellStyle name="Izlaz 2 3 5 4 3 4" xfId="16872" xr:uid="{00000000-0005-0000-0000-0000EC410000}"/>
    <cellStyle name="Izlaz 2 3 5 4 4" xfId="16873" xr:uid="{00000000-0005-0000-0000-0000ED410000}"/>
    <cellStyle name="Izlaz 2 3 5 5" xfId="16874" xr:uid="{00000000-0005-0000-0000-0000EE410000}"/>
    <cellStyle name="Izlaz 2 3 5 5 2" xfId="16875" xr:uid="{00000000-0005-0000-0000-0000EF410000}"/>
    <cellStyle name="Izlaz 2 3 5 5 2 2" xfId="16876" xr:uid="{00000000-0005-0000-0000-0000F0410000}"/>
    <cellStyle name="Izlaz 2 3 5 5 2 2 2" xfId="16877" xr:uid="{00000000-0005-0000-0000-0000F1410000}"/>
    <cellStyle name="Izlaz 2 3 5 5 2 3" xfId="16878" xr:uid="{00000000-0005-0000-0000-0000F2410000}"/>
    <cellStyle name="Izlaz 2 3 5 5 2 3 2" xfId="16879" xr:uid="{00000000-0005-0000-0000-0000F3410000}"/>
    <cellStyle name="Izlaz 2 3 5 5 2 4" xfId="16880" xr:uid="{00000000-0005-0000-0000-0000F4410000}"/>
    <cellStyle name="Izlaz 2 3 5 5 2 4 2" xfId="16881" xr:uid="{00000000-0005-0000-0000-0000F5410000}"/>
    <cellStyle name="Izlaz 2 3 5 5 2 5" xfId="16882" xr:uid="{00000000-0005-0000-0000-0000F6410000}"/>
    <cellStyle name="Izlaz 2 3 5 5 3" xfId="16883" xr:uid="{00000000-0005-0000-0000-0000F7410000}"/>
    <cellStyle name="Izlaz 2 3 5 5 3 2" xfId="16884" xr:uid="{00000000-0005-0000-0000-0000F8410000}"/>
    <cellStyle name="Izlaz 2 3 5 5 3 2 2" xfId="16885" xr:uid="{00000000-0005-0000-0000-0000F9410000}"/>
    <cellStyle name="Izlaz 2 3 5 5 3 3" xfId="16886" xr:uid="{00000000-0005-0000-0000-0000FA410000}"/>
    <cellStyle name="Izlaz 2 3 5 5 3 3 2" xfId="16887" xr:uid="{00000000-0005-0000-0000-0000FB410000}"/>
    <cellStyle name="Izlaz 2 3 5 5 3 4" xfId="16888" xr:uid="{00000000-0005-0000-0000-0000FC410000}"/>
    <cellStyle name="Izlaz 2 3 5 5 4" xfId="16889" xr:uid="{00000000-0005-0000-0000-0000FD410000}"/>
    <cellStyle name="Izlaz 2 3 5 6" xfId="16890" xr:uid="{00000000-0005-0000-0000-0000FE410000}"/>
    <cellStyle name="Izlaz 2 3 5 6 2" xfId="16891" xr:uid="{00000000-0005-0000-0000-0000FF410000}"/>
    <cellStyle name="Izlaz 2 3 5 6 2 2" xfId="16892" xr:uid="{00000000-0005-0000-0000-000000420000}"/>
    <cellStyle name="Izlaz 2 3 5 6 2 2 2" xfId="16893" xr:uid="{00000000-0005-0000-0000-000001420000}"/>
    <cellStyle name="Izlaz 2 3 5 6 2 3" xfId="16894" xr:uid="{00000000-0005-0000-0000-000002420000}"/>
    <cellStyle name="Izlaz 2 3 5 6 2 3 2" xfId="16895" xr:uid="{00000000-0005-0000-0000-000003420000}"/>
    <cellStyle name="Izlaz 2 3 5 6 2 4" xfId="16896" xr:uid="{00000000-0005-0000-0000-000004420000}"/>
    <cellStyle name="Izlaz 2 3 5 6 2 4 2" xfId="16897" xr:uid="{00000000-0005-0000-0000-000005420000}"/>
    <cellStyle name="Izlaz 2 3 5 6 2 5" xfId="16898" xr:uid="{00000000-0005-0000-0000-000006420000}"/>
    <cellStyle name="Izlaz 2 3 5 6 3" xfId="16899" xr:uid="{00000000-0005-0000-0000-000007420000}"/>
    <cellStyle name="Izlaz 2 3 5 6 3 2" xfId="16900" xr:uid="{00000000-0005-0000-0000-000008420000}"/>
    <cellStyle name="Izlaz 2 3 5 6 3 2 2" xfId="16901" xr:uid="{00000000-0005-0000-0000-000009420000}"/>
    <cellStyle name="Izlaz 2 3 5 6 3 3" xfId="16902" xr:uid="{00000000-0005-0000-0000-00000A420000}"/>
    <cellStyle name="Izlaz 2 3 5 6 3 3 2" xfId="16903" xr:uid="{00000000-0005-0000-0000-00000B420000}"/>
    <cellStyle name="Izlaz 2 3 5 6 3 4" xfId="16904" xr:uid="{00000000-0005-0000-0000-00000C420000}"/>
    <cellStyle name="Izlaz 2 3 5 6 4" xfId="16905" xr:uid="{00000000-0005-0000-0000-00000D420000}"/>
    <cellStyle name="Izlaz 2 3 5 7" xfId="16906" xr:uid="{00000000-0005-0000-0000-00000E420000}"/>
    <cellStyle name="Izlaz 2 3 5 7 2" xfId="16907" xr:uid="{00000000-0005-0000-0000-00000F420000}"/>
    <cellStyle name="Izlaz 2 3 5 7 2 2" xfId="16908" xr:uid="{00000000-0005-0000-0000-000010420000}"/>
    <cellStyle name="Izlaz 2 3 5 7 2 2 2" xfId="16909" xr:uid="{00000000-0005-0000-0000-000011420000}"/>
    <cellStyle name="Izlaz 2 3 5 7 2 3" xfId="16910" xr:uid="{00000000-0005-0000-0000-000012420000}"/>
    <cellStyle name="Izlaz 2 3 5 7 2 3 2" xfId="16911" xr:uid="{00000000-0005-0000-0000-000013420000}"/>
    <cellStyle name="Izlaz 2 3 5 7 2 4" xfId="16912" xr:uid="{00000000-0005-0000-0000-000014420000}"/>
    <cellStyle name="Izlaz 2 3 5 7 2 4 2" xfId="16913" xr:uid="{00000000-0005-0000-0000-000015420000}"/>
    <cellStyle name="Izlaz 2 3 5 7 2 5" xfId="16914" xr:uid="{00000000-0005-0000-0000-000016420000}"/>
    <cellStyle name="Izlaz 2 3 5 7 3" xfId="16915" xr:uid="{00000000-0005-0000-0000-000017420000}"/>
    <cellStyle name="Izlaz 2 3 5 7 3 2" xfId="16916" xr:uid="{00000000-0005-0000-0000-000018420000}"/>
    <cellStyle name="Izlaz 2 3 5 7 3 2 2" xfId="16917" xr:uid="{00000000-0005-0000-0000-000019420000}"/>
    <cellStyle name="Izlaz 2 3 5 7 3 3" xfId="16918" xr:uid="{00000000-0005-0000-0000-00001A420000}"/>
    <cellStyle name="Izlaz 2 3 5 7 3 3 2" xfId="16919" xr:uid="{00000000-0005-0000-0000-00001B420000}"/>
    <cellStyle name="Izlaz 2 3 5 7 3 4" xfId="16920" xr:uid="{00000000-0005-0000-0000-00001C420000}"/>
    <cellStyle name="Izlaz 2 3 5 7 4" xfId="16921" xr:uid="{00000000-0005-0000-0000-00001D420000}"/>
    <cellStyle name="Izlaz 2 3 5 8" xfId="16922" xr:uid="{00000000-0005-0000-0000-00001E420000}"/>
    <cellStyle name="Izlaz 2 3 5 8 2" xfId="16923" xr:uid="{00000000-0005-0000-0000-00001F420000}"/>
    <cellStyle name="Izlaz 2 3 5 8 2 2" xfId="16924" xr:uid="{00000000-0005-0000-0000-000020420000}"/>
    <cellStyle name="Izlaz 2 3 5 8 2 2 2" xfId="16925" xr:uid="{00000000-0005-0000-0000-000021420000}"/>
    <cellStyle name="Izlaz 2 3 5 8 2 3" xfId="16926" xr:uid="{00000000-0005-0000-0000-000022420000}"/>
    <cellStyle name="Izlaz 2 3 5 8 2 3 2" xfId="16927" xr:uid="{00000000-0005-0000-0000-000023420000}"/>
    <cellStyle name="Izlaz 2 3 5 8 2 4" xfId="16928" xr:uid="{00000000-0005-0000-0000-000024420000}"/>
    <cellStyle name="Izlaz 2 3 5 8 2 4 2" xfId="16929" xr:uid="{00000000-0005-0000-0000-000025420000}"/>
    <cellStyle name="Izlaz 2 3 5 8 2 5" xfId="16930" xr:uid="{00000000-0005-0000-0000-000026420000}"/>
    <cellStyle name="Izlaz 2 3 5 8 3" xfId="16931" xr:uid="{00000000-0005-0000-0000-000027420000}"/>
    <cellStyle name="Izlaz 2 3 5 8 3 2" xfId="16932" xr:uid="{00000000-0005-0000-0000-000028420000}"/>
    <cellStyle name="Izlaz 2 3 5 8 3 2 2" xfId="16933" xr:uid="{00000000-0005-0000-0000-000029420000}"/>
    <cellStyle name="Izlaz 2 3 5 8 3 3" xfId="16934" xr:uid="{00000000-0005-0000-0000-00002A420000}"/>
    <cellStyle name="Izlaz 2 3 5 8 3 3 2" xfId="16935" xr:uid="{00000000-0005-0000-0000-00002B420000}"/>
    <cellStyle name="Izlaz 2 3 5 8 3 4" xfId="16936" xr:uid="{00000000-0005-0000-0000-00002C420000}"/>
    <cellStyle name="Izlaz 2 3 5 8 4" xfId="16937" xr:uid="{00000000-0005-0000-0000-00002D420000}"/>
    <cellStyle name="Izlaz 2 3 5 9" xfId="16938" xr:uid="{00000000-0005-0000-0000-00002E420000}"/>
    <cellStyle name="Izlaz 2 3 5 9 2" xfId="16939" xr:uid="{00000000-0005-0000-0000-00002F420000}"/>
    <cellStyle name="Izlaz 2 3 5 9 2 2" xfId="16940" xr:uid="{00000000-0005-0000-0000-000030420000}"/>
    <cellStyle name="Izlaz 2 3 5 9 2 2 2" xfId="16941" xr:uid="{00000000-0005-0000-0000-000031420000}"/>
    <cellStyle name="Izlaz 2 3 5 9 2 3" xfId="16942" xr:uid="{00000000-0005-0000-0000-000032420000}"/>
    <cellStyle name="Izlaz 2 3 5 9 2 3 2" xfId="16943" xr:uid="{00000000-0005-0000-0000-000033420000}"/>
    <cellStyle name="Izlaz 2 3 5 9 2 4" xfId="16944" xr:uid="{00000000-0005-0000-0000-000034420000}"/>
    <cellStyle name="Izlaz 2 3 5 9 2 4 2" xfId="16945" xr:uid="{00000000-0005-0000-0000-000035420000}"/>
    <cellStyle name="Izlaz 2 3 5 9 2 5" xfId="16946" xr:uid="{00000000-0005-0000-0000-000036420000}"/>
    <cellStyle name="Izlaz 2 3 5 9 3" xfId="16947" xr:uid="{00000000-0005-0000-0000-000037420000}"/>
    <cellStyle name="Izlaz 2 3 5 9 3 2" xfId="16948" xr:uid="{00000000-0005-0000-0000-000038420000}"/>
    <cellStyle name="Izlaz 2 3 5 9 3 2 2" xfId="16949" xr:uid="{00000000-0005-0000-0000-000039420000}"/>
    <cellStyle name="Izlaz 2 3 5 9 3 3" xfId="16950" xr:uid="{00000000-0005-0000-0000-00003A420000}"/>
    <cellStyle name="Izlaz 2 3 5 9 3 3 2" xfId="16951" xr:uid="{00000000-0005-0000-0000-00003B420000}"/>
    <cellStyle name="Izlaz 2 3 5 9 3 4" xfId="16952" xr:uid="{00000000-0005-0000-0000-00003C420000}"/>
    <cellStyle name="Izlaz 2 3 5 9 4" xfId="16953" xr:uid="{00000000-0005-0000-0000-00003D420000}"/>
    <cellStyle name="Izlaz 2 3 6" xfId="16954" xr:uid="{00000000-0005-0000-0000-00003E420000}"/>
    <cellStyle name="Izlaz 2 3 6 10" xfId="16955" xr:uid="{00000000-0005-0000-0000-00003F420000}"/>
    <cellStyle name="Izlaz 2 3 6 10 2" xfId="16956" xr:uid="{00000000-0005-0000-0000-000040420000}"/>
    <cellStyle name="Izlaz 2 3 6 10 2 2" xfId="16957" xr:uid="{00000000-0005-0000-0000-000041420000}"/>
    <cellStyle name="Izlaz 2 3 6 10 2 2 2" xfId="16958" xr:uid="{00000000-0005-0000-0000-000042420000}"/>
    <cellStyle name="Izlaz 2 3 6 10 2 3" xfId="16959" xr:uid="{00000000-0005-0000-0000-000043420000}"/>
    <cellStyle name="Izlaz 2 3 6 10 2 3 2" xfId="16960" xr:uid="{00000000-0005-0000-0000-000044420000}"/>
    <cellStyle name="Izlaz 2 3 6 10 2 4" xfId="16961" xr:uid="{00000000-0005-0000-0000-000045420000}"/>
    <cellStyle name="Izlaz 2 3 6 10 2 4 2" xfId="16962" xr:uid="{00000000-0005-0000-0000-000046420000}"/>
    <cellStyle name="Izlaz 2 3 6 10 2 5" xfId="16963" xr:uid="{00000000-0005-0000-0000-000047420000}"/>
    <cellStyle name="Izlaz 2 3 6 10 3" xfId="16964" xr:uid="{00000000-0005-0000-0000-000048420000}"/>
    <cellStyle name="Izlaz 2 3 6 10 3 2" xfId="16965" xr:uid="{00000000-0005-0000-0000-000049420000}"/>
    <cellStyle name="Izlaz 2 3 6 10 3 2 2" xfId="16966" xr:uid="{00000000-0005-0000-0000-00004A420000}"/>
    <cellStyle name="Izlaz 2 3 6 10 3 3" xfId="16967" xr:uid="{00000000-0005-0000-0000-00004B420000}"/>
    <cellStyle name="Izlaz 2 3 6 10 3 3 2" xfId="16968" xr:uid="{00000000-0005-0000-0000-00004C420000}"/>
    <cellStyle name="Izlaz 2 3 6 10 3 4" xfId="16969" xr:uid="{00000000-0005-0000-0000-00004D420000}"/>
    <cellStyle name="Izlaz 2 3 6 10 4" xfId="16970" xr:uid="{00000000-0005-0000-0000-00004E420000}"/>
    <cellStyle name="Izlaz 2 3 6 11" xfId="16971" xr:uid="{00000000-0005-0000-0000-00004F420000}"/>
    <cellStyle name="Izlaz 2 3 6 11 2" xfId="16972" xr:uid="{00000000-0005-0000-0000-000050420000}"/>
    <cellStyle name="Izlaz 2 3 6 11 2 2" xfId="16973" xr:uid="{00000000-0005-0000-0000-000051420000}"/>
    <cellStyle name="Izlaz 2 3 6 11 2 2 2" xfId="16974" xr:uid="{00000000-0005-0000-0000-000052420000}"/>
    <cellStyle name="Izlaz 2 3 6 11 2 3" xfId="16975" xr:uid="{00000000-0005-0000-0000-000053420000}"/>
    <cellStyle name="Izlaz 2 3 6 11 2 3 2" xfId="16976" xr:uid="{00000000-0005-0000-0000-000054420000}"/>
    <cellStyle name="Izlaz 2 3 6 11 2 4" xfId="16977" xr:uid="{00000000-0005-0000-0000-000055420000}"/>
    <cellStyle name="Izlaz 2 3 6 11 2 4 2" xfId="16978" xr:uid="{00000000-0005-0000-0000-000056420000}"/>
    <cellStyle name="Izlaz 2 3 6 11 2 5" xfId="16979" xr:uid="{00000000-0005-0000-0000-000057420000}"/>
    <cellStyle name="Izlaz 2 3 6 11 3" xfId="16980" xr:uid="{00000000-0005-0000-0000-000058420000}"/>
    <cellStyle name="Izlaz 2 3 6 11 3 2" xfId="16981" xr:uid="{00000000-0005-0000-0000-000059420000}"/>
    <cellStyle name="Izlaz 2 3 6 11 3 2 2" xfId="16982" xr:uid="{00000000-0005-0000-0000-00005A420000}"/>
    <cellStyle name="Izlaz 2 3 6 11 3 3" xfId="16983" xr:uid="{00000000-0005-0000-0000-00005B420000}"/>
    <cellStyle name="Izlaz 2 3 6 11 3 3 2" xfId="16984" xr:uid="{00000000-0005-0000-0000-00005C420000}"/>
    <cellStyle name="Izlaz 2 3 6 11 3 4" xfId="16985" xr:uid="{00000000-0005-0000-0000-00005D420000}"/>
    <cellStyle name="Izlaz 2 3 6 11 4" xfId="16986" xr:uid="{00000000-0005-0000-0000-00005E420000}"/>
    <cellStyle name="Izlaz 2 3 6 12" xfId="16987" xr:uid="{00000000-0005-0000-0000-00005F420000}"/>
    <cellStyle name="Izlaz 2 3 6 12 2" xfId="16988" xr:uid="{00000000-0005-0000-0000-000060420000}"/>
    <cellStyle name="Izlaz 2 3 6 12 2 2" xfId="16989" xr:uid="{00000000-0005-0000-0000-000061420000}"/>
    <cellStyle name="Izlaz 2 3 6 12 3" xfId="16990" xr:uid="{00000000-0005-0000-0000-000062420000}"/>
    <cellStyle name="Izlaz 2 3 6 12 3 2" xfId="16991" xr:uid="{00000000-0005-0000-0000-000063420000}"/>
    <cellStyle name="Izlaz 2 3 6 12 4" xfId="16992" xr:uid="{00000000-0005-0000-0000-000064420000}"/>
    <cellStyle name="Izlaz 2 3 6 12 4 2" xfId="16993" xr:uid="{00000000-0005-0000-0000-000065420000}"/>
    <cellStyle name="Izlaz 2 3 6 12 5" xfId="16994" xr:uid="{00000000-0005-0000-0000-000066420000}"/>
    <cellStyle name="Izlaz 2 3 6 13" xfId="16995" xr:uid="{00000000-0005-0000-0000-000067420000}"/>
    <cellStyle name="Izlaz 2 3 6 13 2" xfId="16996" xr:uid="{00000000-0005-0000-0000-000068420000}"/>
    <cellStyle name="Izlaz 2 3 6 13 2 2" xfId="16997" xr:uid="{00000000-0005-0000-0000-000069420000}"/>
    <cellStyle name="Izlaz 2 3 6 13 3" xfId="16998" xr:uid="{00000000-0005-0000-0000-00006A420000}"/>
    <cellStyle name="Izlaz 2 3 6 13 3 2" xfId="16999" xr:uid="{00000000-0005-0000-0000-00006B420000}"/>
    <cellStyle name="Izlaz 2 3 6 13 4" xfId="17000" xr:uid="{00000000-0005-0000-0000-00006C420000}"/>
    <cellStyle name="Izlaz 2 3 6 14" xfId="17001" xr:uid="{00000000-0005-0000-0000-00006D420000}"/>
    <cellStyle name="Izlaz 2 3 6 2" xfId="17002" xr:uid="{00000000-0005-0000-0000-00006E420000}"/>
    <cellStyle name="Izlaz 2 3 6 2 2" xfId="17003" xr:uid="{00000000-0005-0000-0000-00006F420000}"/>
    <cellStyle name="Izlaz 2 3 6 2 2 2" xfId="17004" xr:uid="{00000000-0005-0000-0000-000070420000}"/>
    <cellStyle name="Izlaz 2 3 6 2 2 2 2" xfId="17005" xr:uid="{00000000-0005-0000-0000-000071420000}"/>
    <cellStyle name="Izlaz 2 3 6 2 2 3" xfId="17006" xr:uid="{00000000-0005-0000-0000-000072420000}"/>
    <cellStyle name="Izlaz 2 3 6 2 2 3 2" xfId="17007" xr:uid="{00000000-0005-0000-0000-000073420000}"/>
    <cellStyle name="Izlaz 2 3 6 2 2 4" xfId="17008" xr:uid="{00000000-0005-0000-0000-000074420000}"/>
    <cellStyle name="Izlaz 2 3 6 2 2 4 2" xfId="17009" xr:uid="{00000000-0005-0000-0000-000075420000}"/>
    <cellStyle name="Izlaz 2 3 6 2 2 5" xfId="17010" xr:uid="{00000000-0005-0000-0000-000076420000}"/>
    <cellStyle name="Izlaz 2 3 6 2 3" xfId="17011" xr:uid="{00000000-0005-0000-0000-000077420000}"/>
    <cellStyle name="Izlaz 2 3 6 2 3 2" xfId="17012" xr:uid="{00000000-0005-0000-0000-000078420000}"/>
    <cellStyle name="Izlaz 2 3 6 2 3 2 2" xfId="17013" xr:uid="{00000000-0005-0000-0000-000079420000}"/>
    <cellStyle name="Izlaz 2 3 6 2 3 3" xfId="17014" xr:uid="{00000000-0005-0000-0000-00007A420000}"/>
    <cellStyle name="Izlaz 2 3 6 2 3 3 2" xfId="17015" xr:uid="{00000000-0005-0000-0000-00007B420000}"/>
    <cellStyle name="Izlaz 2 3 6 2 3 4" xfId="17016" xr:uid="{00000000-0005-0000-0000-00007C420000}"/>
    <cellStyle name="Izlaz 2 3 6 2 4" xfId="17017" xr:uid="{00000000-0005-0000-0000-00007D420000}"/>
    <cellStyle name="Izlaz 2 3 6 3" xfId="17018" xr:uid="{00000000-0005-0000-0000-00007E420000}"/>
    <cellStyle name="Izlaz 2 3 6 3 2" xfId="17019" xr:uid="{00000000-0005-0000-0000-00007F420000}"/>
    <cellStyle name="Izlaz 2 3 6 3 2 2" xfId="17020" xr:uid="{00000000-0005-0000-0000-000080420000}"/>
    <cellStyle name="Izlaz 2 3 6 3 2 2 2" xfId="17021" xr:uid="{00000000-0005-0000-0000-000081420000}"/>
    <cellStyle name="Izlaz 2 3 6 3 2 3" xfId="17022" xr:uid="{00000000-0005-0000-0000-000082420000}"/>
    <cellStyle name="Izlaz 2 3 6 3 2 3 2" xfId="17023" xr:uid="{00000000-0005-0000-0000-000083420000}"/>
    <cellStyle name="Izlaz 2 3 6 3 2 4" xfId="17024" xr:uid="{00000000-0005-0000-0000-000084420000}"/>
    <cellStyle name="Izlaz 2 3 6 3 2 4 2" xfId="17025" xr:uid="{00000000-0005-0000-0000-000085420000}"/>
    <cellStyle name="Izlaz 2 3 6 3 2 5" xfId="17026" xr:uid="{00000000-0005-0000-0000-000086420000}"/>
    <cellStyle name="Izlaz 2 3 6 3 3" xfId="17027" xr:uid="{00000000-0005-0000-0000-000087420000}"/>
    <cellStyle name="Izlaz 2 3 6 3 3 2" xfId="17028" xr:uid="{00000000-0005-0000-0000-000088420000}"/>
    <cellStyle name="Izlaz 2 3 6 3 3 2 2" xfId="17029" xr:uid="{00000000-0005-0000-0000-000089420000}"/>
    <cellStyle name="Izlaz 2 3 6 3 3 3" xfId="17030" xr:uid="{00000000-0005-0000-0000-00008A420000}"/>
    <cellStyle name="Izlaz 2 3 6 3 3 3 2" xfId="17031" xr:uid="{00000000-0005-0000-0000-00008B420000}"/>
    <cellStyle name="Izlaz 2 3 6 3 3 4" xfId="17032" xr:uid="{00000000-0005-0000-0000-00008C420000}"/>
    <cellStyle name="Izlaz 2 3 6 3 4" xfId="17033" xr:uid="{00000000-0005-0000-0000-00008D420000}"/>
    <cellStyle name="Izlaz 2 3 6 4" xfId="17034" xr:uid="{00000000-0005-0000-0000-00008E420000}"/>
    <cellStyle name="Izlaz 2 3 6 4 2" xfId="17035" xr:uid="{00000000-0005-0000-0000-00008F420000}"/>
    <cellStyle name="Izlaz 2 3 6 4 2 2" xfId="17036" xr:uid="{00000000-0005-0000-0000-000090420000}"/>
    <cellStyle name="Izlaz 2 3 6 4 2 2 2" xfId="17037" xr:uid="{00000000-0005-0000-0000-000091420000}"/>
    <cellStyle name="Izlaz 2 3 6 4 2 3" xfId="17038" xr:uid="{00000000-0005-0000-0000-000092420000}"/>
    <cellStyle name="Izlaz 2 3 6 4 2 3 2" xfId="17039" xr:uid="{00000000-0005-0000-0000-000093420000}"/>
    <cellStyle name="Izlaz 2 3 6 4 2 4" xfId="17040" xr:uid="{00000000-0005-0000-0000-000094420000}"/>
    <cellStyle name="Izlaz 2 3 6 4 2 4 2" xfId="17041" xr:uid="{00000000-0005-0000-0000-000095420000}"/>
    <cellStyle name="Izlaz 2 3 6 4 2 5" xfId="17042" xr:uid="{00000000-0005-0000-0000-000096420000}"/>
    <cellStyle name="Izlaz 2 3 6 4 3" xfId="17043" xr:uid="{00000000-0005-0000-0000-000097420000}"/>
    <cellStyle name="Izlaz 2 3 6 4 3 2" xfId="17044" xr:uid="{00000000-0005-0000-0000-000098420000}"/>
    <cellStyle name="Izlaz 2 3 6 4 3 2 2" xfId="17045" xr:uid="{00000000-0005-0000-0000-000099420000}"/>
    <cellStyle name="Izlaz 2 3 6 4 3 3" xfId="17046" xr:uid="{00000000-0005-0000-0000-00009A420000}"/>
    <cellStyle name="Izlaz 2 3 6 4 3 3 2" xfId="17047" xr:uid="{00000000-0005-0000-0000-00009B420000}"/>
    <cellStyle name="Izlaz 2 3 6 4 3 4" xfId="17048" xr:uid="{00000000-0005-0000-0000-00009C420000}"/>
    <cellStyle name="Izlaz 2 3 6 4 4" xfId="17049" xr:uid="{00000000-0005-0000-0000-00009D420000}"/>
    <cellStyle name="Izlaz 2 3 6 5" xfId="17050" xr:uid="{00000000-0005-0000-0000-00009E420000}"/>
    <cellStyle name="Izlaz 2 3 6 5 2" xfId="17051" xr:uid="{00000000-0005-0000-0000-00009F420000}"/>
    <cellStyle name="Izlaz 2 3 6 5 2 2" xfId="17052" xr:uid="{00000000-0005-0000-0000-0000A0420000}"/>
    <cellStyle name="Izlaz 2 3 6 5 2 2 2" xfId="17053" xr:uid="{00000000-0005-0000-0000-0000A1420000}"/>
    <cellStyle name="Izlaz 2 3 6 5 2 3" xfId="17054" xr:uid="{00000000-0005-0000-0000-0000A2420000}"/>
    <cellStyle name="Izlaz 2 3 6 5 2 3 2" xfId="17055" xr:uid="{00000000-0005-0000-0000-0000A3420000}"/>
    <cellStyle name="Izlaz 2 3 6 5 2 4" xfId="17056" xr:uid="{00000000-0005-0000-0000-0000A4420000}"/>
    <cellStyle name="Izlaz 2 3 6 5 2 4 2" xfId="17057" xr:uid="{00000000-0005-0000-0000-0000A5420000}"/>
    <cellStyle name="Izlaz 2 3 6 5 2 5" xfId="17058" xr:uid="{00000000-0005-0000-0000-0000A6420000}"/>
    <cellStyle name="Izlaz 2 3 6 5 3" xfId="17059" xr:uid="{00000000-0005-0000-0000-0000A7420000}"/>
    <cellStyle name="Izlaz 2 3 6 5 3 2" xfId="17060" xr:uid="{00000000-0005-0000-0000-0000A8420000}"/>
    <cellStyle name="Izlaz 2 3 6 5 3 2 2" xfId="17061" xr:uid="{00000000-0005-0000-0000-0000A9420000}"/>
    <cellStyle name="Izlaz 2 3 6 5 3 3" xfId="17062" xr:uid="{00000000-0005-0000-0000-0000AA420000}"/>
    <cellStyle name="Izlaz 2 3 6 5 3 3 2" xfId="17063" xr:uid="{00000000-0005-0000-0000-0000AB420000}"/>
    <cellStyle name="Izlaz 2 3 6 5 3 4" xfId="17064" xr:uid="{00000000-0005-0000-0000-0000AC420000}"/>
    <cellStyle name="Izlaz 2 3 6 5 4" xfId="17065" xr:uid="{00000000-0005-0000-0000-0000AD420000}"/>
    <cellStyle name="Izlaz 2 3 6 6" xfId="17066" xr:uid="{00000000-0005-0000-0000-0000AE420000}"/>
    <cellStyle name="Izlaz 2 3 6 6 2" xfId="17067" xr:uid="{00000000-0005-0000-0000-0000AF420000}"/>
    <cellStyle name="Izlaz 2 3 6 6 2 2" xfId="17068" xr:uid="{00000000-0005-0000-0000-0000B0420000}"/>
    <cellStyle name="Izlaz 2 3 6 6 2 2 2" xfId="17069" xr:uid="{00000000-0005-0000-0000-0000B1420000}"/>
    <cellStyle name="Izlaz 2 3 6 6 2 3" xfId="17070" xr:uid="{00000000-0005-0000-0000-0000B2420000}"/>
    <cellStyle name="Izlaz 2 3 6 6 2 3 2" xfId="17071" xr:uid="{00000000-0005-0000-0000-0000B3420000}"/>
    <cellStyle name="Izlaz 2 3 6 6 2 4" xfId="17072" xr:uid="{00000000-0005-0000-0000-0000B4420000}"/>
    <cellStyle name="Izlaz 2 3 6 6 2 4 2" xfId="17073" xr:uid="{00000000-0005-0000-0000-0000B5420000}"/>
    <cellStyle name="Izlaz 2 3 6 6 2 5" xfId="17074" xr:uid="{00000000-0005-0000-0000-0000B6420000}"/>
    <cellStyle name="Izlaz 2 3 6 6 3" xfId="17075" xr:uid="{00000000-0005-0000-0000-0000B7420000}"/>
    <cellStyle name="Izlaz 2 3 6 6 3 2" xfId="17076" xr:uid="{00000000-0005-0000-0000-0000B8420000}"/>
    <cellStyle name="Izlaz 2 3 6 6 3 2 2" xfId="17077" xr:uid="{00000000-0005-0000-0000-0000B9420000}"/>
    <cellStyle name="Izlaz 2 3 6 6 3 3" xfId="17078" xr:uid="{00000000-0005-0000-0000-0000BA420000}"/>
    <cellStyle name="Izlaz 2 3 6 6 3 3 2" xfId="17079" xr:uid="{00000000-0005-0000-0000-0000BB420000}"/>
    <cellStyle name="Izlaz 2 3 6 6 3 4" xfId="17080" xr:uid="{00000000-0005-0000-0000-0000BC420000}"/>
    <cellStyle name="Izlaz 2 3 6 6 4" xfId="17081" xr:uid="{00000000-0005-0000-0000-0000BD420000}"/>
    <cellStyle name="Izlaz 2 3 6 7" xfId="17082" xr:uid="{00000000-0005-0000-0000-0000BE420000}"/>
    <cellStyle name="Izlaz 2 3 6 7 2" xfId="17083" xr:uid="{00000000-0005-0000-0000-0000BF420000}"/>
    <cellStyle name="Izlaz 2 3 6 7 2 2" xfId="17084" xr:uid="{00000000-0005-0000-0000-0000C0420000}"/>
    <cellStyle name="Izlaz 2 3 6 7 2 2 2" xfId="17085" xr:uid="{00000000-0005-0000-0000-0000C1420000}"/>
    <cellStyle name="Izlaz 2 3 6 7 2 3" xfId="17086" xr:uid="{00000000-0005-0000-0000-0000C2420000}"/>
    <cellStyle name="Izlaz 2 3 6 7 2 3 2" xfId="17087" xr:uid="{00000000-0005-0000-0000-0000C3420000}"/>
    <cellStyle name="Izlaz 2 3 6 7 2 4" xfId="17088" xr:uid="{00000000-0005-0000-0000-0000C4420000}"/>
    <cellStyle name="Izlaz 2 3 6 7 2 4 2" xfId="17089" xr:uid="{00000000-0005-0000-0000-0000C5420000}"/>
    <cellStyle name="Izlaz 2 3 6 7 2 5" xfId="17090" xr:uid="{00000000-0005-0000-0000-0000C6420000}"/>
    <cellStyle name="Izlaz 2 3 6 7 3" xfId="17091" xr:uid="{00000000-0005-0000-0000-0000C7420000}"/>
    <cellStyle name="Izlaz 2 3 6 7 3 2" xfId="17092" xr:uid="{00000000-0005-0000-0000-0000C8420000}"/>
    <cellStyle name="Izlaz 2 3 6 7 3 2 2" xfId="17093" xr:uid="{00000000-0005-0000-0000-0000C9420000}"/>
    <cellStyle name="Izlaz 2 3 6 7 3 3" xfId="17094" xr:uid="{00000000-0005-0000-0000-0000CA420000}"/>
    <cellStyle name="Izlaz 2 3 6 7 3 3 2" xfId="17095" xr:uid="{00000000-0005-0000-0000-0000CB420000}"/>
    <cellStyle name="Izlaz 2 3 6 7 3 4" xfId="17096" xr:uid="{00000000-0005-0000-0000-0000CC420000}"/>
    <cellStyle name="Izlaz 2 3 6 7 4" xfId="17097" xr:uid="{00000000-0005-0000-0000-0000CD420000}"/>
    <cellStyle name="Izlaz 2 3 6 8" xfId="17098" xr:uid="{00000000-0005-0000-0000-0000CE420000}"/>
    <cellStyle name="Izlaz 2 3 6 8 2" xfId="17099" xr:uid="{00000000-0005-0000-0000-0000CF420000}"/>
    <cellStyle name="Izlaz 2 3 6 8 2 2" xfId="17100" xr:uid="{00000000-0005-0000-0000-0000D0420000}"/>
    <cellStyle name="Izlaz 2 3 6 8 2 2 2" xfId="17101" xr:uid="{00000000-0005-0000-0000-0000D1420000}"/>
    <cellStyle name="Izlaz 2 3 6 8 2 3" xfId="17102" xr:uid="{00000000-0005-0000-0000-0000D2420000}"/>
    <cellStyle name="Izlaz 2 3 6 8 2 3 2" xfId="17103" xr:uid="{00000000-0005-0000-0000-0000D3420000}"/>
    <cellStyle name="Izlaz 2 3 6 8 2 4" xfId="17104" xr:uid="{00000000-0005-0000-0000-0000D4420000}"/>
    <cellStyle name="Izlaz 2 3 6 8 2 4 2" xfId="17105" xr:uid="{00000000-0005-0000-0000-0000D5420000}"/>
    <cellStyle name="Izlaz 2 3 6 8 2 5" xfId="17106" xr:uid="{00000000-0005-0000-0000-0000D6420000}"/>
    <cellStyle name="Izlaz 2 3 6 8 3" xfId="17107" xr:uid="{00000000-0005-0000-0000-0000D7420000}"/>
    <cellStyle name="Izlaz 2 3 6 8 3 2" xfId="17108" xr:uid="{00000000-0005-0000-0000-0000D8420000}"/>
    <cellStyle name="Izlaz 2 3 6 8 3 2 2" xfId="17109" xr:uid="{00000000-0005-0000-0000-0000D9420000}"/>
    <cellStyle name="Izlaz 2 3 6 8 3 3" xfId="17110" xr:uid="{00000000-0005-0000-0000-0000DA420000}"/>
    <cellStyle name="Izlaz 2 3 6 8 3 3 2" xfId="17111" xr:uid="{00000000-0005-0000-0000-0000DB420000}"/>
    <cellStyle name="Izlaz 2 3 6 8 3 4" xfId="17112" xr:uid="{00000000-0005-0000-0000-0000DC420000}"/>
    <cellStyle name="Izlaz 2 3 6 8 4" xfId="17113" xr:uid="{00000000-0005-0000-0000-0000DD420000}"/>
    <cellStyle name="Izlaz 2 3 6 9" xfId="17114" xr:uid="{00000000-0005-0000-0000-0000DE420000}"/>
    <cellStyle name="Izlaz 2 3 6 9 2" xfId="17115" xr:uid="{00000000-0005-0000-0000-0000DF420000}"/>
    <cellStyle name="Izlaz 2 3 6 9 2 2" xfId="17116" xr:uid="{00000000-0005-0000-0000-0000E0420000}"/>
    <cellStyle name="Izlaz 2 3 6 9 2 2 2" xfId="17117" xr:uid="{00000000-0005-0000-0000-0000E1420000}"/>
    <cellStyle name="Izlaz 2 3 6 9 2 3" xfId="17118" xr:uid="{00000000-0005-0000-0000-0000E2420000}"/>
    <cellStyle name="Izlaz 2 3 6 9 2 3 2" xfId="17119" xr:uid="{00000000-0005-0000-0000-0000E3420000}"/>
    <cellStyle name="Izlaz 2 3 6 9 2 4" xfId="17120" xr:uid="{00000000-0005-0000-0000-0000E4420000}"/>
    <cellStyle name="Izlaz 2 3 6 9 2 4 2" xfId="17121" xr:uid="{00000000-0005-0000-0000-0000E5420000}"/>
    <cellStyle name="Izlaz 2 3 6 9 2 5" xfId="17122" xr:uid="{00000000-0005-0000-0000-0000E6420000}"/>
    <cellStyle name="Izlaz 2 3 6 9 3" xfId="17123" xr:uid="{00000000-0005-0000-0000-0000E7420000}"/>
    <cellStyle name="Izlaz 2 3 6 9 3 2" xfId="17124" xr:uid="{00000000-0005-0000-0000-0000E8420000}"/>
    <cellStyle name="Izlaz 2 3 6 9 3 2 2" xfId="17125" xr:uid="{00000000-0005-0000-0000-0000E9420000}"/>
    <cellStyle name="Izlaz 2 3 6 9 3 3" xfId="17126" xr:uid="{00000000-0005-0000-0000-0000EA420000}"/>
    <cellStyle name="Izlaz 2 3 6 9 3 3 2" xfId="17127" xr:uid="{00000000-0005-0000-0000-0000EB420000}"/>
    <cellStyle name="Izlaz 2 3 6 9 3 4" xfId="17128" xr:uid="{00000000-0005-0000-0000-0000EC420000}"/>
    <cellStyle name="Izlaz 2 3 6 9 4" xfId="17129" xr:uid="{00000000-0005-0000-0000-0000ED420000}"/>
    <cellStyle name="Izlaz 2 3 7" xfId="17130" xr:uid="{00000000-0005-0000-0000-0000EE420000}"/>
    <cellStyle name="Izlaz 2 3 7 10" xfId="17131" xr:uid="{00000000-0005-0000-0000-0000EF420000}"/>
    <cellStyle name="Izlaz 2 3 7 10 2" xfId="17132" xr:uid="{00000000-0005-0000-0000-0000F0420000}"/>
    <cellStyle name="Izlaz 2 3 7 10 2 2" xfId="17133" xr:uid="{00000000-0005-0000-0000-0000F1420000}"/>
    <cellStyle name="Izlaz 2 3 7 10 2 2 2" xfId="17134" xr:uid="{00000000-0005-0000-0000-0000F2420000}"/>
    <cellStyle name="Izlaz 2 3 7 10 2 3" xfId="17135" xr:uid="{00000000-0005-0000-0000-0000F3420000}"/>
    <cellStyle name="Izlaz 2 3 7 10 2 3 2" xfId="17136" xr:uid="{00000000-0005-0000-0000-0000F4420000}"/>
    <cellStyle name="Izlaz 2 3 7 10 2 4" xfId="17137" xr:uid="{00000000-0005-0000-0000-0000F5420000}"/>
    <cellStyle name="Izlaz 2 3 7 10 2 4 2" xfId="17138" xr:uid="{00000000-0005-0000-0000-0000F6420000}"/>
    <cellStyle name="Izlaz 2 3 7 10 2 5" xfId="17139" xr:uid="{00000000-0005-0000-0000-0000F7420000}"/>
    <cellStyle name="Izlaz 2 3 7 10 3" xfId="17140" xr:uid="{00000000-0005-0000-0000-0000F8420000}"/>
    <cellStyle name="Izlaz 2 3 7 10 3 2" xfId="17141" xr:uid="{00000000-0005-0000-0000-0000F9420000}"/>
    <cellStyle name="Izlaz 2 3 7 10 3 2 2" xfId="17142" xr:uid="{00000000-0005-0000-0000-0000FA420000}"/>
    <cellStyle name="Izlaz 2 3 7 10 3 3" xfId="17143" xr:uid="{00000000-0005-0000-0000-0000FB420000}"/>
    <cellStyle name="Izlaz 2 3 7 10 3 3 2" xfId="17144" xr:uid="{00000000-0005-0000-0000-0000FC420000}"/>
    <cellStyle name="Izlaz 2 3 7 10 3 4" xfId="17145" xr:uid="{00000000-0005-0000-0000-0000FD420000}"/>
    <cellStyle name="Izlaz 2 3 7 10 4" xfId="17146" xr:uid="{00000000-0005-0000-0000-0000FE420000}"/>
    <cellStyle name="Izlaz 2 3 7 11" xfId="17147" xr:uid="{00000000-0005-0000-0000-0000FF420000}"/>
    <cellStyle name="Izlaz 2 3 7 11 2" xfId="17148" xr:uid="{00000000-0005-0000-0000-000000430000}"/>
    <cellStyle name="Izlaz 2 3 7 11 2 2" xfId="17149" xr:uid="{00000000-0005-0000-0000-000001430000}"/>
    <cellStyle name="Izlaz 2 3 7 11 2 2 2" xfId="17150" xr:uid="{00000000-0005-0000-0000-000002430000}"/>
    <cellStyle name="Izlaz 2 3 7 11 2 3" xfId="17151" xr:uid="{00000000-0005-0000-0000-000003430000}"/>
    <cellStyle name="Izlaz 2 3 7 11 2 3 2" xfId="17152" xr:uid="{00000000-0005-0000-0000-000004430000}"/>
    <cellStyle name="Izlaz 2 3 7 11 2 4" xfId="17153" xr:uid="{00000000-0005-0000-0000-000005430000}"/>
    <cellStyle name="Izlaz 2 3 7 11 2 4 2" xfId="17154" xr:uid="{00000000-0005-0000-0000-000006430000}"/>
    <cellStyle name="Izlaz 2 3 7 11 2 5" xfId="17155" xr:uid="{00000000-0005-0000-0000-000007430000}"/>
    <cellStyle name="Izlaz 2 3 7 11 3" xfId="17156" xr:uid="{00000000-0005-0000-0000-000008430000}"/>
    <cellStyle name="Izlaz 2 3 7 11 3 2" xfId="17157" xr:uid="{00000000-0005-0000-0000-000009430000}"/>
    <cellStyle name="Izlaz 2 3 7 11 3 2 2" xfId="17158" xr:uid="{00000000-0005-0000-0000-00000A430000}"/>
    <cellStyle name="Izlaz 2 3 7 11 3 3" xfId="17159" xr:uid="{00000000-0005-0000-0000-00000B430000}"/>
    <cellStyle name="Izlaz 2 3 7 11 3 3 2" xfId="17160" xr:uid="{00000000-0005-0000-0000-00000C430000}"/>
    <cellStyle name="Izlaz 2 3 7 11 3 4" xfId="17161" xr:uid="{00000000-0005-0000-0000-00000D430000}"/>
    <cellStyle name="Izlaz 2 3 7 11 4" xfId="17162" xr:uid="{00000000-0005-0000-0000-00000E430000}"/>
    <cellStyle name="Izlaz 2 3 7 12" xfId="17163" xr:uid="{00000000-0005-0000-0000-00000F430000}"/>
    <cellStyle name="Izlaz 2 3 7 12 2" xfId="17164" xr:uid="{00000000-0005-0000-0000-000010430000}"/>
    <cellStyle name="Izlaz 2 3 7 12 2 2" xfId="17165" xr:uid="{00000000-0005-0000-0000-000011430000}"/>
    <cellStyle name="Izlaz 2 3 7 12 3" xfId="17166" xr:uid="{00000000-0005-0000-0000-000012430000}"/>
    <cellStyle name="Izlaz 2 3 7 12 3 2" xfId="17167" xr:uid="{00000000-0005-0000-0000-000013430000}"/>
    <cellStyle name="Izlaz 2 3 7 12 4" xfId="17168" xr:uid="{00000000-0005-0000-0000-000014430000}"/>
    <cellStyle name="Izlaz 2 3 7 12 4 2" xfId="17169" xr:uid="{00000000-0005-0000-0000-000015430000}"/>
    <cellStyle name="Izlaz 2 3 7 12 5" xfId="17170" xr:uid="{00000000-0005-0000-0000-000016430000}"/>
    <cellStyle name="Izlaz 2 3 7 13" xfId="17171" xr:uid="{00000000-0005-0000-0000-000017430000}"/>
    <cellStyle name="Izlaz 2 3 7 13 2" xfId="17172" xr:uid="{00000000-0005-0000-0000-000018430000}"/>
    <cellStyle name="Izlaz 2 3 7 13 2 2" xfId="17173" xr:uid="{00000000-0005-0000-0000-000019430000}"/>
    <cellStyle name="Izlaz 2 3 7 13 3" xfId="17174" xr:uid="{00000000-0005-0000-0000-00001A430000}"/>
    <cellStyle name="Izlaz 2 3 7 13 3 2" xfId="17175" xr:uid="{00000000-0005-0000-0000-00001B430000}"/>
    <cellStyle name="Izlaz 2 3 7 13 4" xfId="17176" xr:uid="{00000000-0005-0000-0000-00001C430000}"/>
    <cellStyle name="Izlaz 2 3 7 14" xfId="17177" xr:uid="{00000000-0005-0000-0000-00001D430000}"/>
    <cellStyle name="Izlaz 2 3 7 2" xfId="17178" xr:uid="{00000000-0005-0000-0000-00001E430000}"/>
    <cellStyle name="Izlaz 2 3 7 2 2" xfId="17179" xr:uid="{00000000-0005-0000-0000-00001F430000}"/>
    <cellStyle name="Izlaz 2 3 7 2 2 2" xfId="17180" xr:uid="{00000000-0005-0000-0000-000020430000}"/>
    <cellStyle name="Izlaz 2 3 7 2 2 2 2" xfId="17181" xr:uid="{00000000-0005-0000-0000-000021430000}"/>
    <cellStyle name="Izlaz 2 3 7 2 2 3" xfId="17182" xr:uid="{00000000-0005-0000-0000-000022430000}"/>
    <cellStyle name="Izlaz 2 3 7 2 2 3 2" xfId="17183" xr:uid="{00000000-0005-0000-0000-000023430000}"/>
    <cellStyle name="Izlaz 2 3 7 2 2 4" xfId="17184" xr:uid="{00000000-0005-0000-0000-000024430000}"/>
    <cellStyle name="Izlaz 2 3 7 2 2 4 2" xfId="17185" xr:uid="{00000000-0005-0000-0000-000025430000}"/>
    <cellStyle name="Izlaz 2 3 7 2 2 5" xfId="17186" xr:uid="{00000000-0005-0000-0000-000026430000}"/>
    <cellStyle name="Izlaz 2 3 7 2 3" xfId="17187" xr:uid="{00000000-0005-0000-0000-000027430000}"/>
    <cellStyle name="Izlaz 2 3 7 2 3 2" xfId="17188" xr:uid="{00000000-0005-0000-0000-000028430000}"/>
    <cellStyle name="Izlaz 2 3 7 2 3 2 2" xfId="17189" xr:uid="{00000000-0005-0000-0000-000029430000}"/>
    <cellStyle name="Izlaz 2 3 7 2 3 3" xfId="17190" xr:uid="{00000000-0005-0000-0000-00002A430000}"/>
    <cellStyle name="Izlaz 2 3 7 2 3 3 2" xfId="17191" xr:uid="{00000000-0005-0000-0000-00002B430000}"/>
    <cellStyle name="Izlaz 2 3 7 2 3 4" xfId="17192" xr:uid="{00000000-0005-0000-0000-00002C430000}"/>
    <cellStyle name="Izlaz 2 3 7 2 4" xfId="17193" xr:uid="{00000000-0005-0000-0000-00002D430000}"/>
    <cellStyle name="Izlaz 2 3 7 3" xfId="17194" xr:uid="{00000000-0005-0000-0000-00002E430000}"/>
    <cellStyle name="Izlaz 2 3 7 3 2" xfId="17195" xr:uid="{00000000-0005-0000-0000-00002F430000}"/>
    <cellStyle name="Izlaz 2 3 7 3 2 2" xfId="17196" xr:uid="{00000000-0005-0000-0000-000030430000}"/>
    <cellStyle name="Izlaz 2 3 7 3 2 2 2" xfId="17197" xr:uid="{00000000-0005-0000-0000-000031430000}"/>
    <cellStyle name="Izlaz 2 3 7 3 2 3" xfId="17198" xr:uid="{00000000-0005-0000-0000-000032430000}"/>
    <cellStyle name="Izlaz 2 3 7 3 2 3 2" xfId="17199" xr:uid="{00000000-0005-0000-0000-000033430000}"/>
    <cellStyle name="Izlaz 2 3 7 3 2 4" xfId="17200" xr:uid="{00000000-0005-0000-0000-000034430000}"/>
    <cellStyle name="Izlaz 2 3 7 3 2 4 2" xfId="17201" xr:uid="{00000000-0005-0000-0000-000035430000}"/>
    <cellStyle name="Izlaz 2 3 7 3 2 5" xfId="17202" xr:uid="{00000000-0005-0000-0000-000036430000}"/>
    <cellStyle name="Izlaz 2 3 7 3 3" xfId="17203" xr:uid="{00000000-0005-0000-0000-000037430000}"/>
    <cellStyle name="Izlaz 2 3 7 3 3 2" xfId="17204" xr:uid="{00000000-0005-0000-0000-000038430000}"/>
    <cellStyle name="Izlaz 2 3 7 3 3 2 2" xfId="17205" xr:uid="{00000000-0005-0000-0000-000039430000}"/>
    <cellStyle name="Izlaz 2 3 7 3 3 3" xfId="17206" xr:uid="{00000000-0005-0000-0000-00003A430000}"/>
    <cellStyle name="Izlaz 2 3 7 3 3 3 2" xfId="17207" xr:uid="{00000000-0005-0000-0000-00003B430000}"/>
    <cellStyle name="Izlaz 2 3 7 3 3 4" xfId="17208" xr:uid="{00000000-0005-0000-0000-00003C430000}"/>
    <cellStyle name="Izlaz 2 3 7 3 4" xfId="17209" xr:uid="{00000000-0005-0000-0000-00003D430000}"/>
    <cellStyle name="Izlaz 2 3 7 4" xfId="17210" xr:uid="{00000000-0005-0000-0000-00003E430000}"/>
    <cellStyle name="Izlaz 2 3 7 4 2" xfId="17211" xr:uid="{00000000-0005-0000-0000-00003F430000}"/>
    <cellStyle name="Izlaz 2 3 7 4 2 2" xfId="17212" xr:uid="{00000000-0005-0000-0000-000040430000}"/>
    <cellStyle name="Izlaz 2 3 7 4 2 2 2" xfId="17213" xr:uid="{00000000-0005-0000-0000-000041430000}"/>
    <cellStyle name="Izlaz 2 3 7 4 2 3" xfId="17214" xr:uid="{00000000-0005-0000-0000-000042430000}"/>
    <cellStyle name="Izlaz 2 3 7 4 2 3 2" xfId="17215" xr:uid="{00000000-0005-0000-0000-000043430000}"/>
    <cellStyle name="Izlaz 2 3 7 4 2 4" xfId="17216" xr:uid="{00000000-0005-0000-0000-000044430000}"/>
    <cellStyle name="Izlaz 2 3 7 4 2 4 2" xfId="17217" xr:uid="{00000000-0005-0000-0000-000045430000}"/>
    <cellStyle name="Izlaz 2 3 7 4 2 5" xfId="17218" xr:uid="{00000000-0005-0000-0000-000046430000}"/>
    <cellStyle name="Izlaz 2 3 7 4 3" xfId="17219" xr:uid="{00000000-0005-0000-0000-000047430000}"/>
    <cellStyle name="Izlaz 2 3 7 4 3 2" xfId="17220" xr:uid="{00000000-0005-0000-0000-000048430000}"/>
    <cellStyle name="Izlaz 2 3 7 4 3 2 2" xfId="17221" xr:uid="{00000000-0005-0000-0000-000049430000}"/>
    <cellStyle name="Izlaz 2 3 7 4 3 3" xfId="17222" xr:uid="{00000000-0005-0000-0000-00004A430000}"/>
    <cellStyle name="Izlaz 2 3 7 4 3 3 2" xfId="17223" xr:uid="{00000000-0005-0000-0000-00004B430000}"/>
    <cellStyle name="Izlaz 2 3 7 4 3 4" xfId="17224" xr:uid="{00000000-0005-0000-0000-00004C430000}"/>
    <cellStyle name="Izlaz 2 3 7 4 4" xfId="17225" xr:uid="{00000000-0005-0000-0000-00004D430000}"/>
    <cellStyle name="Izlaz 2 3 7 5" xfId="17226" xr:uid="{00000000-0005-0000-0000-00004E430000}"/>
    <cellStyle name="Izlaz 2 3 7 5 2" xfId="17227" xr:uid="{00000000-0005-0000-0000-00004F430000}"/>
    <cellStyle name="Izlaz 2 3 7 5 2 2" xfId="17228" xr:uid="{00000000-0005-0000-0000-000050430000}"/>
    <cellStyle name="Izlaz 2 3 7 5 2 2 2" xfId="17229" xr:uid="{00000000-0005-0000-0000-000051430000}"/>
    <cellStyle name="Izlaz 2 3 7 5 2 3" xfId="17230" xr:uid="{00000000-0005-0000-0000-000052430000}"/>
    <cellStyle name="Izlaz 2 3 7 5 2 3 2" xfId="17231" xr:uid="{00000000-0005-0000-0000-000053430000}"/>
    <cellStyle name="Izlaz 2 3 7 5 2 4" xfId="17232" xr:uid="{00000000-0005-0000-0000-000054430000}"/>
    <cellStyle name="Izlaz 2 3 7 5 2 4 2" xfId="17233" xr:uid="{00000000-0005-0000-0000-000055430000}"/>
    <cellStyle name="Izlaz 2 3 7 5 2 5" xfId="17234" xr:uid="{00000000-0005-0000-0000-000056430000}"/>
    <cellStyle name="Izlaz 2 3 7 5 3" xfId="17235" xr:uid="{00000000-0005-0000-0000-000057430000}"/>
    <cellStyle name="Izlaz 2 3 7 5 3 2" xfId="17236" xr:uid="{00000000-0005-0000-0000-000058430000}"/>
    <cellStyle name="Izlaz 2 3 7 5 3 2 2" xfId="17237" xr:uid="{00000000-0005-0000-0000-000059430000}"/>
    <cellStyle name="Izlaz 2 3 7 5 3 3" xfId="17238" xr:uid="{00000000-0005-0000-0000-00005A430000}"/>
    <cellStyle name="Izlaz 2 3 7 5 3 3 2" xfId="17239" xr:uid="{00000000-0005-0000-0000-00005B430000}"/>
    <cellStyle name="Izlaz 2 3 7 5 3 4" xfId="17240" xr:uid="{00000000-0005-0000-0000-00005C430000}"/>
    <cellStyle name="Izlaz 2 3 7 5 4" xfId="17241" xr:uid="{00000000-0005-0000-0000-00005D430000}"/>
    <cellStyle name="Izlaz 2 3 7 6" xfId="17242" xr:uid="{00000000-0005-0000-0000-00005E430000}"/>
    <cellStyle name="Izlaz 2 3 7 6 2" xfId="17243" xr:uid="{00000000-0005-0000-0000-00005F430000}"/>
    <cellStyle name="Izlaz 2 3 7 6 2 2" xfId="17244" xr:uid="{00000000-0005-0000-0000-000060430000}"/>
    <cellStyle name="Izlaz 2 3 7 6 2 2 2" xfId="17245" xr:uid="{00000000-0005-0000-0000-000061430000}"/>
    <cellStyle name="Izlaz 2 3 7 6 2 3" xfId="17246" xr:uid="{00000000-0005-0000-0000-000062430000}"/>
    <cellStyle name="Izlaz 2 3 7 6 2 3 2" xfId="17247" xr:uid="{00000000-0005-0000-0000-000063430000}"/>
    <cellStyle name="Izlaz 2 3 7 6 2 4" xfId="17248" xr:uid="{00000000-0005-0000-0000-000064430000}"/>
    <cellStyle name="Izlaz 2 3 7 6 2 4 2" xfId="17249" xr:uid="{00000000-0005-0000-0000-000065430000}"/>
    <cellStyle name="Izlaz 2 3 7 6 2 5" xfId="17250" xr:uid="{00000000-0005-0000-0000-000066430000}"/>
    <cellStyle name="Izlaz 2 3 7 6 3" xfId="17251" xr:uid="{00000000-0005-0000-0000-000067430000}"/>
    <cellStyle name="Izlaz 2 3 7 6 3 2" xfId="17252" xr:uid="{00000000-0005-0000-0000-000068430000}"/>
    <cellStyle name="Izlaz 2 3 7 6 3 2 2" xfId="17253" xr:uid="{00000000-0005-0000-0000-000069430000}"/>
    <cellStyle name="Izlaz 2 3 7 6 3 3" xfId="17254" xr:uid="{00000000-0005-0000-0000-00006A430000}"/>
    <cellStyle name="Izlaz 2 3 7 6 3 3 2" xfId="17255" xr:uid="{00000000-0005-0000-0000-00006B430000}"/>
    <cellStyle name="Izlaz 2 3 7 6 3 4" xfId="17256" xr:uid="{00000000-0005-0000-0000-00006C430000}"/>
    <cellStyle name="Izlaz 2 3 7 6 4" xfId="17257" xr:uid="{00000000-0005-0000-0000-00006D430000}"/>
    <cellStyle name="Izlaz 2 3 7 7" xfId="17258" xr:uid="{00000000-0005-0000-0000-00006E430000}"/>
    <cellStyle name="Izlaz 2 3 7 7 2" xfId="17259" xr:uid="{00000000-0005-0000-0000-00006F430000}"/>
    <cellStyle name="Izlaz 2 3 7 7 2 2" xfId="17260" xr:uid="{00000000-0005-0000-0000-000070430000}"/>
    <cellStyle name="Izlaz 2 3 7 7 2 2 2" xfId="17261" xr:uid="{00000000-0005-0000-0000-000071430000}"/>
    <cellStyle name="Izlaz 2 3 7 7 2 3" xfId="17262" xr:uid="{00000000-0005-0000-0000-000072430000}"/>
    <cellStyle name="Izlaz 2 3 7 7 2 3 2" xfId="17263" xr:uid="{00000000-0005-0000-0000-000073430000}"/>
    <cellStyle name="Izlaz 2 3 7 7 2 4" xfId="17264" xr:uid="{00000000-0005-0000-0000-000074430000}"/>
    <cellStyle name="Izlaz 2 3 7 7 2 4 2" xfId="17265" xr:uid="{00000000-0005-0000-0000-000075430000}"/>
    <cellStyle name="Izlaz 2 3 7 7 2 5" xfId="17266" xr:uid="{00000000-0005-0000-0000-000076430000}"/>
    <cellStyle name="Izlaz 2 3 7 7 3" xfId="17267" xr:uid="{00000000-0005-0000-0000-000077430000}"/>
    <cellStyle name="Izlaz 2 3 7 7 3 2" xfId="17268" xr:uid="{00000000-0005-0000-0000-000078430000}"/>
    <cellStyle name="Izlaz 2 3 7 7 3 2 2" xfId="17269" xr:uid="{00000000-0005-0000-0000-000079430000}"/>
    <cellStyle name="Izlaz 2 3 7 7 3 3" xfId="17270" xr:uid="{00000000-0005-0000-0000-00007A430000}"/>
    <cellStyle name="Izlaz 2 3 7 7 3 3 2" xfId="17271" xr:uid="{00000000-0005-0000-0000-00007B430000}"/>
    <cellStyle name="Izlaz 2 3 7 7 3 4" xfId="17272" xr:uid="{00000000-0005-0000-0000-00007C430000}"/>
    <cellStyle name="Izlaz 2 3 7 7 4" xfId="17273" xr:uid="{00000000-0005-0000-0000-00007D430000}"/>
    <cellStyle name="Izlaz 2 3 7 8" xfId="17274" xr:uid="{00000000-0005-0000-0000-00007E430000}"/>
    <cellStyle name="Izlaz 2 3 7 8 2" xfId="17275" xr:uid="{00000000-0005-0000-0000-00007F430000}"/>
    <cellStyle name="Izlaz 2 3 7 8 2 2" xfId="17276" xr:uid="{00000000-0005-0000-0000-000080430000}"/>
    <cellStyle name="Izlaz 2 3 7 8 2 2 2" xfId="17277" xr:uid="{00000000-0005-0000-0000-000081430000}"/>
    <cellStyle name="Izlaz 2 3 7 8 2 3" xfId="17278" xr:uid="{00000000-0005-0000-0000-000082430000}"/>
    <cellStyle name="Izlaz 2 3 7 8 2 3 2" xfId="17279" xr:uid="{00000000-0005-0000-0000-000083430000}"/>
    <cellStyle name="Izlaz 2 3 7 8 2 4" xfId="17280" xr:uid="{00000000-0005-0000-0000-000084430000}"/>
    <cellStyle name="Izlaz 2 3 7 8 2 4 2" xfId="17281" xr:uid="{00000000-0005-0000-0000-000085430000}"/>
    <cellStyle name="Izlaz 2 3 7 8 2 5" xfId="17282" xr:uid="{00000000-0005-0000-0000-000086430000}"/>
    <cellStyle name="Izlaz 2 3 7 8 3" xfId="17283" xr:uid="{00000000-0005-0000-0000-000087430000}"/>
    <cellStyle name="Izlaz 2 3 7 8 3 2" xfId="17284" xr:uid="{00000000-0005-0000-0000-000088430000}"/>
    <cellStyle name="Izlaz 2 3 7 8 3 2 2" xfId="17285" xr:uid="{00000000-0005-0000-0000-000089430000}"/>
    <cellStyle name="Izlaz 2 3 7 8 3 3" xfId="17286" xr:uid="{00000000-0005-0000-0000-00008A430000}"/>
    <cellStyle name="Izlaz 2 3 7 8 3 3 2" xfId="17287" xr:uid="{00000000-0005-0000-0000-00008B430000}"/>
    <cellStyle name="Izlaz 2 3 7 8 3 4" xfId="17288" xr:uid="{00000000-0005-0000-0000-00008C430000}"/>
    <cellStyle name="Izlaz 2 3 7 8 4" xfId="17289" xr:uid="{00000000-0005-0000-0000-00008D430000}"/>
    <cellStyle name="Izlaz 2 3 7 9" xfId="17290" xr:uid="{00000000-0005-0000-0000-00008E430000}"/>
    <cellStyle name="Izlaz 2 3 7 9 2" xfId="17291" xr:uid="{00000000-0005-0000-0000-00008F430000}"/>
    <cellStyle name="Izlaz 2 3 7 9 2 2" xfId="17292" xr:uid="{00000000-0005-0000-0000-000090430000}"/>
    <cellStyle name="Izlaz 2 3 7 9 2 2 2" xfId="17293" xr:uid="{00000000-0005-0000-0000-000091430000}"/>
    <cellStyle name="Izlaz 2 3 7 9 2 3" xfId="17294" xr:uid="{00000000-0005-0000-0000-000092430000}"/>
    <cellStyle name="Izlaz 2 3 7 9 2 3 2" xfId="17295" xr:uid="{00000000-0005-0000-0000-000093430000}"/>
    <cellStyle name="Izlaz 2 3 7 9 2 4" xfId="17296" xr:uid="{00000000-0005-0000-0000-000094430000}"/>
    <cellStyle name="Izlaz 2 3 7 9 2 4 2" xfId="17297" xr:uid="{00000000-0005-0000-0000-000095430000}"/>
    <cellStyle name="Izlaz 2 3 7 9 2 5" xfId="17298" xr:uid="{00000000-0005-0000-0000-000096430000}"/>
    <cellStyle name="Izlaz 2 3 7 9 3" xfId="17299" xr:uid="{00000000-0005-0000-0000-000097430000}"/>
    <cellStyle name="Izlaz 2 3 7 9 3 2" xfId="17300" xr:uid="{00000000-0005-0000-0000-000098430000}"/>
    <cellStyle name="Izlaz 2 3 7 9 3 2 2" xfId="17301" xr:uid="{00000000-0005-0000-0000-000099430000}"/>
    <cellStyle name="Izlaz 2 3 7 9 3 3" xfId="17302" xr:uid="{00000000-0005-0000-0000-00009A430000}"/>
    <cellStyle name="Izlaz 2 3 7 9 3 3 2" xfId="17303" xr:uid="{00000000-0005-0000-0000-00009B430000}"/>
    <cellStyle name="Izlaz 2 3 7 9 3 4" xfId="17304" xr:uid="{00000000-0005-0000-0000-00009C430000}"/>
    <cellStyle name="Izlaz 2 3 7 9 4" xfId="17305" xr:uid="{00000000-0005-0000-0000-00009D430000}"/>
    <cellStyle name="Izlaz 2 3 8" xfId="17306" xr:uid="{00000000-0005-0000-0000-00009E430000}"/>
    <cellStyle name="Izlaz 2 3 8 10" xfId="17307" xr:uid="{00000000-0005-0000-0000-00009F430000}"/>
    <cellStyle name="Izlaz 2 3 8 10 2" xfId="17308" xr:uid="{00000000-0005-0000-0000-0000A0430000}"/>
    <cellStyle name="Izlaz 2 3 8 10 2 2" xfId="17309" xr:uid="{00000000-0005-0000-0000-0000A1430000}"/>
    <cellStyle name="Izlaz 2 3 8 10 2 2 2" xfId="17310" xr:uid="{00000000-0005-0000-0000-0000A2430000}"/>
    <cellStyle name="Izlaz 2 3 8 10 2 3" xfId="17311" xr:uid="{00000000-0005-0000-0000-0000A3430000}"/>
    <cellStyle name="Izlaz 2 3 8 10 2 3 2" xfId="17312" xr:uid="{00000000-0005-0000-0000-0000A4430000}"/>
    <cellStyle name="Izlaz 2 3 8 10 2 4" xfId="17313" xr:uid="{00000000-0005-0000-0000-0000A5430000}"/>
    <cellStyle name="Izlaz 2 3 8 10 2 4 2" xfId="17314" xr:uid="{00000000-0005-0000-0000-0000A6430000}"/>
    <cellStyle name="Izlaz 2 3 8 10 2 5" xfId="17315" xr:uid="{00000000-0005-0000-0000-0000A7430000}"/>
    <cellStyle name="Izlaz 2 3 8 10 3" xfId="17316" xr:uid="{00000000-0005-0000-0000-0000A8430000}"/>
    <cellStyle name="Izlaz 2 3 8 10 3 2" xfId="17317" xr:uid="{00000000-0005-0000-0000-0000A9430000}"/>
    <cellStyle name="Izlaz 2 3 8 10 3 2 2" xfId="17318" xr:uid="{00000000-0005-0000-0000-0000AA430000}"/>
    <cellStyle name="Izlaz 2 3 8 10 3 3" xfId="17319" xr:uid="{00000000-0005-0000-0000-0000AB430000}"/>
    <cellStyle name="Izlaz 2 3 8 10 3 3 2" xfId="17320" xr:uid="{00000000-0005-0000-0000-0000AC430000}"/>
    <cellStyle name="Izlaz 2 3 8 10 3 4" xfId="17321" xr:uid="{00000000-0005-0000-0000-0000AD430000}"/>
    <cellStyle name="Izlaz 2 3 8 10 4" xfId="17322" xr:uid="{00000000-0005-0000-0000-0000AE430000}"/>
    <cellStyle name="Izlaz 2 3 8 11" xfId="17323" xr:uid="{00000000-0005-0000-0000-0000AF430000}"/>
    <cellStyle name="Izlaz 2 3 8 11 2" xfId="17324" xr:uid="{00000000-0005-0000-0000-0000B0430000}"/>
    <cellStyle name="Izlaz 2 3 8 11 2 2" xfId="17325" xr:uid="{00000000-0005-0000-0000-0000B1430000}"/>
    <cellStyle name="Izlaz 2 3 8 11 2 2 2" xfId="17326" xr:uid="{00000000-0005-0000-0000-0000B2430000}"/>
    <cellStyle name="Izlaz 2 3 8 11 2 3" xfId="17327" xr:uid="{00000000-0005-0000-0000-0000B3430000}"/>
    <cellStyle name="Izlaz 2 3 8 11 2 3 2" xfId="17328" xr:uid="{00000000-0005-0000-0000-0000B4430000}"/>
    <cellStyle name="Izlaz 2 3 8 11 2 4" xfId="17329" xr:uid="{00000000-0005-0000-0000-0000B5430000}"/>
    <cellStyle name="Izlaz 2 3 8 11 2 4 2" xfId="17330" xr:uid="{00000000-0005-0000-0000-0000B6430000}"/>
    <cellStyle name="Izlaz 2 3 8 11 2 5" xfId="17331" xr:uid="{00000000-0005-0000-0000-0000B7430000}"/>
    <cellStyle name="Izlaz 2 3 8 11 3" xfId="17332" xr:uid="{00000000-0005-0000-0000-0000B8430000}"/>
    <cellStyle name="Izlaz 2 3 8 11 3 2" xfId="17333" xr:uid="{00000000-0005-0000-0000-0000B9430000}"/>
    <cellStyle name="Izlaz 2 3 8 11 3 2 2" xfId="17334" xr:uid="{00000000-0005-0000-0000-0000BA430000}"/>
    <cellStyle name="Izlaz 2 3 8 11 3 3" xfId="17335" xr:uid="{00000000-0005-0000-0000-0000BB430000}"/>
    <cellStyle name="Izlaz 2 3 8 11 3 3 2" xfId="17336" xr:uid="{00000000-0005-0000-0000-0000BC430000}"/>
    <cellStyle name="Izlaz 2 3 8 11 3 4" xfId="17337" xr:uid="{00000000-0005-0000-0000-0000BD430000}"/>
    <cellStyle name="Izlaz 2 3 8 11 4" xfId="17338" xr:uid="{00000000-0005-0000-0000-0000BE430000}"/>
    <cellStyle name="Izlaz 2 3 8 12" xfId="17339" xr:uid="{00000000-0005-0000-0000-0000BF430000}"/>
    <cellStyle name="Izlaz 2 3 8 12 2" xfId="17340" xr:uid="{00000000-0005-0000-0000-0000C0430000}"/>
    <cellStyle name="Izlaz 2 3 8 12 2 2" xfId="17341" xr:uid="{00000000-0005-0000-0000-0000C1430000}"/>
    <cellStyle name="Izlaz 2 3 8 12 3" xfId="17342" xr:uid="{00000000-0005-0000-0000-0000C2430000}"/>
    <cellStyle name="Izlaz 2 3 8 12 3 2" xfId="17343" xr:uid="{00000000-0005-0000-0000-0000C3430000}"/>
    <cellStyle name="Izlaz 2 3 8 12 4" xfId="17344" xr:uid="{00000000-0005-0000-0000-0000C4430000}"/>
    <cellStyle name="Izlaz 2 3 8 12 4 2" xfId="17345" xr:uid="{00000000-0005-0000-0000-0000C5430000}"/>
    <cellStyle name="Izlaz 2 3 8 12 5" xfId="17346" xr:uid="{00000000-0005-0000-0000-0000C6430000}"/>
    <cellStyle name="Izlaz 2 3 8 13" xfId="17347" xr:uid="{00000000-0005-0000-0000-0000C7430000}"/>
    <cellStyle name="Izlaz 2 3 8 13 2" xfId="17348" xr:uid="{00000000-0005-0000-0000-0000C8430000}"/>
    <cellStyle name="Izlaz 2 3 8 13 2 2" xfId="17349" xr:uid="{00000000-0005-0000-0000-0000C9430000}"/>
    <cellStyle name="Izlaz 2 3 8 13 3" xfId="17350" xr:uid="{00000000-0005-0000-0000-0000CA430000}"/>
    <cellStyle name="Izlaz 2 3 8 13 3 2" xfId="17351" xr:uid="{00000000-0005-0000-0000-0000CB430000}"/>
    <cellStyle name="Izlaz 2 3 8 13 4" xfId="17352" xr:uid="{00000000-0005-0000-0000-0000CC430000}"/>
    <cellStyle name="Izlaz 2 3 8 14" xfId="17353" xr:uid="{00000000-0005-0000-0000-0000CD430000}"/>
    <cellStyle name="Izlaz 2 3 8 2" xfId="17354" xr:uid="{00000000-0005-0000-0000-0000CE430000}"/>
    <cellStyle name="Izlaz 2 3 8 2 2" xfId="17355" xr:uid="{00000000-0005-0000-0000-0000CF430000}"/>
    <cellStyle name="Izlaz 2 3 8 2 2 2" xfId="17356" xr:uid="{00000000-0005-0000-0000-0000D0430000}"/>
    <cellStyle name="Izlaz 2 3 8 2 2 2 2" xfId="17357" xr:uid="{00000000-0005-0000-0000-0000D1430000}"/>
    <cellStyle name="Izlaz 2 3 8 2 2 3" xfId="17358" xr:uid="{00000000-0005-0000-0000-0000D2430000}"/>
    <cellStyle name="Izlaz 2 3 8 2 2 3 2" xfId="17359" xr:uid="{00000000-0005-0000-0000-0000D3430000}"/>
    <cellStyle name="Izlaz 2 3 8 2 2 4" xfId="17360" xr:uid="{00000000-0005-0000-0000-0000D4430000}"/>
    <cellStyle name="Izlaz 2 3 8 2 2 4 2" xfId="17361" xr:uid="{00000000-0005-0000-0000-0000D5430000}"/>
    <cellStyle name="Izlaz 2 3 8 2 2 5" xfId="17362" xr:uid="{00000000-0005-0000-0000-0000D6430000}"/>
    <cellStyle name="Izlaz 2 3 8 2 3" xfId="17363" xr:uid="{00000000-0005-0000-0000-0000D7430000}"/>
    <cellStyle name="Izlaz 2 3 8 2 3 2" xfId="17364" xr:uid="{00000000-0005-0000-0000-0000D8430000}"/>
    <cellStyle name="Izlaz 2 3 8 2 3 2 2" xfId="17365" xr:uid="{00000000-0005-0000-0000-0000D9430000}"/>
    <cellStyle name="Izlaz 2 3 8 2 3 3" xfId="17366" xr:uid="{00000000-0005-0000-0000-0000DA430000}"/>
    <cellStyle name="Izlaz 2 3 8 2 3 3 2" xfId="17367" xr:uid="{00000000-0005-0000-0000-0000DB430000}"/>
    <cellStyle name="Izlaz 2 3 8 2 3 4" xfId="17368" xr:uid="{00000000-0005-0000-0000-0000DC430000}"/>
    <cellStyle name="Izlaz 2 3 8 2 4" xfId="17369" xr:uid="{00000000-0005-0000-0000-0000DD430000}"/>
    <cellStyle name="Izlaz 2 3 8 3" xfId="17370" xr:uid="{00000000-0005-0000-0000-0000DE430000}"/>
    <cellStyle name="Izlaz 2 3 8 3 2" xfId="17371" xr:uid="{00000000-0005-0000-0000-0000DF430000}"/>
    <cellStyle name="Izlaz 2 3 8 3 2 2" xfId="17372" xr:uid="{00000000-0005-0000-0000-0000E0430000}"/>
    <cellStyle name="Izlaz 2 3 8 3 2 2 2" xfId="17373" xr:uid="{00000000-0005-0000-0000-0000E1430000}"/>
    <cellStyle name="Izlaz 2 3 8 3 2 3" xfId="17374" xr:uid="{00000000-0005-0000-0000-0000E2430000}"/>
    <cellStyle name="Izlaz 2 3 8 3 2 3 2" xfId="17375" xr:uid="{00000000-0005-0000-0000-0000E3430000}"/>
    <cellStyle name="Izlaz 2 3 8 3 2 4" xfId="17376" xr:uid="{00000000-0005-0000-0000-0000E4430000}"/>
    <cellStyle name="Izlaz 2 3 8 3 2 4 2" xfId="17377" xr:uid="{00000000-0005-0000-0000-0000E5430000}"/>
    <cellStyle name="Izlaz 2 3 8 3 2 5" xfId="17378" xr:uid="{00000000-0005-0000-0000-0000E6430000}"/>
    <cellStyle name="Izlaz 2 3 8 3 3" xfId="17379" xr:uid="{00000000-0005-0000-0000-0000E7430000}"/>
    <cellStyle name="Izlaz 2 3 8 3 3 2" xfId="17380" xr:uid="{00000000-0005-0000-0000-0000E8430000}"/>
    <cellStyle name="Izlaz 2 3 8 3 3 2 2" xfId="17381" xr:uid="{00000000-0005-0000-0000-0000E9430000}"/>
    <cellStyle name="Izlaz 2 3 8 3 3 3" xfId="17382" xr:uid="{00000000-0005-0000-0000-0000EA430000}"/>
    <cellStyle name="Izlaz 2 3 8 3 3 3 2" xfId="17383" xr:uid="{00000000-0005-0000-0000-0000EB430000}"/>
    <cellStyle name="Izlaz 2 3 8 3 3 4" xfId="17384" xr:uid="{00000000-0005-0000-0000-0000EC430000}"/>
    <cellStyle name="Izlaz 2 3 8 3 4" xfId="17385" xr:uid="{00000000-0005-0000-0000-0000ED430000}"/>
    <cellStyle name="Izlaz 2 3 8 4" xfId="17386" xr:uid="{00000000-0005-0000-0000-0000EE430000}"/>
    <cellStyle name="Izlaz 2 3 8 4 2" xfId="17387" xr:uid="{00000000-0005-0000-0000-0000EF430000}"/>
    <cellStyle name="Izlaz 2 3 8 4 2 2" xfId="17388" xr:uid="{00000000-0005-0000-0000-0000F0430000}"/>
    <cellStyle name="Izlaz 2 3 8 4 2 2 2" xfId="17389" xr:uid="{00000000-0005-0000-0000-0000F1430000}"/>
    <cellStyle name="Izlaz 2 3 8 4 2 3" xfId="17390" xr:uid="{00000000-0005-0000-0000-0000F2430000}"/>
    <cellStyle name="Izlaz 2 3 8 4 2 3 2" xfId="17391" xr:uid="{00000000-0005-0000-0000-0000F3430000}"/>
    <cellStyle name="Izlaz 2 3 8 4 2 4" xfId="17392" xr:uid="{00000000-0005-0000-0000-0000F4430000}"/>
    <cellStyle name="Izlaz 2 3 8 4 2 4 2" xfId="17393" xr:uid="{00000000-0005-0000-0000-0000F5430000}"/>
    <cellStyle name="Izlaz 2 3 8 4 2 5" xfId="17394" xr:uid="{00000000-0005-0000-0000-0000F6430000}"/>
    <cellStyle name="Izlaz 2 3 8 4 3" xfId="17395" xr:uid="{00000000-0005-0000-0000-0000F7430000}"/>
    <cellStyle name="Izlaz 2 3 8 4 3 2" xfId="17396" xr:uid="{00000000-0005-0000-0000-0000F8430000}"/>
    <cellStyle name="Izlaz 2 3 8 4 3 2 2" xfId="17397" xr:uid="{00000000-0005-0000-0000-0000F9430000}"/>
    <cellStyle name="Izlaz 2 3 8 4 3 3" xfId="17398" xr:uid="{00000000-0005-0000-0000-0000FA430000}"/>
    <cellStyle name="Izlaz 2 3 8 4 3 3 2" xfId="17399" xr:uid="{00000000-0005-0000-0000-0000FB430000}"/>
    <cellStyle name="Izlaz 2 3 8 4 3 4" xfId="17400" xr:uid="{00000000-0005-0000-0000-0000FC430000}"/>
    <cellStyle name="Izlaz 2 3 8 4 4" xfId="17401" xr:uid="{00000000-0005-0000-0000-0000FD430000}"/>
    <cellStyle name="Izlaz 2 3 8 5" xfId="17402" xr:uid="{00000000-0005-0000-0000-0000FE430000}"/>
    <cellStyle name="Izlaz 2 3 8 5 2" xfId="17403" xr:uid="{00000000-0005-0000-0000-0000FF430000}"/>
    <cellStyle name="Izlaz 2 3 8 5 2 2" xfId="17404" xr:uid="{00000000-0005-0000-0000-000000440000}"/>
    <cellStyle name="Izlaz 2 3 8 5 2 2 2" xfId="17405" xr:uid="{00000000-0005-0000-0000-000001440000}"/>
    <cellStyle name="Izlaz 2 3 8 5 2 3" xfId="17406" xr:uid="{00000000-0005-0000-0000-000002440000}"/>
    <cellStyle name="Izlaz 2 3 8 5 2 3 2" xfId="17407" xr:uid="{00000000-0005-0000-0000-000003440000}"/>
    <cellStyle name="Izlaz 2 3 8 5 2 4" xfId="17408" xr:uid="{00000000-0005-0000-0000-000004440000}"/>
    <cellStyle name="Izlaz 2 3 8 5 2 4 2" xfId="17409" xr:uid="{00000000-0005-0000-0000-000005440000}"/>
    <cellStyle name="Izlaz 2 3 8 5 2 5" xfId="17410" xr:uid="{00000000-0005-0000-0000-000006440000}"/>
    <cellStyle name="Izlaz 2 3 8 5 3" xfId="17411" xr:uid="{00000000-0005-0000-0000-000007440000}"/>
    <cellStyle name="Izlaz 2 3 8 5 3 2" xfId="17412" xr:uid="{00000000-0005-0000-0000-000008440000}"/>
    <cellStyle name="Izlaz 2 3 8 5 3 2 2" xfId="17413" xr:uid="{00000000-0005-0000-0000-000009440000}"/>
    <cellStyle name="Izlaz 2 3 8 5 3 3" xfId="17414" xr:uid="{00000000-0005-0000-0000-00000A440000}"/>
    <cellStyle name="Izlaz 2 3 8 5 3 3 2" xfId="17415" xr:uid="{00000000-0005-0000-0000-00000B440000}"/>
    <cellStyle name="Izlaz 2 3 8 5 3 4" xfId="17416" xr:uid="{00000000-0005-0000-0000-00000C440000}"/>
    <cellStyle name="Izlaz 2 3 8 5 4" xfId="17417" xr:uid="{00000000-0005-0000-0000-00000D440000}"/>
    <cellStyle name="Izlaz 2 3 8 6" xfId="17418" xr:uid="{00000000-0005-0000-0000-00000E440000}"/>
    <cellStyle name="Izlaz 2 3 8 6 2" xfId="17419" xr:uid="{00000000-0005-0000-0000-00000F440000}"/>
    <cellStyle name="Izlaz 2 3 8 6 2 2" xfId="17420" xr:uid="{00000000-0005-0000-0000-000010440000}"/>
    <cellStyle name="Izlaz 2 3 8 6 2 2 2" xfId="17421" xr:uid="{00000000-0005-0000-0000-000011440000}"/>
    <cellStyle name="Izlaz 2 3 8 6 2 3" xfId="17422" xr:uid="{00000000-0005-0000-0000-000012440000}"/>
    <cellStyle name="Izlaz 2 3 8 6 2 3 2" xfId="17423" xr:uid="{00000000-0005-0000-0000-000013440000}"/>
    <cellStyle name="Izlaz 2 3 8 6 2 4" xfId="17424" xr:uid="{00000000-0005-0000-0000-000014440000}"/>
    <cellStyle name="Izlaz 2 3 8 6 2 4 2" xfId="17425" xr:uid="{00000000-0005-0000-0000-000015440000}"/>
    <cellStyle name="Izlaz 2 3 8 6 2 5" xfId="17426" xr:uid="{00000000-0005-0000-0000-000016440000}"/>
    <cellStyle name="Izlaz 2 3 8 6 3" xfId="17427" xr:uid="{00000000-0005-0000-0000-000017440000}"/>
    <cellStyle name="Izlaz 2 3 8 6 3 2" xfId="17428" xr:uid="{00000000-0005-0000-0000-000018440000}"/>
    <cellStyle name="Izlaz 2 3 8 6 3 2 2" xfId="17429" xr:uid="{00000000-0005-0000-0000-000019440000}"/>
    <cellStyle name="Izlaz 2 3 8 6 3 3" xfId="17430" xr:uid="{00000000-0005-0000-0000-00001A440000}"/>
    <cellStyle name="Izlaz 2 3 8 6 3 3 2" xfId="17431" xr:uid="{00000000-0005-0000-0000-00001B440000}"/>
    <cellStyle name="Izlaz 2 3 8 6 3 4" xfId="17432" xr:uid="{00000000-0005-0000-0000-00001C440000}"/>
    <cellStyle name="Izlaz 2 3 8 6 4" xfId="17433" xr:uid="{00000000-0005-0000-0000-00001D440000}"/>
    <cellStyle name="Izlaz 2 3 8 7" xfId="17434" xr:uid="{00000000-0005-0000-0000-00001E440000}"/>
    <cellStyle name="Izlaz 2 3 8 7 2" xfId="17435" xr:uid="{00000000-0005-0000-0000-00001F440000}"/>
    <cellStyle name="Izlaz 2 3 8 7 2 2" xfId="17436" xr:uid="{00000000-0005-0000-0000-000020440000}"/>
    <cellStyle name="Izlaz 2 3 8 7 2 2 2" xfId="17437" xr:uid="{00000000-0005-0000-0000-000021440000}"/>
    <cellStyle name="Izlaz 2 3 8 7 2 3" xfId="17438" xr:uid="{00000000-0005-0000-0000-000022440000}"/>
    <cellStyle name="Izlaz 2 3 8 7 2 3 2" xfId="17439" xr:uid="{00000000-0005-0000-0000-000023440000}"/>
    <cellStyle name="Izlaz 2 3 8 7 2 4" xfId="17440" xr:uid="{00000000-0005-0000-0000-000024440000}"/>
    <cellStyle name="Izlaz 2 3 8 7 2 4 2" xfId="17441" xr:uid="{00000000-0005-0000-0000-000025440000}"/>
    <cellStyle name="Izlaz 2 3 8 7 2 5" xfId="17442" xr:uid="{00000000-0005-0000-0000-000026440000}"/>
    <cellStyle name="Izlaz 2 3 8 7 3" xfId="17443" xr:uid="{00000000-0005-0000-0000-000027440000}"/>
    <cellStyle name="Izlaz 2 3 8 7 3 2" xfId="17444" xr:uid="{00000000-0005-0000-0000-000028440000}"/>
    <cellStyle name="Izlaz 2 3 8 7 3 2 2" xfId="17445" xr:uid="{00000000-0005-0000-0000-000029440000}"/>
    <cellStyle name="Izlaz 2 3 8 7 3 3" xfId="17446" xr:uid="{00000000-0005-0000-0000-00002A440000}"/>
    <cellStyle name="Izlaz 2 3 8 7 3 3 2" xfId="17447" xr:uid="{00000000-0005-0000-0000-00002B440000}"/>
    <cellStyle name="Izlaz 2 3 8 7 3 4" xfId="17448" xr:uid="{00000000-0005-0000-0000-00002C440000}"/>
    <cellStyle name="Izlaz 2 3 8 7 4" xfId="17449" xr:uid="{00000000-0005-0000-0000-00002D440000}"/>
    <cellStyle name="Izlaz 2 3 8 8" xfId="17450" xr:uid="{00000000-0005-0000-0000-00002E440000}"/>
    <cellStyle name="Izlaz 2 3 8 8 2" xfId="17451" xr:uid="{00000000-0005-0000-0000-00002F440000}"/>
    <cellStyle name="Izlaz 2 3 8 8 2 2" xfId="17452" xr:uid="{00000000-0005-0000-0000-000030440000}"/>
    <cellStyle name="Izlaz 2 3 8 8 2 2 2" xfId="17453" xr:uid="{00000000-0005-0000-0000-000031440000}"/>
    <cellStyle name="Izlaz 2 3 8 8 2 3" xfId="17454" xr:uid="{00000000-0005-0000-0000-000032440000}"/>
    <cellStyle name="Izlaz 2 3 8 8 2 3 2" xfId="17455" xr:uid="{00000000-0005-0000-0000-000033440000}"/>
    <cellStyle name="Izlaz 2 3 8 8 2 4" xfId="17456" xr:uid="{00000000-0005-0000-0000-000034440000}"/>
    <cellStyle name="Izlaz 2 3 8 8 2 4 2" xfId="17457" xr:uid="{00000000-0005-0000-0000-000035440000}"/>
    <cellStyle name="Izlaz 2 3 8 8 2 5" xfId="17458" xr:uid="{00000000-0005-0000-0000-000036440000}"/>
    <cellStyle name="Izlaz 2 3 8 8 3" xfId="17459" xr:uid="{00000000-0005-0000-0000-000037440000}"/>
    <cellStyle name="Izlaz 2 3 8 8 3 2" xfId="17460" xr:uid="{00000000-0005-0000-0000-000038440000}"/>
    <cellStyle name="Izlaz 2 3 8 8 3 2 2" xfId="17461" xr:uid="{00000000-0005-0000-0000-000039440000}"/>
    <cellStyle name="Izlaz 2 3 8 8 3 3" xfId="17462" xr:uid="{00000000-0005-0000-0000-00003A440000}"/>
    <cellStyle name="Izlaz 2 3 8 8 3 3 2" xfId="17463" xr:uid="{00000000-0005-0000-0000-00003B440000}"/>
    <cellStyle name="Izlaz 2 3 8 8 3 4" xfId="17464" xr:uid="{00000000-0005-0000-0000-00003C440000}"/>
    <cellStyle name="Izlaz 2 3 8 8 4" xfId="17465" xr:uid="{00000000-0005-0000-0000-00003D440000}"/>
    <cellStyle name="Izlaz 2 3 8 9" xfId="17466" xr:uid="{00000000-0005-0000-0000-00003E440000}"/>
    <cellStyle name="Izlaz 2 3 8 9 2" xfId="17467" xr:uid="{00000000-0005-0000-0000-00003F440000}"/>
    <cellStyle name="Izlaz 2 3 8 9 2 2" xfId="17468" xr:uid="{00000000-0005-0000-0000-000040440000}"/>
    <cellStyle name="Izlaz 2 3 8 9 2 2 2" xfId="17469" xr:uid="{00000000-0005-0000-0000-000041440000}"/>
    <cellStyle name="Izlaz 2 3 8 9 2 3" xfId="17470" xr:uid="{00000000-0005-0000-0000-000042440000}"/>
    <cellStyle name="Izlaz 2 3 8 9 2 3 2" xfId="17471" xr:uid="{00000000-0005-0000-0000-000043440000}"/>
    <cellStyle name="Izlaz 2 3 8 9 2 4" xfId="17472" xr:uid="{00000000-0005-0000-0000-000044440000}"/>
    <cellStyle name="Izlaz 2 3 8 9 2 4 2" xfId="17473" xr:uid="{00000000-0005-0000-0000-000045440000}"/>
    <cellStyle name="Izlaz 2 3 8 9 2 5" xfId="17474" xr:uid="{00000000-0005-0000-0000-000046440000}"/>
    <cellStyle name="Izlaz 2 3 8 9 3" xfId="17475" xr:uid="{00000000-0005-0000-0000-000047440000}"/>
    <cellStyle name="Izlaz 2 3 8 9 3 2" xfId="17476" xr:uid="{00000000-0005-0000-0000-000048440000}"/>
    <cellStyle name="Izlaz 2 3 8 9 3 2 2" xfId="17477" xr:uid="{00000000-0005-0000-0000-000049440000}"/>
    <cellStyle name="Izlaz 2 3 8 9 3 3" xfId="17478" xr:uid="{00000000-0005-0000-0000-00004A440000}"/>
    <cellStyle name="Izlaz 2 3 8 9 3 3 2" xfId="17479" xr:uid="{00000000-0005-0000-0000-00004B440000}"/>
    <cellStyle name="Izlaz 2 3 8 9 3 4" xfId="17480" xr:uid="{00000000-0005-0000-0000-00004C440000}"/>
    <cellStyle name="Izlaz 2 3 8 9 4" xfId="17481" xr:uid="{00000000-0005-0000-0000-00004D440000}"/>
    <cellStyle name="Izlaz 2 3 9" xfId="17482" xr:uid="{00000000-0005-0000-0000-00004E440000}"/>
    <cellStyle name="Izlaz 2 3 9 10" xfId="17483" xr:uid="{00000000-0005-0000-0000-00004F440000}"/>
    <cellStyle name="Izlaz 2 3 9 10 2" xfId="17484" xr:uid="{00000000-0005-0000-0000-000050440000}"/>
    <cellStyle name="Izlaz 2 3 9 10 2 2" xfId="17485" xr:uid="{00000000-0005-0000-0000-000051440000}"/>
    <cellStyle name="Izlaz 2 3 9 10 2 2 2" xfId="17486" xr:uid="{00000000-0005-0000-0000-000052440000}"/>
    <cellStyle name="Izlaz 2 3 9 10 2 3" xfId="17487" xr:uid="{00000000-0005-0000-0000-000053440000}"/>
    <cellStyle name="Izlaz 2 3 9 10 2 3 2" xfId="17488" xr:uid="{00000000-0005-0000-0000-000054440000}"/>
    <cellStyle name="Izlaz 2 3 9 10 2 4" xfId="17489" xr:uid="{00000000-0005-0000-0000-000055440000}"/>
    <cellStyle name="Izlaz 2 3 9 10 2 4 2" xfId="17490" xr:uid="{00000000-0005-0000-0000-000056440000}"/>
    <cellStyle name="Izlaz 2 3 9 10 2 5" xfId="17491" xr:uid="{00000000-0005-0000-0000-000057440000}"/>
    <cellStyle name="Izlaz 2 3 9 10 3" xfId="17492" xr:uid="{00000000-0005-0000-0000-000058440000}"/>
    <cellStyle name="Izlaz 2 3 9 10 3 2" xfId="17493" xr:uid="{00000000-0005-0000-0000-000059440000}"/>
    <cellStyle name="Izlaz 2 3 9 10 3 2 2" xfId="17494" xr:uid="{00000000-0005-0000-0000-00005A440000}"/>
    <cellStyle name="Izlaz 2 3 9 10 3 3" xfId="17495" xr:uid="{00000000-0005-0000-0000-00005B440000}"/>
    <cellStyle name="Izlaz 2 3 9 10 3 3 2" xfId="17496" xr:uid="{00000000-0005-0000-0000-00005C440000}"/>
    <cellStyle name="Izlaz 2 3 9 10 3 4" xfId="17497" xr:uid="{00000000-0005-0000-0000-00005D440000}"/>
    <cellStyle name="Izlaz 2 3 9 10 4" xfId="17498" xr:uid="{00000000-0005-0000-0000-00005E440000}"/>
    <cellStyle name="Izlaz 2 3 9 11" xfId="17499" xr:uid="{00000000-0005-0000-0000-00005F440000}"/>
    <cellStyle name="Izlaz 2 3 9 11 2" xfId="17500" xr:uid="{00000000-0005-0000-0000-000060440000}"/>
    <cellStyle name="Izlaz 2 3 9 11 2 2" xfId="17501" xr:uid="{00000000-0005-0000-0000-000061440000}"/>
    <cellStyle name="Izlaz 2 3 9 11 2 2 2" xfId="17502" xr:uid="{00000000-0005-0000-0000-000062440000}"/>
    <cellStyle name="Izlaz 2 3 9 11 2 3" xfId="17503" xr:uid="{00000000-0005-0000-0000-000063440000}"/>
    <cellStyle name="Izlaz 2 3 9 11 2 3 2" xfId="17504" xr:uid="{00000000-0005-0000-0000-000064440000}"/>
    <cellStyle name="Izlaz 2 3 9 11 2 4" xfId="17505" xr:uid="{00000000-0005-0000-0000-000065440000}"/>
    <cellStyle name="Izlaz 2 3 9 11 2 4 2" xfId="17506" xr:uid="{00000000-0005-0000-0000-000066440000}"/>
    <cellStyle name="Izlaz 2 3 9 11 2 5" xfId="17507" xr:uid="{00000000-0005-0000-0000-000067440000}"/>
    <cellStyle name="Izlaz 2 3 9 11 3" xfId="17508" xr:uid="{00000000-0005-0000-0000-000068440000}"/>
    <cellStyle name="Izlaz 2 3 9 11 3 2" xfId="17509" xr:uid="{00000000-0005-0000-0000-000069440000}"/>
    <cellStyle name="Izlaz 2 3 9 11 3 2 2" xfId="17510" xr:uid="{00000000-0005-0000-0000-00006A440000}"/>
    <cellStyle name="Izlaz 2 3 9 11 3 3" xfId="17511" xr:uid="{00000000-0005-0000-0000-00006B440000}"/>
    <cellStyle name="Izlaz 2 3 9 11 3 3 2" xfId="17512" xr:uid="{00000000-0005-0000-0000-00006C440000}"/>
    <cellStyle name="Izlaz 2 3 9 11 3 4" xfId="17513" xr:uid="{00000000-0005-0000-0000-00006D440000}"/>
    <cellStyle name="Izlaz 2 3 9 11 4" xfId="17514" xr:uid="{00000000-0005-0000-0000-00006E440000}"/>
    <cellStyle name="Izlaz 2 3 9 12" xfId="17515" xr:uid="{00000000-0005-0000-0000-00006F440000}"/>
    <cellStyle name="Izlaz 2 3 9 12 2" xfId="17516" xr:uid="{00000000-0005-0000-0000-000070440000}"/>
    <cellStyle name="Izlaz 2 3 9 12 2 2" xfId="17517" xr:uid="{00000000-0005-0000-0000-000071440000}"/>
    <cellStyle name="Izlaz 2 3 9 12 3" xfId="17518" xr:uid="{00000000-0005-0000-0000-000072440000}"/>
    <cellStyle name="Izlaz 2 3 9 12 3 2" xfId="17519" xr:uid="{00000000-0005-0000-0000-000073440000}"/>
    <cellStyle name="Izlaz 2 3 9 12 4" xfId="17520" xr:uid="{00000000-0005-0000-0000-000074440000}"/>
    <cellStyle name="Izlaz 2 3 9 12 4 2" xfId="17521" xr:uid="{00000000-0005-0000-0000-000075440000}"/>
    <cellStyle name="Izlaz 2 3 9 12 5" xfId="17522" xr:uid="{00000000-0005-0000-0000-000076440000}"/>
    <cellStyle name="Izlaz 2 3 9 13" xfId="17523" xr:uid="{00000000-0005-0000-0000-000077440000}"/>
    <cellStyle name="Izlaz 2 3 9 13 2" xfId="17524" xr:uid="{00000000-0005-0000-0000-000078440000}"/>
    <cellStyle name="Izlaz 2 3 9 13 2 2" xfId="17525" xr:uid="{00000000-0005-0000-0000-000079440000}"/>
    <cellStyle name="Izlaz 2 3 9 13 3" xfId="17526" xr:uid="{00000000-0005-0000-0000-00007A440000}"/>
    <cellStyle name="Izlaz 2 3 9 13 3 2" xfId="17527" xr:uid="{00000000-0005-0000-0000-00007B440000}"/>
    <cellStyle name="Izlaz 2 3 9 13 4" xfId="17528" xr:uid="{00000000-0005-0000-0000-00007C440000}"/>
    <cellStyle name="Izlaz 2 3 9 14" xfId="17529" xr:uid="{00000000-0005-0000-0000-00007D440000}"/>
    <cellStyle name="Izlaz 2 3 9 2" xfId="17530" xr:uid="{00000000-0005-0000-0000-00007E440000}"/>
    <cellStyle name="Izlaz 2 3 9 2 2" xfId="17531" xr:uid="{00000000-0005-0000-0000-00007F440000}"/>
    <cellStyle name="Izlaz 2 3 9 2 2 2" xfId="17532" xr:uid="{00000000-0005-0000-0000-000080440000}"/>
    <cellStyle name="Izlaz 2 3 9 2 2 2 2" xfId="17533" xr:uid="{00000000-0005-0000-0000-000081440000}"/>
    <cellStyle name="Izlaz 2 3 9 2 2 3" xfId="17534" xr:uid="{00000000-0005-0000-0000-000082440000}"/>
    <cellStyle name="Izlaz 2 3 9 2 2 3 2" xfId="17535" xr:uid="{00000000-0005-0000-0000-000083440000}"/>
    <cellStyle name="Izlaz 2 3 9 2 2 4" xfId="17536" xr:uid="{00000000-0005-0000-0000-000084440000}"/>
    <cellStyle name="Izlaz 2 3 9 2 2 4 2" xfId="17537" xr:uid="{00000000-0005-0000-0000-000085440000}"/>
    <cellStyle name="Izlaz 2 3 9 2 2 5" xfId="17538" xr:uid="{00000000-0005-0000-0000-000086440000}"/>
    <cellStyle name="Izlaz 2 3 9 2 3" xfId="17539" xr:uid="{00000000-0005-0000-0000-000087440000}"/>
    <cellStyle name="Izlaz 2 3 9 2 3 2" xfId="17540" xr:uid="{00000000-0005-0000-0000-000088440000}"/>
    <cellStyle name="Izlaz 2 3 9 2 3 2 2" xfId="17541" xr:uid="{00000000-0005-0000-0000-000089440000}"/>
    <cellStyle name="Izlaz 2 3 9 2 3 3" xfId="17542" xr:uid="{00000000-0005-0000-0000-00008A440000}"/>
    <cellStyle name="Izlaz 2 3 9 2 3 3 2" xfId="17543" xr:uid="{00000000-0005-0000-0000-00008B440000}"/>
    <cellStyle name="Izlaz 2 3 9 2 3 4" xfId="17544" xr:uid="{00000000-0005-0000-0000-00008C440000}"/>
    <cellStyle name="Izlaz 2 3 9 2 4" xfId="17545" xr:uid="{00000000-0005-0000-0000-00008D440000}"/>
    <cellStyle name="Izlaz 2 3 9 3" xfId="17546" xr:uid="{00000000-0005-0000-0000-00008E440000}"/>
    <cellStyle name="Izlaz 2 3 9 3 2" xfId="17547" xr:uid="{00000000-0005-0000-0000-00008F440000}"/>
    <cellStyle name="Izlaz 2 3 9 3 2 2" xfId="17548" xr:uid="{00000000-0005-0000-0000-000090440000}"/>
    <cellStyle name="Izlaz 2 3 9 3 2 2 2" xfId="17549" xr:uid="{00000000-0005-0000-0000-000091440000}"/>
    <cellStyle name="Izlaz 2 3 9 3 2 3" xfId="17550" xr:uid="{00000000-0005-0000-0000-000092440000}"/>
    <cellStyle name="Izlaz 2 3 9 3 2 3 2" xfId="17551" xr:uid="{00000000-0005-0000-0000-000093440000}"/>
    <cellStyle name="Izlaz 2 3 9 3 2 4" xfId="17552" xr:uid="{00000000-0005-0000-0000-000094440000}"/>
    <cellStyle name="Izlaz 2 3 9 3 2 4 2" xfId="17553" xr:uid="{00000000-0005-0000-0000-000095440000}"/>
    <cellStyle name="Izlaz 2 3 9 3 2 5" xfId="17554" xr:uid="{00000000-0005-0000-0000-000096440000}"/>
    <cellStyle name="Izlaz 2 3 9 3 3" xfId="17555" xr:uid="{00000000-0005-0000-0000-000097440000}"/>
    <cellStyle name="Izlaz 2 3 9 3 3 2" xfId="17556" xr:uid="{00000000-0005-0000-0000-000098440000}"/>
    <cellStyle name="Izlaz 2 3 9 3 3 2 2" xfId="17557" xr:uid="{00000000-0005-0000-0000-000099440000}"/>
    <cellStyle name="Izlaz 2 3 9 3 3 3" xfId="17558" xr:uid="{00000000-0005-0000-0000-00009A440000}"/>
    <cellStyle name="Izlaz 2 3 9 3 3 3 2" xfId="17559" xr:uid="{00000000-0005-0000-0000-00009B440000}"/>
    <cellStyle name="Izlaz 2 3 9 3 3 4" xfId="17560" xr:uid="{00000000-0005-0000-0000-00009C440000}"/>
    <cellStyle name="Izlaz 2 3 9 3 4" xfId="17561" xr:uid="{00000000-0005-0000-0000-00009D440000}"/>
    <cellStyle name="Izlaz 2 3 9 4" xfId="17562" xr:uid="{00000000-0005-0000-0000-00009E440000}"/>
    <cellStyle name="Izlaz 2 3 9 4 2" xfId="17563" xr:uid="{00000000-0005-0000-0000-00009F440000}"/>
    <cellStyle name="Izlaz 2 3 9 4 2 2" xfId="17564" xr:uid="{00000000-0005-0000-0000-0000A0440000}"/>
    <cellStyle name="Izlaz 2 3 9 4 2 2 2" xfId="17565" xr:uid="{00000000-0005-0000-0000-0000A1440000}"/>
    <cellStyle name="Izlaz 2 3 9 4 2 3" xfId="17566" xr:uid="{00000000-0005-0000-0000-0000A2440000}"/>
    <cellStyle name="Izlaz 2 3 9 4 2 3 2" xfId="17567" xr:uid="{00000000-0005-0000-0000-0000A3440000}"/>
    <cellStyle name="Izlaz 2 3 9 4 2 4" xfId="17568" xr:uid="{00000000-0005-0000-0000-0000A4440000}"/>
    <cellStyle name="Izlaz 2 3 9 4 2 4 2" xfId="17569" xr:uid="{00000000-0005-0000-0000-0000A5440000}"/>
    <cellStyle name="Izlaz 2 3 9 4 2 5" xfId="17570" xr:uid="{00000000-0005-0000-0000-0000A6440000}"/>
    <cellStyle name="Izlaz 2 3 9 4 3" xfId="17571" xr:uid="{00000000-0005-0000-0000-0000A7440000}"/>
    <cellStyle name="Izlaz 2 3 9 4 3 2" xfId="17572" xr:uid="{00000000-0005-0000-0000-0000A8440000}"/>
    <cellStyle name="Izlaz 2 3 9 4 3 2 2" xfId="17573" xr:uid="{00000000-0005-0000-0000-0000A9440000}"/>
    <cellStyle name="Izlaz 2 3 9 4 3 3" xfId="17574" xr:uid="{00000000-0005-0000-0000-0000AA440000}"/>
    <cellStyle name="Izlaz 2 3 9 4 3 3 2" xfId="17575" xr:uid="{00000000-0005-0000-0000-0000AB440000}"/>
    <cellStyle name="Izlaz 2 3 9 4 3 4" xfId="17576" xr:uid="{00000000-0005-0000-0000-0000AC440000}"/>
    <cellStyle name="Izlaz 2 3 9 4 4" xfId="17577" xr:uid="{00000000-0005-0000-0000-0000AD440000}"/>
    <cellStyle name="Izlaz 2 3 9 5" xfId="17578" xr:uid="{00000000-0005-0000-0000-0000AE440000}"/>
    <cellStyle name="Izlaz 2 3 9 5 2" xfId="17579" xr:uid="{00000000-0005-0000-0000-0000AF440000}"/>
    <cellStyle name="Izlaz 2 3 9 5 2 2" xfId="17580" xr:uid="{00000000-0005-0000-0000-0000B0440000}"/>
    <cellStyle name="Izlaz 2 3 9 5 2 2 2" xfId="17581" xr:uid="{00000000-0005-0000-0000-0000B1440000}"/>
    <cellStyle name="Izlaz 2 3 9 5 2 3" xfId="17582" xr:uid="{00000000-0005-0000-0000-0000B2440000}"/>
    <cellStyle name="Izlaz 2 3 9 5 2 3 2" xfId="17583" xr:uid="{00000000-0005-0000-0000-0000B3440000}"/>
    <cellStyle name="Izlaz 2 3 9 5 2 4" xfId="17584" xr:uid="{00000000-0005-0000-0000-0000B4440000}"/>
    <cellStyle name="Izlaz 2 3 9 5 2 4 2" xfId="17585" xr:uid="{00000000-0005-0000-0000-0000B5440000}"/>
    <cellStyle name="Izlaz 2 3 9 5 2 5" xfId="17586" xr:uid="{00000000-0005-0000-0000-0000B6440000}"/>
    <cellStyle name="Izlaz 2 3 9 5 3" xfId="17587" xr:uid="{00000000-0005-0000-0000-0000B7440000}"/>
    <cellStyle name="Izlaz 2 3 9 5 3 2" xfId="17588" xr:uid="{00000000-0005-0000-0000-0000B8440000}"/>
    <cellStyle name="Izlaz 2 3 9 5 3 2 2" xfId="17589" xr:uid="{00000000-0005-0000-0000-0000B9440000}"/>
    <cellStyle name="Izlaz 2 3 9 5 3 3" xfId="17590" xr:uid="{00000000-0005-0000-0000-0000BA440000}"/>
    <cellStyle name="Izlaz 2 3 9 5 3 3 2" xfId="17591" xr:uid="{00000000-0005-0000-0000-0000BB440000}"/>
    <cellStyle name="Izlaz 2 3 9 5 3 4" xfId="17592" xr:uid="{00000000-0005-0000-0000-0000BC440000}"/>
    <cellStyle name="Izlaz 2 3 9 5 4" xfId="17593" xr:uid="{00000000-0005-0000-0000-0000BD440000}"/>
    <cellStyle name="Izlaz 2 3 9 6" xfId="17594" xr:uid="{00000000-0005-0000-0000-0000BE440000}"/>
    <cellStyle name="Izlaz 2 3 9 6 2" xfId="17595" xr:uid="{00000000-0005-0000-0000-0000BF440000}"/>
    <cellStyle name="Izlaz 2 3 9 6 2 2" xfId="17596" xr:uid="{00000000-0005-0000-0000-0000C0440000}"/>
    <cellStyle name="Izlaz 2 3 9 6 2 2 2" xfId="17597" xr:uid="{00000000-0005-0000-0000-0000C1440000}"/>
    <cellStyle name="Izlaz 2 3 9 6 2 3" xfId="17598" xr:uid="{00000000-0005-0000-0000-0000C2440000}"/>
    <cellStyle name="Izlaz 2 3 9 6 2 3 2" xfId="17599" xr:uid="{00000000-0005-0000-0000-0000C3440000}"/>
    <cellStyle name="Izlaz 2 3 9 6 2 4" xfId="17600" xr:uid="{00000000-0005-0000-0000-0000C4440000}"/>
    <cellStyle name="Izlaz 2 3 9 6 2 4 2" xfId="17601" xr:uid="{00000000-0005-0000-0000-0000C5440000}"/>
    <cellStyle name="Izlaz 2 3 9 6 2 5" xfId="17602" xr:uid="{00000000-0005-0000-0000-0000C6440000}"/>
    <cellStyle name="Izlaz 2 3 9 6 3" xfId="17603" xr:uid="{00000000-0005-0000-0000-0000C7440000}"/>
    <cellStyle name="Izlaz 2 3 9 6 3 2" xfId="17604" xr:uid="{00000000-0005-0000-0000-0000C8440000}"/>
    <cellStyle name="Izlaz 2 3 9 6 3 2 2" xfId="17605" xr:uid="{00000000-0005-0000-0000-0000C9440000}"/>
    <cellStyle name="Izlaz 2 3 9 6 3 3" xfId="17606" xr:uid="{00000000-0005-0000-0000-0000CA440000}"/>
    <cellStyle name="Izlaz 2 3 9 6 3 3 2" xfId="17607" xr:uid="{00000000-0005-0000-0000-0000CB440000}"/>
    <cellStyle name="Izlaz 2 3 9 6 3 4" xfId="17608" xr:uid="{00000000-0005-0000-0000-0000CC440000}"/>
    <cellStyle name="Izlaz 2 3 9 6 4" xfId="17609" xr:uid="{00000000-0005-0000-0000-0000CD440000}"/>
    <cellStyle name="Izlaz 2 3 9 7" xfId="17610" xr:uid="{00000000-0005-0000-0000-0000CE440000}"/>
    <cellStyle name="Izlaz 2 3 9 7 2" xfId="17611" xr:uid="{00000000-0005-0000-0000-0000CF440000}"/>
    <cellStyle name="Izlaz 2 3 9 7 2 2" xfId="17612" xr:uid="{00000000-0005-0000-0000-0000D0440000}"/>
    <cellStyle name="Izlaz 2 3 9 7 2 2 2" xfId="17613" xr:uid="{00000000-0005-0000-0000-0000D1440000}"/>
    <cellStyle name="Izlaz 2 3 9 7 2 3" xfId="17614" xr:uid="{00000000-0005-0000-0000-0000D2440000}"/>
    <cellStyle name="Izlaz 2 3 9 7 2 3 2" xfId="17615" xr:uid="{00000000-0005-0000-0000-0000D3440000}"/>
    <cellStyle name="Izlaz 2 3 9 7 2 4" xfId="17616" xr:uid="{00000000-0005-0000-0000-0000D4440000}"/>
    <cellStyle name="Izlaz 2 3 9 7 2 4 2" xfId="17617" xr:uid="{00000000-0005-0000-0000-0000D5440000}"/>
    <cellStyle name="Izlaz 2 3 9 7 2 5" xfId="17618" xr:uid="{00000000-0005-0000-0000-0000D6440000}"/>
    <cellStyle name="Izlaz 2 3 9 7 3" xfId="17619" xr:uid="{00000000-0005-0000-0000-0000D7440000}"/>
    <cellStyle name="Izlaz 2 3 9 7 3 2" xfId="17620" xr:uid="{00000000-0005-0000-0000-0000D8440000}"/>
    <cellStyle name="Izlaz 2 3 9 7 3 2 2" xfId="17621" xr:uid="{00000000-0005-0000-0000-0000D9440000}"/>
    <cellStyle name="Izlaz 2 3 9 7 3 3" xfId="17622" xr:uid="{00000000-0005-0000-0000-0000DA440000}"/>
    <cellStyle name="Izlaz 2 3 9 7 3 3 2" xfId="17623" xr:uid="{00000000-0005-0000-0000-0000DB440000}"/>
    <cellStyle name="Izlaz 2 3 9 7 3 4" xfId="17624" xr:uid="{00000000-0005-0000-0000-0000DC440000}"/>
    <cellStyle name="Izlaz 2 3 9 7 4" xfId="17625" xr:uid="{00000000-0005-0000-0000-0000DD440000}"/>
    <cellStyle name="Izlaz 2 3 9 8" xfId="17626" xr:uid="{00000000-0005-0000-0000-0000DE440000}"/>
    <cellStyle name="Izlaz 2 3 9 8 2" xfId="17627" xr:uid="{00000000-0005-0000-0000-0000DF440000}"/>
    <cellStyle name="Izlaz 2 3 9 8 2 2" xfId="17628" xr:uid="{00000000-0005-0000-0000-0000E0440000}"/>
    <cellStyle name="Izlaz 2 3 9 8 2 2 2" xfId="17629" xr:uid="{00000000-0005-0000-0000-0000E1440000}"/>
    <cellStyle name="Izlaz 2 3 9 8 2 3" xfId="17630" xr:uid="{00000000-0005-0000-0000-0000E2440000}"/>
    <cellStyle name="Izlaz 2 3 9 8 2 3 2" xfId="17631" xr:uid="{00000000-0005-0000-0000-0000E3440000}"/>
    <cellStyle name="Izlaz 2 3 9 8 2 4" xfId="17632" xr:uid="{00000000-0005-0000-0000-0000E4440000}"/>
    <cellStyle name="Izlaz 2 3 9 8 2 4 2" xfId="17633" xr:uid="{00000000-0005-0000-0000-0000E5440000}"/>
    <cellStyle name="Izlaz 2 3 9 8 2 5" xfId="17634" xr:uid="{00000000-0005-0000-0000-0000E6440000}"/>
    <cellStyle name="Izlaz 2 3 9 8 3" xfId="17635" xr:uid="{00000000-0005-0000-0000-0000E7440000}"/>
    <cellStyle name="Izlaz 2 3 9 8 3 2" xfId="17636" xr:uid="{00000000-0005-0000-0000-0000E8440000}"/>
    <cellStyle name="Izlaz 2 3 9 8 3 2 2" xfId="17637" xr:uid="{00000000-0005-0000-0000-0000E9440000}"/>
    <cellStyle name="Izlaz 2 3 9 8 3 3" xfId="17638" xr:uid="{00000000-0005-0000-0000-0000EA440000}"/>
    <cellStyle name="Izlaz 2 3 9 8 3 3 2" xfId="17639" xr:uid="{00000000-0005-0000-0000-0000EB440000}"/>
    <cellStyle name="Izlaz 2 3 9 8 3 4" xfId="17640" xr:uid="{00000000-0005-0000-0000-0000EC440000}"/>
    <cellStyle name="Izlaz 2 3 9 8 4" xfId="17641" xr:uid="{00000000-0005-0000-0000-0000ED440000}"/>
    <cellStyle name="Izlaz 2 3 9 9" xfId="17642" xr:uid="{00000000-0005-0000-0000-0000EE440000}"/>
    <cellStyle name="Izlaz 2 3 9 9 2" xfId="17643" xr:uid="{00000000-0005-0000-0000-0000EF440000}"/>
    <cellStyle name="Izlaz 2 3 9 9 2 2" xfId="17644" xr:uid="{00000000-0005-0000-0000-0000F0440000}"/>
    <cellStyle name="Izlaz 2 3 9 9 2 2 2" xfId="17645" xr:uid="{00000000-0005-0000-0000-0000F1440000}"/>
    <cellStyle name="Izlaz 2 3 9 9 2 3" xfId="17646" xr:uid="{00000000-0005-0000-0000-0000F2440000}"/>
    <cellStyle name="Izlaz 2 3 9 9 2 3 2" xfId="17647" xr:uid="{00000000-0005-0000-0000-0000F3440000}"/>
    <cellStyle name="Izlaz 2 3 9 9 2 4" xfId="17648" xr:uid="{00000000-0005-0000-0000-0000F4440000}"/>
    <cellStyle name="Izlaz 2 3 9 9 2 4 2" xfId="17649" xr:uid="{00000000-0005-0000-0000-0000F5440000}"/>
    <cellStyle name="Izlaz 2 3 9 9 2 5" xfId="17650" xr:uid="{00000000-0005-0000-0000-0000F6440000}"/>
    <cellStyle name="Izlaz 2 3 9 9 3" xfId="17651" xr:uid="{00000000-0005-0000-0000-0000F7440000}"/>
    <cellStyle name="Izlaz 2 3 9 9 3 2" xfId="17652" xr:uid="{00000000-0005-0000-0000-0000F8440000}"/>
    <cellStyle name="Izlaz 2 3 9 9 3 2 2" xfId="17653" xr:uid="{00000000-0005-0000-0000-0000F9440000}"/>
    <cellStyle name="Izlaz 2 3 9 9 3 3" xfId="17654" xr:uid="{00000000-0005-0000-0000-0000FA440000}"/>
    <cellStyle name="Izlaz 2 3 9 9 3 3 2" xfId="17655" xr:uid="{00000000-0005-0000-0000-0000FB440000}"/>
    <cellStyle name="Izlaz 2 3 9 9 3 4" xfId="17656" xr:uid="{00000000-0005-0000-0000-0000FC440000}"/>
    <cellStyle name="Izlaz 2 3 9 9 4" xfId="17657" xr:uid="{00000000-0005-0000-0000-0000FD440000}"/>
    <cellStyle name="Izlaz 2 4" xfId="17658" xr:uid="{00000000-0005-0000-0000-0000FE440000}"/>
    <cellStyle name="Izlaz 2 4 10" xfId="17659" xr:uid="{00000000-0005-0000-0000-0000FF440000}"/>
    <cellStyle name="Izlaz 2 4 10 2" xfId="17660" xr:uid="{00000000-0005-0000-0000-000000450000}"/>
    <cellStyle name="Izlaz 2 4 10 2 2" xfId="17661" xr:uid="{00000000-0005-0000-0000-000001450000}"/>
    <cellStyle name="Izlaz 2 4 10 2 2 2" xfId="17662" xr:uid="{00000000-0005-0000-0000-000002450000}"/>
    <cellStyle name="Izlaz 2 4 10 2 3" xfId="17663" xr:uid="{00000000-0005-0000-0000-000003450000}"/>
    <cellStyle name="Izlaz 2 4 10 2 3 2" xfId="17664" xr:uid="{00000000-0005-0000-0000-000004450000}"/>
    <cellStyle name="Izlaz 2 4 10 2 4" xfId="17665" xr:uid="{00000000-0005-0000-0000-000005450000}"/>
    <cellStyle name="Izlaz 2 4 10 2 4 2" xfId="17666" xr:uid="{00000000-0005-0000-0000-000006450000}"/>
    <cellStyle name="Izlaz 2 4 10 2 5" xfId="17667" xr:uid="{00000000-0005-0000-0000-000007450000}"/>
    <cellStyle name="Izlaz 2 4 10 3" xfId="17668" xr:uid="{00000000-0005-0000-0000-000008450000}"/>
    <cellStyle name="Izlaz 2 4 10 3 2" xfId="17669" xr:uid="{00000000-0005-0000-0000-000009450000}"/>
    <cellStyle name="Izlaz 2 4 10 3 2 2" xfId="17670" xr:uid="{00000000-0005-0000-0000-00000A450000}"/>
    <cellStyle name="Izlaz 2 4 10 3 3" xfId="17671" xr:uid="{00000000-0005-0000-0000-00000B450000}"/>
    <cellStyle name="Izlaz 2 4 10 3 3 2" xfId="17672" xr:uid="{00000000-0005-0000-0000-00000C450000}"/>
    <cellStyle name="Izlaz 2 4 10 3 4" xfId="17673" xr:uid="{00000000-0005-0000-0000-00000D450000}"/>
    <cellStyle name="Izlaz 2 4 10 4" xfId="17674" xr:uid="{00000000-0005-0000-0000-00000E450000}"/>
    <cellStyle name="Izlaz 2 4 11" xfId="17675" xr:uid="{00000000-0005-0000-0000-00000F450000}"/>
    <cellStyle name="Izlaz 2 4 11 2" xfId="17676" xr:uid="{00000000-0005-0000-0000-000010450000}"/>
    <cellStyle name="Izlaz 2 4 11 2 2" xfId="17677" xr:uid="{00000000-0005-0000-0000-000011450000}"/>
    <cellStyle name="Izlaz 2 4 11 2 2 2" xfId="17678" xr:uid="{00000000-0005-0000-0000-000012450000}"/>
    <cellStyle name="Izlaz 2 4 11 2 3" xfId="17679" xr:uid="{00000000-0005-0000-0000-000013450000}"/>
    <cellStyle name="Izlaz 2 4 11 2 3 2" xfId="17680" xr:uid="{00000000-0005-0000-0000-000014450000}"/>
    <cellStyle name="Izlaz 2 4 11 2 4" xfId="17681" xr:uid="{00000000-0005-0000-0000-000015450000}"/>
    <cellStyle name="Izlaz 2 4 11 2 4 2" xfId="17682" xr:uid="{00000000-0005-0000-0000-000016450000}"/>
    <cellStyle name="Izlaz 2 4 11 2 5" xfId="17683" xr:uid="{00000000-0005-0000-0000-000017450000}"/>
    <cellStyle name="Izlaz 2 4 11 3" xfId="17684" xr:uid="{00000000-0005-0000-0000-000018450000}"/>
    <cellStyle name="Izlaz 2 4 11 3 2" xfId="17685" xr:uid="{00000000-0005-0000-0000-000019450000}"/>
    <cellStyle name="Izlaz 2 4 11 3 2 2" xfId="17686" xr:uid="{00000000-0005-0000-0000-00001A450000}"/>
    <cellStyle name="Izlaz 2 4 11 3 3" xfId="17687" xr:uid="{00000000-0005-0000-0000-00001B450000}"/>
    <cellStyle name="Izlaz 2 4 11 3 3 2" xfId="17688" xr:uid="{00000000-0005-0000-0000-00001C450000}"/>
    <cellStyle name="Izlaz 2 4 11 3 4" xfId="17689" xr:uid="{00000000-0005-0000-0000-00001D450000}"/>
    <cellStyle name="Izlaz 2 4 11 4" xfId="17690" xr:uid="{00000000-0005-0000-0000-00001E450000}"/>
    <cellStyle name="Izlaz 2 4 12" xfId="17691" xr:uid="{00000000-0005-0000-0000-00001F450000}"/>
    <cellStyle name="Izlaz 2 4 12 2" xfId="17692" xr:uid="{00000000-0005-0000-0000-000020450000}"/>
    <cellStyle name="Izlaz 2 4 12 2 2" xfId="17693" xr:uid="{00000000-0005-0000-0000-000021450000}"/>
    <cellStyle name="Izlaz 2 4 12 3" xfId="17694" xr:uid="{00000000-0005-0000-0000-000022450000}"/>
    <cellStyle name="Izlaz 2 4 12 3 2" xfId="17695" xr:uid="{00000000-0005-0000-0000-000023450000}"/>
    <cellStyle name="Izlaz 2 4 12 4" xfId="17696" xr:uid="{00000000-0005-0000-0000-000024450000}"/>
    <cellStyle name="Izlaz 2 4 12 4 2" xfId="17697" xr:uid="{00000000-0005-0000-0000-000025450000}"/>
    <cellStyle name="Izlaz 2 4 12 5" xfId="17698" xr:uid="{00000000-0005-0000-0000-000026450000}"/>
    <cellStyle name="Izlaz 2 4 13" xfId="17699" xr:uid="{00000000-0005-0000-0000-000027450000}"/>
    <cellStyle name="Izlaz 2 4 13 2" xfId="17700" xr:uid="{00000000-0005-0000-0000-000028450000}"/>
    <cellStyle name="Izlaz 2 4 13 2 2" xfId="17701" xr:uid="{00000000-0005-0000-0000-000029450000}"/>
    <cellStyle name="Izlaz 2 4 13 3" xfId="17702" xr:uid="{00000000-0005-0000-0000-00002A450000}"/>
    <cellStyle name="Izlaz 2 4 13 3 2" xfId="17703" xr:uid="{00000000-0005-0000-0000-00002B450000}"/>
    <cellStyle name="Izlaz 2 4 13 4" xfId="17704" xr:uid="{00000000-0005-0000-0000-00002C450000}"/>
    <cellStyle name="Izlaz 2 4 14" xfId="17705" xr:uid="{00000000-0005-0000-0000-00002D450000}"/>
    <cellStyle name="Izlaz 2 4 2" xfId="17706" xr:uid="{00000000-0005-0000-0000-00002E450000}"/>
    <cellStyle name="Izlaz 2 4 2 2" xfId="17707" xr:uid="{00000000-0005-0000-0000-00002F450000}"/>
    <cellStyle name="Izlaz 2 4 2 2 2" xfId="17708" xr:uid="{00000000-0005-0000-0000-000030450000}"/>
    <cellStyle name="Izlaz 2 4 2 2 2 2" xfId="17709" xr:uid="{00000000-0005-0000-0000-000031450000}"/>
    <cellStyle name="Izlaz 2 4 2 2 3" xfId="17710" xr:uid="{00000000-0005-0000-0000-000032450000}"/>
    <cellStyle name="Izlaz 2 4 2 2 3 2" xfId="17711" xr:uid="{00000000-0005-0000-0000-000033450000}"/>
    <cellStyle name="Izlaz 2 4 2 2 4" xfId="17712" xr:uid="{00000000-0005-0000-0000-000034450000}"/>
    <cellStyle name="Izlaz 2 4 2 2 4 2" xfId="17713" xr:uid="{00000000-0005-0000-0000-000035450000}"/>
    <cellStyle name="Izlaz 2 4 2 2 5" xfId="17714" xr:uid="{00000000-0005-0000-0000-000036450000}"/>
    <cellStyle name="Izlaz 2 4 2 3" xfId="17715" xr:uid="{00000000-0005-0000-0000-000037450000}"/>
    <cellStyle name="Izlaz 2 4 2 3 2" xfId="17716" xr:uid="{00000000-0005-0000-0000-000038450000}"/>
    <cellStyle name="Izlaz 2 4 2 3 2 2" xfId="17717" xr:uid="{00000000-0005-0000-0000-000039450000}"/>
    <cellStyle name="Izlaz 2 4 2 3 3" xfId="17718" xr:uid="{00000000-0005-0000-0000-00003A450000}"/>
    <cellStyle name="Izlaz 2 4 2 3 3 2" xfId="17719" xr:uid="{00000000-0005-0000-0000-00003B450000}"/>
    <cellStyle name="Izlaz 2 4 2 3 4" xfId="17720" xr:uid="{00000000-0005-0000-0000-00003C450000}"/>
    <cellStyle name="Izlaz 2 4 2 4" xfId="17721" xr:uid="{00000000-0005-0000-0000-00003D450000}"/>
    <cellStyle name="Izlaz 2 4 3" xfId="17722" xr:uid="{00000000-0005-0000-0000-00003E450000}"/>
    <cellStyle name="Izlaz 2 4 3 2" xfId="17723" xr:uid="{00000000-0005-0000-0000-00003F450000}"/>
    <cellStyle name="Izlaz 2 4 3 2 2" xfId="17724" xr:uid="{00000000-0005-0000-0000-000040450000}"/>
    <cellStyle name="Izlaz 2 4 3 2 2 2" xfId="17725" xr:uid="{00000000-0005-0000-0000-000041450000}"/>
    <cellStyle name="Izlaz 2 4 3 2 3" xfId="17726" xr:uid="{00000000-0005-0000-0000-000042450000}"/>
    <cellStyle name="Izlaz 2 4 3 2 3 2" xfId="17727" xr:uid="{00000000-0005-0000-0000-000043450000}"/>
    <cellStyle name="Izlaz 2 4 3 2 4" xfId="17728" xr:uid="{00000000-0005-0000-0000-000044450000}"/>
    <cellStyle name="Izlaz 2 4 3 2 4 2" xfId="17729" xr:uid="{00000000-0005-0000-0000-000045450000}"/>
    <cellStyle name="Izlaz 2 4 3 2 5" xfId="17730" xr:uid="{00000000-0005-0000-0000-000046450000}"/>
    <cellStyle name="Izlaz 2 4 3 3" xfId="17731" xr:uid="{00000000-0005-0000-0000-000047450000}"/>
    <cellStyle name="Izlaz 2 4 3 3 2" xfId="17732" xr:uid="{00000000-0005-0000-0000-000048450000}"/>
    <cellStyle name="Izlaz 2 4 3 3 2 2" xfId="17733" xr:uid="{00000000-0005-0000-0000-000049450000}"/>
    <cellStyle name="Izlaz 2 4 3 3 3" xfId="17734" xr:uid="{00000000-0005-0000-0000-00004A450000}"/>
    <cellStyle name="Izlaz 2 4 3 3 3 2" xfId="17735" xr:uid="{00000000-0005-0000-0000-00004B450000}"/>
    <cellStyle name="Izlaz 2 4 3 3 4" xfId="17736" xr:uid="{00000000-0005-0000-0000-00004C450000}"/>
    <cellStyle name="Izlaz 2 4 3 4" xfId="17737" xr:uid="{00000000-0005-0000-0000-00004D450000}"/>
    <cellStyle name="Izlaz 2 4 4" xfId="17738" xr:uid="{00000000-0005-0000-0000-00004E450000}"/>
    <cellStyle name="Izlaz 2 4 4 2" xfId="17739" xr:uid="{00000000-0005-0000-0000-00004F450000}"/>
    <cellStyle name="Izlaz 2 4 4 2 2" xfId="17740" xr:uid="{00000000-0005-0000-0000-000050450000}"/>
    <cellStyle name="Izlaz 2 4 4 2 2 2" xfId="17741" xr:uid="{00000000-0005-0000-0000-000051450000}"/>
    <cellStyle name="Izlaz 2 4 4 2 3" xfId="17742" xr:uid="{00000000-0005-0000-0000-000052450000}"/>
    <cellStyle name="Izlaz 2 4 4 2 3 2" xfId="17743" xr:uid="{00000000-0005-0000-0000-000053450000}"/>
    <cellStyle name="Izlaz 2 4 4 2 4" xfId="17744" xr:uid="{00000000-0005-0000-0000-000054450000}"/>
    <cellStyle name="Izlaz 2 4 4 2 4 2" xfId="17745" xr:uid="{00000000-0005-0000-0000-000055450000}"/>
    <cellStyle name="Izlaz 2 4 4 2 5" xfId="17746" xr:uid="{00000000-0005-0000-0000-000056450000}"/>
    <cellStyle name="Izlaz 2 4 4 3" xfId="17747" xr:uid="{00000000-0005-0000-0000-000057450000}"/>
    <cellStyle name="Izlaz 2 4 4 3 2" xfId="17748" xr:uid="{00000000-0005-0000-0000-000058450000}"/>
    <cellStyle name="Izlaz 2 4 4 3 2 2" xfId="17749" xr:uid="{00000000-0005-0000-0000-000059450000}"/>
    <cellStyle name="Izlaz 2 4 4 3 3" xfId="17750" xr:uid="{00000000-0005-0000-0000-00005A450000}"/>
    <cellStyle name="Izlaz 2 4 4 3 3 2" xfId="17751" xr:uid="{00000000-0005-0000-0000-00005B450000}"/>
    <cellStyle name="Izlaz 2 4 4 3 4" xfId="17752" xr:uid="{00000000-0005-0000-0000-00005C450000}"/>
    <cellStyle name="Izlaz 2 4 4 4" xfId="17753" xr:uid="{00000000-0005-0000-0000-00005D450000}"/>
    <cellStyle name="Izlaz 2 4 5" xfId="17754" xr:uid="{00000000-0005-0000-0000-00005E450000}"/>
    <cellStyle name="Izlaz 2 4 5 2" xfId="17755" xr:uid="{00000000-0005-0000-0000-00005F450000}"/>
    <cellStyle name="Izlaz 2 4 5 2 2" xfId="17756" xr:uid="{00000000-0005-0000-0000-000060450000}"/>
    <cellStyle name="Izlaz 2 4 5 2 2 2" xfId="17757" xr:uid="{00000000-0005-0000-0000-000061450000}"/>
    <cellStyle name="Izlaz 2 4 5 2 3" xfId="17758" xr:uid="{00000000-0005-0000-0000-000062450000}"/>
    <cellStyle name="Izlaz 2 4 5 2 3 2" xfId="17759" xr:uid="{00000000-0005-0000-0000-000063450000}"/>
    <cellStyle name="Izlaz 2 4 5 2 4" xfId="17760" xr:uid="{00000000-0005-0000-0000-000064450000}"/>
    <cellStyle name="Izlaz 2 4 5 2 4 2" xfId="17761" xr:uid="{00000000-0005-0000-0000-000065450000}"/>
    <cellStyle name="Izlaz 2 4 5 2 5" xfId="17762" xr:uid="{00000000-0005-0000-0000-000066450000}"/>
    <cellStyle name="Izlaz 2 4 5 3" xfId="17763" xr:uid="{00000000-0005-0000-0000-000067450000}"/>
    <cellStyle name="Izlaz 2 4 5 3 2" xfId="17764" xr:uid="{00000000-0005-0000-0000-000068450000}"/>
    <cellStyle name="Izlaz 2 4 5 3 2 2" xfId="17765" xr:uid="{00000000-0005-0000-0000-000069450000}"/>
    <cellStyle name="Izlaz 2 4 5 3 3" xfId="17766" xr:uid="{00000000-0005-0000-0000-00006A450000}"/>
    <cellStyle name="Izlaz 2 4 5 3 3 2" xfId="17767" xr:uid="{00000000-0005-0000-0000-00006B450000}"/>
    <cellStyle name="Izlaz 2 4 5 3 4" xfId="17768" xr:uid="{00000000-0005-0000-0000-00006C450000}"/>
    <cellStyle name="Izlaz 2 4 5 4" xfId="17769" xr:uid="{00000000-0005-0000-0000-00006D450000}"/>
    <cellStyle name="Izlaz 2 4 6" xfId="17770" xr:uid="{00000000-0005-0000-0000-00006E450000}"/>
    <cellStyle name="Izlaz 2 4 6 2" xfId="17771" xr:uid="{00000000-0005-0000-0000-00006F450000}"/>
    <cellStyle name="Izlaz 2 4 6 2 2" xfId="17772" xr:uid="{00000000-0005-0000-0000-000070450000}"/>
    <cellStyle name="Izlaz 2 4 6 2 2 2" xfId="17773" xr:uid="{00000000-0005-0000-0000-000071450000}"/>
    <cellStyle name="Izlaz 2 4 6 2 3" xfId="17774" xr:uid="{00000000-0005-0000-0000-000072450000}"/>
    <cellStyle name="Izlaz 2 4 6 2 3 2" xfId="17775" xr:uid="{00000000-0005-0000-0000-000073450000}"/>
    <cellStyle name="Izlaz 2 4 6 2 4" xfId="17776" xr:uid="{00000000-0005-0000-0000-000074450000}"/>
    <cellStyle name="Izlaz 2 4 6 2 4 2" xfId="17777" xr:uid="{00000000-0005-0000-0000-000075450000}"/>
    <cellStyle name="Izlaz 2 4 6 2 5" xfId="17778" xr:uid="{00000000-0005-0000-0000-000076450000}"/>
    <cellStyle name="Izlaz 2 4 6 3" xfId="17779" xr:uid="{00000000-0005-0000-0000-000077450000}"/>
    <cellStyle name="Izlaz 2 4 6 3 2" xfId="17780" xr:uid="{00000000-0005-0000-0000-000078450000}"/>
    <cellStyle name="Izlaz 2 4 6 3 2 2" xfId="17781" xr:uid="{00000000-0005-0000-0000-000079450000}"/>
    <cellStyle name="Izlaz 2 4 6 3 3" xfId="17782" xr:uid="{00000000-0005-0000-0000-00007A450000}"/>
    <cellStyle name="Izlaz 2 4 6 3 3 2" xfId="17783" xr:uid="{00000000-0005-0000-0000-00007B450000}"/>
    <cellStyle name="Izlaz 2 4 6 3 4" xfId="17784" xr:uid="{00000000-0005-0000-0000-00007C450000}"/>
    <cellStyle name="Izlaz 2 4 6 4" xfId="17785" xr:uid="{00000000-0005-0000-0000-00007D450000}"/>
    <cellStyle name="Izlaz 2 4 7" xfId="17786" xr:uid="{00000000-0005-0000-0000-00007E450000}"/>
    <cellStyle name="Izlaz 2 4 7 2" xfId="17787" xr:uid="{00000000-0005-0000-0000-00007F450000}"/>
    <cellStyle name="Izlaz 2 4 7 2 2" xfId="17788" xr:uid="{00000000-0005-0000-0000-000080450000}"/>
    <cellStyle name="Izlaz 2 4 7 2 2 2" xfId="17789" xr:uid="{00000000-0005-0000-0000-000081450000}"/>
    <cellStyle name="Izlaz 2 4 7 2 3" xfId="17790" xr:uid="{00000000-0005-0000-0000-000082450000}"/>
    <cellStyle name="Izlaz 2 4 7 2 3 2" xfId="17791" xr:uid="{00000000-0005-0000-0000-000083450000}"/>
    <cellStyle name="Izlaz 2 4 7 2 4" xfId="17792" xr:uid="{00000000-0005-0000-0000-000084450000}"/>
    <cellStyle name="Izlaz 2 4 7 2 4 2" xfId="17793" xr:uid="{00000000-0005-0000-0000-000085450000}"/>
    <cellStyle name="Izlaz 2 4 7 2 5" xfId="17794" xr:uid="{00000000-0005-0000-0000-000086450000}"/>
    <cellStyle name="Izlaz 2 4 7 3" xfId="17795" xr:uid="{00000000-0005-0000-0000-000087450000}"/>
    <cellStyle name="Izlaz 2 4 7 3 2" xfId="17796" xr:uid="{00000000-0005-0000-0000-000088450000}"/>
    <cellStyle name="Izlaz 2 4 7 3 2 2" xfId="17797" xr:uid="{00000000-0005-0000-0000-000089450000}"/>
    <cellStyle name="Izlaz 2 4 7 3 3" xfId="17798" xr:uid="{00000000-0005-0000-0000-00008A450000}"/>
    <cellStyle name="Izlaz 2 4 7 3 3 2" xfId="17799" xr:uid="{00000000-0005-0000-0000-00008B450000}"/>
    <cellStyle name="Izlaz 2 4 7 3 4" xfId="17800" xr:uid="{00000000-0005-0000-0000-00008C450000}"/>
    <cellStyle name="Izlaz 2 4 7 4" xfId="17801" xr:uid="{00000000-0005-0000-0000-00008D450000}"/>
    <cellStyle name="Izlaz 2 4 8" xfId="17802" xr:uid="{00000000-0005-0000-0000-00008E450000}"/>
    <cellStyle name="Izlaz 2 4 8 2" xfId="17803" xr:uid="{00000000-0005-0000-0000-00008F450000}"/>
    <cellStyle name="Izlaz 2 4 8 2 2" xfId="17804" xr:uid="{00000000-0005-0000-0000-000090450000}"/>
    <cellStyle name="Izlaz 2 4 8 2 2 2" xfId="17805" xr:uid="{00000000-0005-0000-0000-000091450000}"/>
    <cellStyle name="Izlaz 2 4 8 2 3" xfId="17806" xr:uid="{00000000-0005-0000-0000-000092450000}"/>
    <cellStyle name="Izlaz 2 4 8 2 3 2" xfId="17807" xr:uid="{00000000-0005-0000-0000-000093450000}"/>
    <cellStyle name="Izlaz 2 4 8 2 4" xfId="17808" xr:uid="{00000000-0005-0000-0000-000094450000}"/>
    <cellStyle name="Izlaz 2 4 8 2 4 2" xfId="17809" xr:uid="{00000000-0005-0000-0000-000095450000}"/>
    <cellStyle name="Izlaz 2 4 8 2 5" xfId="17810" xr:uid="{00000000-0005-0000-0000-000096450000}"/>
    <cellStyle name="Izlaz 2 4 8 3" xfId="17811" xr:uid="{00000000-0005-0000-0000-000097450000}"/>
    <cellStyle name="Izlaz 2 4 8 3 2" xfId="17812" xr:uid="{00000000-0005-0000-0000-000098450000}"/>
    <cellStyle name="Izlaz 2 4 8 3 2 2" xfId="17813" xr:uid="{00000000-0005-0000-0000-000099450000}"/>
    <cellStyle name="Izlaz 2 4 8 3 3" xfId="17814" xr:uid="{00000000-0005-0000-0000-00009A450000}"/>
    <cellStyle name="Izlaz 2 4 8 3 3 2" xfId="17815" xr:uid="{00000000-0005-0000-0000-00009B450000}"/>
    <cellStyle name="Izlaz 2 4 8 3 4" xfId="17816" xr:uid="{00000000-0005-0000-0000-00009C450000}"/>
    <cellStyle name="Izlaz 2 4 8 4" xfId="17817" xr:uid="{00000000-0005-0000-0000-00009D450000}"/>
    <cellStyle name="Izlaz 2 4 9" xfId="17818" xr:uid="{00000000-0005-0000-0000-00009E450000}"/>
    <cellStyle name="Izlaz 2 4 9 2" xfId="17819" xr:uid="{00000000-0005-0000-0000-00009F450000}"/>
    <cellStyle name="Izlaz 2 4 9 2 2" xfId="17820" xr:uid="{00000000-0005-0000-0000-0000A0450000}"/>
    <cellStyle name="Izlaz 2 4 9 2 2 2" xfId="17821" xr:uid="{00000000-0005-0000-0000-0000A1450000}"/>
    <cellStyle name="Izlaz 2 4 9 2 3" xfId="17822" xr:uid="{00000000-0005-0000-0000-0000A2450000}"/>
    <cellStyle name="Izlaz 2 4 9 2 3 2" xfId="17823" xr:uid="{00000000-0005-0000-0000-0000A3450000}"/>
    <cellStyle name="Izlaz 2 4 9 2 4" xfId="17824" xr:uid="{00000000-0005-0000-0000-0000A4450000}"/>
    <cellStyle name="Izlaz 2 4 9 2 4 2" xfId="17825" xr:uid="{00000000-0005-0000-0000-0000A5450000}"/>
    <cellStyle name="Izlaz 2 4 9 2 5" xfId="17826" xr:uid="{00000000-0005-0000-0000-0000A6450000}"/>
    <cellStyle name="Izlaz 2 4 9 3" xfId="17827" xr:uid="{00000000-0005-0000-0000-0000A7450000}"/>
    <cellStyle name="Izlaz 2 4 9 3 2" xfId="17828" xr:uid="{00000000-0005-0000-0000-0000A8450000}"/>
    <cellStyle name="Izlaz 2 4 9 3 2 2" xfId="17829" xr:uid="{00000000-0005-0000-0000-0000A9450000}"/>
    <cellStyle name="Izlaz 2 4 9 3 3" xfId="17830" xr:uid="{00000000-0005-0000-0000-0000AA450000}"/>
    <cellStyle name="Izlaz 2 4 9 3 3 2" xfId="17831" xr:uid="{00000000-0005-0000-0000-0000AB450000}"/>
    <cellStyle name="Izlaz 2 4 9 3 4" xfId="17832" xr:uid="{00000000-0005-0000-0000-0000AC450000}"/>
    <cellStyle name="Izlaz 2 4 9 4" xfId="17833" xr:uid="{00000000-0005-0000-0000-0000AD450000}"/>
    <cellStyle name="Izlaz 2 5" xfId="17834" xr:uid="{00000000-0005-0000-0000-0000AE450000}"/>
    <cellStyle name="Izlaz 2 5 10" xfId="17835" xr:uid="{00000000-0005-0000-0000-0000AF450000}"/>
    <cellStyle name="Izlaz 2 5 10 2" xfId="17836" xr:uid="{00000000-0005-0000-0000-0000B0450000}"/>
    <cellStyle name="Izlaz 2 5 10 2 2" xfId="17837" xr:uid="{00000000-0005-0000-0000-0000B1450000}"/>
    <cellStyle name="Izlaz 2 5 10 2 2 2" xfId="17838" xr:uid="{00000000-0005-0000-0000-0000B2450000}"/>
    <cellStyle name="Izlaz 2 5 10 2 3" xfId="17839" xr:uid="{00000000-0005-0000-0000-0000B3450000}"/>
    <cellStyle name="Izlaz 2 5 10 2 3 2" xfId="17840" xr:uid="{00000000-0005-0000-0000-0000B4450000}"/>
    <cellStyle name="Izlaz 2 5 10 2 4" xfId="17841" xr:uid="{00000000-0005-0000-0000-0000B5450000}"/>
    <cellStyle name="Izlaz 2 5 10 2 4 2" xfId="17842" xr:uid="{00000000-0005-0000-0000-0000B6450000}"/>
    <cellStyle name="Izlaz 2 5 10 2 5" xfId="17843" xr:uid="{00000000-0005-0000-0000-0000B7450000}"/>
    <cellStyle name="Izlaz 2 5 10 3" xfId="17844" xr:uid="{00000000-0005-0000-0000-0000B8450000}"/>
    <cellStyle name="Izlaz 2 5 10 3 2" xfId="17845" xr:uid="{00000000-0005-0000-0000-0000B9450000}"/>
    <cellStyle name="Izlaz 2 5 10 3 2 2" xfId="17846" xr:uid="{00000000-0005-0000-0000-0000BA450000}"/>
    <cellStyle name="Izlaz 2 5 10 3 3" xfId="17847" xr:uid="{00000000-0005-0000-0000-0000BB450000}"/>
    <cellStyle name="Izlaz 2 5 10 3 3 2" xfId="17848" xr:uid="{00000000-0005-0000-0000-0000BC450000}"/>
    <cellStyle name="Izlaz 2 5 10 3 4" xfId="17849" xr:uid="{00000000-0005-0000-0000-0000BD450000}"/>
    <cellStyle name="Izlaz 2 5 10 4" xfId="17850" xr:uid="{00000000-0005-0000-0000-0000BE450000}"/>
    <cellStyle name="Izlaz 2 5 11" xfId="17851" xr:uid="{00000000-0005-0000-0000-0000BF450000}"/>
    <cellStyle name="Izlaz 2 5 11 2" xfId="17852" xr:uid="{00000000-0005-0000-0000-0000C0450000}"/>
    <cellStyle name="Izlaz 2 5 11 2 2" xfId="17853" xr:uid="{00000000-0005-0000-0000-0000C1450000}"/>
    <cellStyle name="Izlaz 2 5 11 2 2 2" xfId="17854" xr:uid="{00000000-0005-0000-0000-0000C2450000}"/>
    <cellStyle name="Izlaz 2 5 11 2 3" xfId="17855" xr:uid="{00000000-0005-0000-0000-0000C3450000}"/>
    <cellStyle name="Izlaz 2 5 11 2 3 2" xfId="17856" xr:uid="{00000000-0005-0000-0000-0000C4450000}"/>
    <cellStyle name="Izlaz 2 5 11 2 4" xfId="17857" xr:uid="{00000000-0005-0000-0000-0000C5450000}"/>
    <cellStyle name="Izlaz 2 5 11 2 4 2" xfId="17858" xr:uid="{00000000-0005-0000-0000-0000C6450000}"/>
    <cellStyle name="Izlaz 2 5 11 2 5" xfId="17859" xr:uid="{00000000-0005-0000-0000-0000C7450000}"/>
    <cellStyle name="Izlaz 2 5 11 3" xfId="17860" xr:uid="{00000000-0005-0000-0000-0000C8450000}"/>
    <cellStyle name="Izlaz 2 5 11 3 2" xfId="17861" xr:uid="{00000000-0005-0000-0000-0000C9450000}"/>
    <cellStyle name="Izlaz 2 5 11 3 2 2" xfId="17862" xr:uid="{00000000-0005-0000-0000-0000CA450000}"/>
    <cellStyle name="Izlaz 2 5 11 3 3" xfId="17863" xr:uid="{00000000-0005-0000-0000-0000CB450000}"/>
    <cellStyle name="Izlaz 2 5 11 3 3 2" xfId="17864" xr:uid="{00000000-0005-0000-0000-0000CC450000}"/>
    <cellStyle name="Izlaz 2 5 11 3 4" xfId="17865" xr:uid="{00000000-0005-0000-0000-0000CD450000}"/>
    <cellStyle name="Izlaz 2 5 11 4" xfId="17866" xr:uid="{00000000-0005-0000-0000-0000CE450000}"/>
    <cellStyle name="Izlaz 2 5 12" xfId="17867" xr:uid="{00000000-0005-0000-0000-0000CF450000}"/>
    <cellStyle name="Izlaz 2 5 12 2" xfId="17868" xr:uid="{00000000-0005-0000-0000-0000D0450000}"/>
    <cellStyle name="Izlaz 2 5 12 2 2" xfId="17869" xr:uid="{00000000-0005-0000-0000-0000D1450000}"/>
    <cellStyle name="Izlaz 2 5 12 3" xfId="17870" xr:uid="{00000000-0005-0000-0000-0000D2450000}"/>
    <cellStyle name="Izlaz 2 5 12 3 2" xfId="17871" xr:uid="{00000000-0005-0000-0000-0000D3450000}"/>
    <cellStyle name="Izlaz 2 5 12 4" xfId="17872" xr:uid="{00000000-0005-0000-0000-0000D4450000}"/>
    <cellStyle name="Izlaz 2 5 12 4 2" xfId="17873" xr:uid="{00000000-0005-0000-0000-0000D5450000}"/>
    <cellStyle name="Izlaz 2 5 12 5" xfId="17874" xr:uid="{00000000-0005-0000-0000-0000D6450000}"/>
    <cellStyle name="Izlaz 2 5 13" xfId="17875" xr:uid="{00000000-0005-0000-0000-0000D7450000}"/>
    <cellStyle name="Izlaz 2 5 13 2" xfId="17876" xr:uid="{00000000-0005-0000-0000-0000D8450000}"/>
    <cellStyle name="Izlaz 2 5 13 2 2" xfId="17877" xr:uid="{00000000-0005-0000-0000-0000D9450000}"/>
    <cellStyle name="Izlaz 2 5 13 3" xfId="17878" xr:uid="{00000000-0005-0000-0000-0000DA450000}"/>
    <cellStyle name="Izlaz 2 5 13 3 2" xfId="17879" xr:uid="{00000000-0005-0000-0000-0000DB450000}"/>
    <cellStyle name="Izlaz 2 5 13 4" xfId="17880" xr:uid="{00000000-0005-0000-0000-0000DC450000}"/>
    <cellStyle name="Izlaz 2 5 14" xfId="17881" xr:uid="{00000000-0005-0000-0000-0000DD450000}"/>
    <cellStyle name="Izlaz 2 5 2" xfId="17882" xr:uid="{00000000-0005-0000-0000-0000DE450000}"/>
    <cellStyle name="Izlaz 2 5 2 2" xfId="17883" xr:uid="{00000000-0005-0000-0000-0000DF450000}"/>
    <cellStyle name="Izlaz 2 5 2 2 2" xfId="17884" xr:uid="{00000000-0005-0000-0000-0000E0450000}"/>
    <cellStyle name="Izlaz 2 5 2 2 2 2" xfId="17885" xr:uid="{00000000-0005-0000-0000-0000E1450000}"/>
    <cellStyle name="Izlaz 2 5 2 2 3" xfId="17886" xr:uid="{00000000-0005-0000-0000-0000E2450000}"/>
    <cellStyle name="Izlaz 2 5 2 2 3 2" xfId="17887" xr:uid="{00000000-0005-0000-0000-0000E3450000}"/>
    <cellStyle name="Izlaz 2 5 2 2 4" xfId="17888" xr:uid="{00000000-0005-0000-0000-0000E4450000}"/>
    <cellStyle name="Izlaz 2 5 2 2 4 2" xfId="17889" xr:uid="{00000000-0005-0000-0000-0000E5450000}"/>
    <cellStyle name="Izlaz 2 5 2 2 5" xfId="17890" xr:uid="{00000000-0005-0000-0000-0000E6450000}"/>
    <cellStyle name="Izlaz 2 5 2 3" xfId="17891" xr:uid="{00000000-0005-0000-0000-0000E7450000}"/>
    <cellStyle name="Izlaz 2 5 2 3 2" xfId="17892" xr:uid="{00000000-0005-0000-0000-0000E8450000}"/>
    <cellStyle name="Izlaz 2 5 2 3 2 2" xfId="17893" xr:uid="{00000000-0005-0000-0000-0000E9450000}"/>
    <cellStyle name="Izlaz 2 5 2 3 3" xfId="17894" xr:uid="{00000000-0005-0000-0000-0000EA450000}"/>
    <cellStyle name="Izlaz 2 5 2 3 3 2" xfId="17895" xr:uid="{00000000-0005-0000-0000-0000EB450000}"/>
    <cellStyle name="Izlaz 2 5 2 3 4" xfId="17896" xr:uid="{00000000-0005-0000-0000-0000EC450000}"/>
    <cellStyle name="Izlaz 2 5 2 4" xfId="17897" xr:uid="{00000000-0005-0000-0000-0000ED450000}"/>
    <cellStyle name="Izlaz 2 5 3" xfId="17898" xr:uid="{00000000-0005-0000-0000-0000EE450000}"/>
    <cellStyle name="Izlaz 2 5 3 2" xfId="17899" xr:uid="{00000000-0005-0000-0000-0000EF450000}"/>
    <cellStyle name="Izlaz 2 5 3 2 2" xfId="17900" xr:uid="{00000000-0005-0000-0000-0000F0450000}"/>
    <cellStyle name="Izlaz 2 5 3 2 2 2" xfId="17901" xr:uid="{00000000-0005-0000-0000-0000F1450000}"/>
    <cellStyle name="Izlaz 2 5 3 2 3" xfId="17902" xr:uid="{00000000-0005-0000-0000-0000F2450000}"/>
    <cellStyle name="Izlaz 2 5 3 2 3 2" xfId="17903" xr:uid="{00000000-0005-0000-0000-0000F3450000}"/>
    <cellStyle name="Izlaz 2 5 3 2 4" xfId="17904" xr:uid="{00000000-0005-0000-0000-0000F4450000}"/>
    <cellStyle name="Izlaz 2 5 3 2 4 2" xfId="17905" xr:uid="{00000000-0005-0000-0000-0000F5450000}"/>
    <cellStyle name="Izlaz 2 5 3 2 5" xfId="17906" xr:uid="{00000000-0005-0000-0000-0000F6450000}"/>
    <cellStyle name="Izlaz 2 5 3 3" xfId="17907" xr:uid="{00000000-0005-0000-0000-0000F7450000}"/>
    <cellStyle name="Izlaz 2 5 3 3 2" xfId="17908" xr:uid="{00000000-0005-0000-0000-0000F8450000}"/>
    <cellStyle name="Izlaz 2 5 3 3 2 2" xfId="17909" xr:uid="{00000000-0005-0000-0000-0000F9450000}"/>
    <cellStyle name="Izlaz 2 5 3 3 3" xfId="17910" xr:uid="{00000000-0005-0000-0000-0000FA450000}"/>
    <cellStyle name="Izlaz 2 5 3 3 3 2" xfId="17911" xr:uid="{00000000-0005-0000-0000-0000FB450000}"/>
    <cellStyle name="Izlaz 2 5 3 3 4" xfId="17912" xr:uid="{00000000-0005-0000-0000-0000FC450000}"/>
    <cellStyle name="Izlaz 2 5 3 4" xfId="17913" xr:uid="{00000000-0005-0000-0000-0000FD450000}"/>
    <cellStyle name="Izlaz 2 5 4" xfId="17914" xr:uid="{00000000-0005-0000-0000-0000FE450000}"/>
    <cellStyle name="Izlaz 2 5 4 2" xfId="17915" xr:uid="{00000000-0005-0000-0000-0000FF450000}"/>
    <cellStyle name="Izlaz 2 5 4 2 2" xfId="17916" xr:uid="{00000000-0005-0000-0000-000000460000}"/>
    <cellStyle name="Izlaz 2 5 4 2 2 2" xfId="17917" xr:uid="{00000000-0005-0000-0000-000001460000}"/>
    <cellStyle name="Izlaz 2 5 4 2 3" xfId="17918" xr:uid="{00000000-0005-0000-0000-000002460000}"/>
    <cellStyle name="Izlaz 2 5 4 2 3 2" xfId="17919" xr:uid="{00000000-0005-0000-0000-000003460000}"/>
    <cellStyle name="Izlaz 2 5 4 2 4" xfId="17920" xr:uid="{00000000-0005-0000-0000-000004460000}"/>
    <cellStyle name="Izlaz 2 5 4 2 4 2" xfId="17921" xr:uid="{00000000-0005-0000-0000-000005460000}"/>
    <cellStyle name="Izlaz 2 5 4 2 5" xfId="17922" xr:uid="{00000000-0005-0000-0000-000006460000}"/>
    <cellStyle name="Izlaz 2 5 4 3" xfId="17923" xr:uid="{00000000-0005-0000-0000-000007460000}"/>
    <cellStyle name="Izlaz 2 5 4 3 2" xfId="17924" xr:uid="{00000000-0005-0000-0000-000008460000}"/>
    <cellStyle name="Izlaz 2 5 4 3 2 2" xfId="17925" xr:uid="{00000000-0005-0000-0000-000009460000}"/>
    <cellStyle name="Izlaz 2 5 4 3 3" xfId="17926" xr:uid="{00000000-0005-0000-0000-00000A460000}"/>
    <cellStyle name="Izlaz 2 5 4 3 3 2" xfId="17927" xr:uid="{00000000-0005-0000-0000-00000B460000}"/>
    <cellStyle name="Izlaz 2 5 4 3 4" xfId="17928" xr:uid="{00000000-0005-0000-0000-00000C460000}"/>
    <cellStyle name="Izlaz 2 5 4 4" xfId="17929" xr:uid="{00000000-0005-0000-0000-00000D460000}"/>
    <cellStyle name="Izlaz 2 5 5" xfId="17930" xr:uid="{00000000-0005-0000-0000-00000E460000}"/>
    <cellStyle name="Izlaz 2 5 5 2" xfId="17931" xr:uid="{00000000-0005-0000-0000-00000F460000}"/>
    <cellStyle name="Izlaz 2 5 5 2 2" xfId="17932" xr:uid="{00000000-0005-0000-0000-000010460000}"/>
    <cellStyle name="Izlaz 2 5 5 2 2 2" xfId="17933" xr:uid="{00000000-0005-0000-0000-000011460000}"/>
    <cellStyle name="Izlaz 2 5 5 2 3" xfId="17934" xr:uid="{00000000-0005-0000-0000-000012460000}"/>
    <cellStyle name="Izlaz 2 5 5 2 3 2" xfId="17935" xr:uid="{00000000-0005-0000-0000-000013460000}"/>
    <cellStyle name="Izlaz 2 5 5 2 4" xfId="17936" xr:uid="{00000000-0005-0000-0000-000014460000}"/>
    <cellStyle name="Izlaz 2 5 5 2 4 2" xfId="17937" xr:uid="{00000000-0005-0000-0000-000015460000}"/>
    <cellStyle name="Izlaz 2 5 5 2 5" xfId="17938" xr:uid="{00000000-0005-0000-0000-000016460000}"/>
    <cellStyle name="Izlaz 2 5 5 3" xfId="17939" xr:uid="{00000000-0005-0000-0000-000017460000}"/>
    <cellStyle name="Izlaz 2 5 5 3 2" xfId="17940" xr:uid="{00000000-0005-0000-0000-000018460000}"/>
    <cellStyle name="Izlaz 2 5 5 3 2 2" xfId="17941" xr:uid="{00000000-0005-0000-0000-000019460000}"/>
    <cellStyle name="Izlaz 2 5 5 3 3" xfId="17942" xr:uid="{00000000-0005-0000-0000-00001A460000}"/>
    <cellStyle name="Izlaz 2 5 5 3 3 2" xfId="17943" xr:uid="{00000000-0005-0000-0000-00001B460000}"/>
    <cellStyle name="Izlaz 2 5 5 3 4" xfId="17944" xr:uid="{00000000-0005-0000-0000-00001C460000}"/>
    <cellStyle name="Izlaz 2 5 5 4" xfId="17945" xr:uid="{00000000-0005-0000-0000-00001D460000}"/>
    <cellStyle name="Izlaz 2 5 6" xfId="17946" xr:uid="{00000000-0005-0000-0000-00001E460000}"/>
    <cellStyle name="Izlaz 2 5 6 2" xfId="17947" xr:uid="{00000000-0005-0000-0000-00001F460000}"/>
    <cellStyle name="Izlaz 2 5 6 2 2" xfId="17948" xr:uid="{00000000-0005-0000-0000-000020460000}"/>
    <cellStyle name="Izlaz 2 5 6 2 2 2" xfId="17949" xr:uid="{00000000-0005-0000-0000-000021460000}"/>
    <cellStyle name="Izlaz 2 5 6 2 3" xfId="17950" xr:uid="{00000000-0005-0000-0000-000022460000}"/>
    <cellStyle name="Izlaz 2 5 6 2 3 2" xfId="17951" xr:uid="{00000000-0005-0000-0000-000023460000}"/>
    <cellStyle name="Izlaz 2 5 6 2 4" xfId="17952" xr:uid="{00000000-0005-0000-0000-000024460000}"/>
    <cellStyle name="Izlaz 2 5 6 2 4 2" xfId="17953" xr:uid="{00000000-0005-0000-0000-000025460000}"/>
    <cellStyle name="Izlaz 2 5 6 2 5" xfId="17954" xr:uid="{00000000-0005-0000-0000-000026460000}"/>
    <cellStyle name="Izlaz 2 5 6 3" xfId="17955" xr:uid="{00000000-0005-0000-0000-000027460000}"/>
    <cellStyle name="Izlaz 2 5 6 3 2" xfId="17956" xr:uid="{00000000-0005-0000-0000-000028460000}"/>
    <cellStyle name="Izlaz 2 5 6 3 2 2" xfId="17957" xr:uid="{00000000-0005-0000-0000-000029460000}"/>
    <cellStyle name="Izlaz 2 5 6 3 3" xfId="17958" xr:uid="{00000000-0005-0000-0000-00002A460000}"/>
    <cellStyle name="Izlaz 2 5 6 3 3 2" xfId="17959" xr:uid="{00000000-0005-0000-0000-00002B460000}"/>
    <cellStyle name="Izlaz 2 5 6 3 4" xfId="17960" xr:uid="{00000000-0005-0000-0000-00002C460000}"/>
    <cellStyle name="Izlaz 2 5 6 4" xfId="17961" xr:uid="{00000000-0005-0000-0000-00002D460000}"/>
    <cellStyle name="Izlaz 2 5 7" xfId="17962" xr:uid="{00000000-0005-0000-0000-00002E460000}"/>
    <cellStyle name="Izlaz 2 5 7 2" xfId="17963" xr:uid="{00000000-0005-0000-0000-00002F460000}"/>
    <cellStyle name="Izlaz 2 5 7 2 2" xfId="17964" xr:uid="{00000000-0005-0000-0000-000030460000}"/>
    <cellStyle name="Izlaz 2 5 7 2 2 2" xfId="17965" xr:uid="{00000000-0005-0000-0000-000031460000}"/>
    <cellStyle name="Izlaz 2 5 7 2 3" xfId="17966" xr:uid="{00000000-0005-0000-0000-000032460000}"/>
    <cellStyle name="Izlaz 2 5 7 2 3 2" xfId="17967" xr:uid="{00000000-0005-0000-0000-000033460000}"/>
    <cellStyle name="Izlaz 2 5 7 2 4" xfId="17968" xr:uid="{00000000-0005-0000-0000-000034460000}"/>
    <cellStyle name="Izlaz 2 5 7 2 4 2" xfId="17969" xr:uid="{00000000-0005-0000-0000-000035460000}"/>
    <cellStyle name="Izlaz 2 5 7 2 5" xfId="17970" xr:uid="{00000000-0005-0000-0000-000036460000}"/>
    <cellStyle name="Izlaz 2 5 7 3" xfId="17971" xr:uid="{00000000-0005-0000-0000-000037460000}"/>
    <cellStyle name="Izlaz 2 5 7 3 2" xfId="17972" xr:uid="{00000000-0005-0000-0000-000038460000}"/>
    <cellStyle name="Izlaz 2 5 7 3 2 2" xfId="17973" xr:uid="{00000000-0005-0000-0000-000039460000}"/>
    <cellStyle name="Izlaz 2 5 7 3 3" xfId="17974" xr:uid="{00000000-0005-0000-0000-00003A460000}"/>
    <cellStyle name="Izlaz 2 5 7 3 3 2" xfId="17975" xr:uid="{00000000-0005-0000-0000-00003B460000}"/>
    <cellStyle name="Izlaz 2 5 7 3 4" xfId="17976" xr:uid="{00000000-0005-0000-0000-00003C460000}"/>
    <cellStyle name="Izlaz 2 5 7 4" xfId="17977" xr:uid="{00000000-0005-0000-0000-00003D460000}"/>
    <cellStyle name="Izlaz 2 5 8" xfId="17978" xr:uid="{00000000-0005-0000-0000-00003E460000}"/>
    <cellStyle name="Izlaz 2 5 8 2" xfId="17979" xr:uid="{00000000-0005-0000-0000-00003F460000}"/>
    <cellStyle name="Izlaz 2 5 8 2 2" xfId="17980" xr:uid="{00000000-0005-0000-0000-000040460000}"/>
    <cellStyle name="Izlaz 2 5 8 2 2 2" xfId="17981" xr:uid="{00000000-0005-0000-0000-000041460000}"/>
    <cellStyle name="Izlaz 2 5 8 2 3" xfId="17982" xr:uid="{00000000-0005-0000-0000-000042460000}"/>
    <cellStyle name="Izlaz 2 5 8 2 3 2" xfId="17983" xr:uid="{00000000-0005-0000-0000-000043460000}"/>
    <cellStyle name="Izlaz 2 5 8 2 4" xfId="17984" xr:uid="{00000000-0005-0000-0000-000044460000}"/>
    <cellStyle name="Izlaz 2 5 8 2 4 2" xfId="17985" xr:uid="{00000000-0005-0000-0000-000045460000}"/>
    <cellStyle name="Izlaz 2 5 8 2 5" xfId="17986" xr:uid="{00000000-0005-0000-0000-000046460000}"/>
    <cellStyle name="Izlaz 2 5 8 3" xfId="17987" xr:uid="{00000000-0005-0000-0000-000047460000}"/>
    <cellStyle name="Izlaz 2 5 8 3 2" xfId="17988" xr:uid="{00000000-0005-0000-0000-000048460000}"/>
    <cellStyle name="Izlaz 2 5 8 3 2 2" xfId="17989" xr:uid="{00000000-0005-0000-0000-000049460000}"/>
    <cellStyle name="Izlaz 2 5 8 3 3" xfId="17990" xr:uid="{00000000-0005-0000-0000-00004A460000}"/>
    <cellStyle name="Izlaz 2 5 8 3 3 2" xfId="17991" xr:uid="{00000000-0005-0000-0000-00004B460000}"/>
    <cellStyle name="Izlaz 2 5 8 3 4" xfId="17992" xr:uid="{00000000-0005-0000-0000-00004C460000}"/>
    <cellStyle name="Izlaz 2 5 8 4" xfId="17993" xr:uid="{00000000-0005-0000-0000-00004D460000}"/>
    <cellStyle name="Izlaz 2 5 9" xfId="17994" xr:uid="{00000000-0005-0000-0000-00004E460000}"/>
    <cellStyle name="Izlaz 2 5 9 2" xfId="17995" xr:uid="{00000000-0005-0000-0000-00004F460000}"/>
    <cellStyle name="Izlaz 2 5 9 2 2" xfId="17996" xr:uid="{00000000-0005-0000-0000-000050460000}"/>
    <cellStyle name="Izlaz 2 5 9 2 2 2" xfId="17997" xr:uid="{00000000-0005-0000-0000-000051460000}"/>
    <cellStyle name="Izlaz 2 5 9 2 3" xfId="17998" xr:uid="{00000000-0005-0000-0000-000052460000}"/>
    <cellStyle name="Izlaz 2 5 9 2 3 2" xfId="17999" xr:uid="{00000000-0005-0000-0000-000053460000}"/>
    <cellStyle name="Izlaz 2 5 9 2 4" xfId="18000" xr:uid="{00000000-0005-0000-0000-000054460000}"/>
    <cellStyle name="Izlaz 2 5 9 2 4 2" xfId="18001" xr:uid="{00000000-0005-0000-0000-000055460000}"/>
    <cellStyle name="Izlaz 2 5 9 2 5" xfId="18002" xr:uid="{00000000-0005-0000-0000-000056460000}"/>
    <cellStyle name="Izlaz 2 5 9 3" xfId="18003" xr:uid="{00000000-0005-0000-0000-000057460000}"/>
    <cellStyle name="Izlaz 2 5 9 3 2" xfId="18004" xr:uid="{00000000-0005-0000-0000-000058460000}"/>
    <cellStyle name="Izlaz 2 5 9 3 2 2" xfId="18005" xr:uid="{00000000-0005-0000-0000-000059460000}"/>
    <cellStyle name="Izlaz 2 5 9 3 3" xfId="18006" xr:uid="{00000000-0005-0000-0000-00005A460000}"/>
    <cellStyle name="Izlaz 2 5 9 3 3 2" xfId="18007" xr:uid="{00000000-0005-0000-0000-00005B460000}"/>
    <cellStyle name="Izlaz 2 5 9 3 4" xfId="18008" xr:uid="{00000000-0005-0000-0000-00005C460000}"/>
    <cellStyle name="Izlaz 2 5 9 4" xfId="18009" xr:uid="{00000000-0005-0000-0000-00005D460000}"/>
    <cellStyle name="Izlaz 2 6" xfId="18010" xr:uid="{00000000-0005-0000-0000-00005E460000}"/>
    <cellStyle name="Izlaz 2 6 10" xfId="18011" xr:uid="{00000000-0005-0000-0000-00005F460000}"/>
    <cellStyle name="Izlaz 2 6 10 2" xfId="18012" xr:uid="{00000000-0005-0000-0000-000060460000}"/>
    <cellStyle name="Izlaz 2 6 10 2 2" xfId="18013" xr:uid="{00000000-0005-0000-0000-000061460000}"/>
    <cellStyle name="Izlaz 2 6 10 2 2 2" xfId="18014" xr:uid="{00000000-0005-0000-0000-000062460000}"/>
    <cellStyle name="Izlaz 2 6 10 2 3" xfId="18015" xr:uid="{00000000-0005-0000-0000-000063460000}"/>
    <cellStyle name="Izlaz 2 6 10 2 3 2" xfId="18016" xr:uid="{00000000-0005-0000-0000-000064460000}"/>
    <cellStyle name="Izlaz 2 6 10 2 4" xfId="18017" xr:uid="{00000000-0005-0000-0000-000065460000}"/>
    <cellStyle name="Izlaz 2 6 10 2 4 2" xfId="18018" xr:uid="{00000000-0005-0000-0000-000066460000}"/>
    <cellStyle name="Izlaz 2 6 10 2 5" xfId="18019" xr:uid="{00000000-0005-0000-0000-000067460000}"/>
    <cellStyle name="Izlaz 2 6 10 3" xfId="18020" xr:uid="{00000000-0005-0000-0000-000068460000}"/>
    <cellStyle name="Izlaz 2 6 10 3 2" xfId="18021" xr:uid="{00000000-0005-0000-0000-000069460000}"/>
    <cellStyle name="Izlaz 2 6 10 3 2 2" xfId="18022" xr:uid="{00000000-0005-0000-0000-00006A460000}"/>
    <cellStyle name="Izlaz 2 6 10 3 3" xfId="18023" xr:uid="{00000000-0005-0000-0000-00006B460000}"/>
    <cellStyle name="Izlaz 2 6 10 3 3 2" xfId="18024" xr:uid="{00000000-0005-0000-0000-00006C460000}"/>
    <cellStyle name="Izlaz 2 6 10 3 4" xfId="18025" xr:uid="{00000000-0005-0000-0000-00006D460000}"/>
    <cellStyle name="Izlaz 2 6 10 4" xfId="18026" xr:uid="{00000000-0005-0000-0000-00006E460000}"/>
    <cellStyle name="Izlaz 2 6 11" xfId="18027" xr:uid="{00000000-0005-0000-0000-00006F460000}"/>
    <cellStyle name="Izlaz 2 6 11 2" xfId="18028" xr:uid="{00000000-0005-0000-0000-000070460000}"/>
    <cellStyle name="Izlaz 2 6 11 2 2" xfId="18029" xr:uid="{00000000-0005-0000-0000-000071460000}"/>
    <cellStyle name="Izlaz 2 6 11 2 2 2" xfId="18030" xr:uid="{00000000-0005-0000-0000-000072460000}"/>
    <cellStyle name="Izlaz 2 6 11 2 3" xfId="18031" xr:uid="{00000000-0005-0000-0000-000073460000}"/>
    <cellStyle name="Izlaz 2 6 11 2 3 2" xfId="18032" xr:uid="{00000000-0005-0000-0000-000074460000}"/>
    <cellStyle name="Izlaz 2 6 11 2 4" xfId="18033" xr:uid="{00000000-0005-0000-0000-000075460000}"/>
    <cellStyle name="Izlaz 2 6 11 2 4 2" xfId="18034" xr:uid="{00000000-0005-0000-0000-000076460000}"/>
    <cellStyle name="Izlaz 2 6 11 2 5" xfId="18035" xr:uid="{00000000-0005-0000-0000-000077460000}"/>
    <cellStyle name="Izlaz 2 6 11 3" xfId="18036" xr:uid="{00000000-0005-0000-0000-000078460000}"/>
    <cellStyle name="Izlaz 2 6 11 3 2" xfId="18037" xr:uid="{00000000-0005-0000-0000-000079460000}"/>
    <cellStyle name="Izlaz 2 6 11 3 2 2" xfId="18038" xr:uid="{00000000-0005-0000-0000-00007A460000}"/>
    <cellStyle name="Izlaz 2 6 11 3 3" xfId="18039" xr:uid="{00000000-0005-0000-0000-00007B460000}"/>
    <cellStyle name="Izlaz 2 6 11 3 3 2" xfId="18040" xr:uid="{00000000-0005-0000-0000-00007C460000}"/>
    <cellStyle name="Izlaz 2 6 11 3 4" xfId="18041" xr:uid="{00000000-0005-0000-0000-00007D460000}"/>
    <cellStyle name="Izlaz 2 6 11 4" xfId="18042" xr:uid="{00000000-0005-0000-0000-00007E460000}"/>
    <cellStyle name="Izlaz 2 6 12" xfId="18043" xr:uid="{00000000-0005-0000-0000-00007F460000}"/>
    <cellStyle name="Izlaz 2 6 12 2" xfId="18044" xr:uid="{00000000-0005-0000-0000-000080460000}"/>
    <cellStyle name="Izlaz 2 6 12 2 2" xfId="18045" xr:uid="{00000000-0005-0000-0000-000081460000}"/>
    <cellStyle name="Izlaz 2 6 12 3" xfId="18046" xr:uid="{00000000-0005-0000-0000-000082460000}"/>
    <cellStyle name="Izlaz 2 6 12 3 2" xfId="18047" xr:uid="{00000000-0005-0000-0000-000083460000}"/>
    <cellStyle name="Izlaz 2 6 12 4" xfId="18048" xr:uid="{00000000-0005-0000-0000-000084460000}"/>
    <cellStyle name="Izlaz 2 6 12 4 2" xfId="18049" xr:uid="{00000000-0005-0000-0000-000085460000}"/>
    <cellStyle name="Izlaz 2 6 12 5" xfId="18050" xr:uid="{00000000-0005-0000-0000-000086460000}"/>
    <cellStyle name="Izlaz 2 6 13" xfId="18051" xr:uid="{00000000-0005-0000-0000-000087460000}"/>
    <cellStyle name="Izlaz 2 6 13 2" xfId="18052" xr:uid="{00000000-0005-0000-0000-000088460000}"/>
    <cellStyle name="Izlaz 2 6 13 2 2" xfId="18053" xr:uid="{00000000-0005-0000-0000-000089460000}"/>
    <cellStyle name="Izlaz 2 6 13 3" xfId="18054" xr:uid="{00000000-0005-0000-0000-00008A460000}"/>
    <cellStyle name="Izlaz 2 6 13 3 2" xfId="18055" xr:uid="{00000000-0005-0000-0000-00008B460000}"/>
    <cellStyle name="Izlaz 2 6 13 4" xfId="18056" xr:uid="{00000000-0005-0000-0000-00008C460000}"/>
    <cellStyle name="Izlaz 2 6 14" xfId="18057" xr:uid="{00000000-0005-0000-0000-00008D460000}"/>
    <cellStyle name="Izlaz 2 6 2" xfId="18058" xr:uid="{00000000-0005-0000-0000-00008E460000}"/>
    <cellStyle name="Izlaz 2 6 2 2" xfId="18059" xr:uid="{00000000-0005-0000-0000-00008F460000}"/>
    <cellStyle name="Izlaz 2 6 2 2 2" xfId="18060" xr:uid="{00000000-0005-0000-0000-000090460000}"/>
    <cellStyle name="Izlaz 2 6 2 2 2 2" xfId="18061" xr:uid="{00000000-0005-0000-0000-000091460000}"/>
    <cellStyle name="Izlaz 2 6 2 2 3" xfId="18062" xr:uid="{00000000-0005-0000-0000-000092460000}"/>
    <cellStyle name="Izlaz 2 6 2 2 3 2" xfId="18063" xr:uid="{00000000-0005-0000-0000-000093460000}"/>
    <cellStyle name="Izlaz 2 6 2 2 4" xfId="18064" xr:uid="{00000000-0005-0000-0000-000094460000}"/>
    <cellStyle name="Izlaz 2 6 2 2 4 2" xfId="18065" xr:uid="{00000000-0005-0000-0000-000095460000}"/>
    <cellStyle name="Izlaz 2 6 2 2 5" xfId="18066" xr:uid="{00000000-0005-0000-0000-000096460000}"/>
    <cellStyle name="Izlaz 2 6 2 3" xfId="18067" xr:uid="{00000000-0005-0000-0000-000097460000}"/>
    <cellStyle name="Izlaz 2 6 2 3 2" xfId="18068" xr:uid="{00000000-0005-0000-0000-000098460000}"/>
    <cellStyle name="Izlaz 2 6 2 3 2 2" xfId="18069" xr:uid="{00000000-0005-0000-0000-000099460000}"/>
    <cellStyle name="Izlaz 2 6 2 3 3" xfId="18070" xr:uid="{00000000-0005-0000-0000-00009A460000}"/>
    <cellStyle name="Izlaz 2 6 2 3 3 2" xfId="18071" xr:uid="{00000000-0005-0000-0000-00009B460000}"/>
    <cellStyle name="Izlaz 2 6 2 3 4" xfId="18072" xr:uid="{00000000-0005-0000-0000-00009C460000}"/>
    <cellStyle name="Izlaz 2 6 2 4" xfId="18073" xr:uid="{00000000-0005-0000-0000-00009D460000}"/>
    <cellStyle name="Izlaz 2 6 3" xfId="18074" xr:uid="{00000000-0005-0000-0000-00009E460000}"/>
    <cellStyle name="Izlaz 2 6 3 2" xfId="18075" xr:uid="{00000000-0005-0000-0000-00009F460000}"/>
    <cellStyle name="Izlaz 2 6 3 2 2" xfId="18076" xr:uid="{00000000-0005-0000-0000-0000A0460000}"/>
    <cellStyle name="Izlaz 2 6 3 2 2 2" xfId="18077" xr:uid="{00000000-0005-0000-0000-0000A1460000}"/>
    <cellStyle name="Izlaz 2 6 3 2 3" xfId="18078" xr:uid="{00000000-0005-0000-0000-0000A2460000}"/>
    <cellStyle name="Izlaz 2 6 3 2 3 2" xfId="18079" xr:uid="{00000000-0005-0000-0000-0000A3460000}"/>
    <cellStyle name="Izlaz 2 6 3 2 4" xfId="18080" xr:uid="{00000000-0005-0000-0000-0000A4460000}"/>
    <cellStyle name="Izlaz 2 6 3 2 4 2" xfId="18081" xr:uid="{00000000-0005-0000-0000-0000A5460000}"/>
    <cellStyle name="Izlaz 2 6 3 2 5" xfId="18082" xr:uid="{00000000-0005-0000-0000-0000A6460000}"/>
    <cellStyle name="Izlaz 2 6 3 3" xfId="18083" xr:uid="{00000000-0005-0000-0000-0000A7460000}"/>
    <cellStyle name="Izlaz 2 6 3 3 2" xfId="18084" xr:uid="{00000000-0005-0000-0000-0000A8460000}"/>
    <cellStyle name="Izlaz 2 6 3 3 2 2" xfId="18085" xr:uid="{00000000-0005-0000-0000-0000A9460000}"/>
    <cellStyle name="Izlaz 2 6 3 3 3" xfId="18086" xr:uid="{00000000-0005-0000-0000-0000AA460000}"/>
    <cellStyle name="Izlaz 2 6 3 3 3 2" xfId="18087" xr:uid="{00000000-0005-0000-0000-0000AB460000}"/>
    <cellStyle name="Izlaz 2 6 3 3 4" xfId="18088" xr:uid="{00000000-0005-0000-0000-0000AC460000}"/>
    <cellStyle name="Izlaz 2 6 3 4" xfId="18089" xr:uid="{00000000-0005-0000-0000-0000AD460000}"/>
    <cellStyle name="Izlaz 2 6 4" xfId="18090" xr:uid="{00000000-0005-0000-0000-0000AE460000}"/>
    <cellStyle name="Izlaz 2 6 4 2" xfId="18091" xr:uid="{00000000-0005-0000-0000-0000AF460000}"/>
    <cellStyle name="Izlaz 2 6 4 2 2" xfId="18092" xr:uid="{00000000-0005-0000-0000-0000B0460000}"/>
    <cellStyle name="Izlaz 2 6 4 2 2 2" xfId="18093" xr:uid="{00000000-0005-0000-0000-0000B1460000}"/>
    <cellStyle name="Izlaz 2 6 4 2 3" xfId="18094" xr:uid="{00000000-0005-0000-0000-0000B2460000}"/>
    <cellStyle name="Izlaz 2 6 4 2 3 2" xfId="18095" xr:uid="{00000000-0005-0000-0000-0000B3460000}"/>
    <cellStyle name="Izlaz 2 6 4 2 4" xfId="18096" xr:uid="{00000000-0005-0000-0000-0000B4460000}"/>
    <cellStyle name="Izlaz 2 6 4 2 4 2" xfId="18097" xr:uid="{00000000-0005-0000-0000-0000B5460000}"/>
    <cellStyle name="Izlaz 2 6 4 2 5" xfId="18098" xr:uid="{00000000-0005-0000-0000-0000B6460000}"/>
    <cellStyle name="Izlaz 2 6 4 3" xfId="18099" xr:uid="{00000000-0005-0000-0000-0000B7460000}"/>
    <cellStyle name="Izlaz 2 6 4 3 2" xfId="18100" xr:uid="{00000000-0005-0000-0000-0000B8460000}"/>
    <cellStyle name="Izlaz 2 6 4 3 2 2" xfId="18101" xr:uid="{00000000-0005-0000-0000-0000B9460000}"/>
    <cellStyle name="Izlaz 2 6 4 3 3" xfId="18102" xr:uid="{00000000-0005-0000-0000-0000BA460000}"/>
    <cellStyle name="Izlaz 2 6 4 3 3 2" xfId="18103" xr:uid="{00000000-0005-0000-0000-0000BB460000}"/>
    <cellStyle name="Izlaz 2 6 4 3 4" xfId="18104" xr:uid="{00000000-0005-0000-0000-0000BC460000}"/>
    <cellStyle name="Izlaz 2 6 4 4" xfId="18105" xr:uid="{00000000-0005-0000-0000-0000BD460000}"/>
    <cellStyle name="Izlaz 2 6 5" xfId="18106" xr:uid="{00000000-0005-0000-0000-0000BE460000}"/>
    <cellStyle name="Izlaz 2 6 5 2" xfId="18107" xr:uid="{00000000-0005-0000-0000-0000BF460000}"/>
    <cellStyle name="Izlaz 2 6 5 2 2" xfId="18108" xr:uid="{00000000-0005-0000-0000-0000C0460000}"/>
    <cellStyle name="Izlaz 2 6 5 2 2 2" xfId="18109" xr:uid="{00000000-0005-0000-0000-0000C1460000}"/>
    <cellStyle name="Izlaz 2 6 5 2 3" xfId="18110" xr:uid="{00000000-0005-0000-0000-0000C2460000}"/>
    <cellStyle name="Izlaz 2 6 5 2 3 2" xfId="18111" xr:uid="{00000000-0005-0000-0000-0000C3460000}"/>
    <cellStyle name="Izlaz 2 6 5 2 4" xfId="18112" xr:uid="{00000000-0005-0000-0000-0000C4460000}"/>
    <cellStyle name="Izlaz 2 6 5 2 4 2" xfId="18113" xr:uid="{00000000-0005-0000-0000-0000C5460000}"/>
    <cellStyle name="Izlaz 2 6 5 2 5" xfId="18114" xr:uid="{00000000-0005-0000-0000-0000C6460000}"/>
    <cellStyle name="Izlaz 2 6 5 3" xfId="18115" xr:uid="{00000000-0005-0000-0000-0000C7460000}"/>
    <cellStyle name="Izlaz 2 6 5 3 2" xfId="18116" xr:uid="{00000000-0005-0000-0000-0000C8460000}"/>
    <cellStyle name="Izlaz 2 6 5 3 2 2" xfId="18117" xr:uid="{00000000-0005-0000-0000-0000C9460000}"/>
    <cellStyle name="Izlaz 2 6 5 3 3" xfId="18118" xr:uid="{00000000-0005-0000-0000-0000CA460000}"/>
    <cellStyle name="Izlaz 2 6 5 3 3 2" xfId="18119" xr:uid="{00000000-0005-0000-0000-0000CB460000}"/>
    <cellStyle name="Izlaz 2 6 5 3 4" xfId="18120" xr:uid="{00000000-0005-0000-0000-0000CC460000}"/>
    <cellStyle name="Izlaz 2 6 5 4" xfId="18121" xr:uid="{00000000-0005-0000-0000-0000CD460000}"/>
    <cellStyle name="Izlaz 2 6 6" xfId="18122" xr:uid="{00000000-0005-0000-0000-0000CE460000}"/>
    <cellStyle name="Izlaz 2 6 6 2" xfId="18123" xr:uid="{00000000-0005-0000-0000-0000CF460000}"/>
    <cellStyle name="Izlaz 2 6 6 2 2" xfId="18124" xr:uid="{00000000-0005-0000-0000-0000D0460000}"/>
    <cellStyle name="Izlaz 2 6 6 2 2 2" xfId="18125" xr:uid="{00000000-0005-0000-0000-0000D1460000}"/>
    <cellStyle name="Izlaz 2 6 6 2 3" xfId="18126" xr:uid="{00000000-0005-0000-0000-0000D2460000}"/>
    <cellStyle name="Izlaz 2 6 6 2 3 2" xfId="18127" xr:uid="{00000000-0005-0000-0000-0000D3460000}"/>
    <cellStyle name="Izlaz 2 6 6 2 4" xfId="18128" xr:uid="{00000000-0005-0000-0000-0000D4460000}"/>
    <cellStyle name="Izlaz 2 6 6 2 4 2" xfId="18129" xr:uid="{00000000-0005-0000-0000-0000D5460000}"/>
    <cellStyle name="Izlaz 2 6 6 2 5" xfId="18130" xr:uid="{00000000-0005-0000-0000-0000D6460000}"/>
    <cellStyle name="Izlaz 2 6 6 3" xfId="18131" xr:uid="{00000000-0005-0000-0000-0000D7460000}"/>
    <cellStyle name="Izlaz 2 6 6 3 2" xfId="18132" xr:uid="{00000000-0005-0000-0000-0000D8460000}"/>
    <cellStyle name="Izlaz 2 6 6 3 2 2" xfId="18133" xr:uid="{00000000-0005-0000-0000-0000D9460000}"/>
    <cellStyle name="Izlaz 2 6 6 3 3" xfId="18134" xr:uid="{00000000-0005-0000-0000-0000DA460000}"/>
    <cellStyle name="Izlaz 2 6 6 3 3 2" xfId="18135" xr:uid="{00000000-0005-0000-0000-0000DB460000}"/>
    <cellStyle name="Izlaz 2 6 6 3 4" xfId="18136" xr:uid="{00000000-0005-0000-0000-0000DC460000}"/>
    <cellStyle name="Izlaz 2 6 6 4" xfId="18137" xr:uid="{00000000-0005-0000-0000-0000DD460000}"/>
    <cellStyle name="Izlaz 2 6 7" xfId="18138" xr:uid="{00000000-0005-0000-0000-0000DE460000}"/>
    <cellStyle name="Izlaz 2 6 7 2" xfId="18139" xr:uid="{00000000-0005-0000-0000-0000DF460000}"/>
    <cellStyle name="Izlaz 2 6 7 2 2" xfId="18140" xr:uid="{00000000-0005-0000-0000-0000E0460000}"/>
    <cellStyle name="Izlaz 2 6 7 2 2 2" xfId="18141" xr:uid="{00000000-0005-0000-0000-0000E1460000}"/>
    <cellStyle name="Izlaz 2 6 7 2 3" xfId="18142" xr:uid="{00000000-0005-0000-0000-0000E2460000}"/>
    <cellStyle name="Izlaz 2 6 7 2 3 2" xfId="18143" xr:uid="{00000000-0005-0000-0000-0000E3460000}"/>
    <cellStyle name="Izlaz 2 6 7 2 4" xfId="18144" xr:uid="{00000000-0005-0000-0000-0000E4460000}"/>
    <cellStyle name="Izlaz 2 6 7 2 4 2" xfId="18145" xr:uid="{00000000-0005-0000-0000-0000E5460000}"/>
    <cellStyle name="Izlaz 2 6 7 2 5" xfId="18146" xr:uid="{00000000-0005-0000-0000-0000E6460000}"/>
    <cellStyle name="Izlaz 2 6 7 3" xfId="18147" xr:uid="{00000000-0005-0000-0000-0000E7460000}"/>
    <cellStyle name="Izlaz 2 6 7 3 2" xfId="18148" xr:uid="{00000000-0005-0000-0000-0000E8460000}"/>
    <cellStyle name="Izlaz 2 6 7 3 2 2" xfId="18149" xr:uid="{00000000-0005-0000-0000-0000E9460000}"/>
    <cellStyle name="Izlaz 2 6 7 3 3" xfId="18150" xr:uid="{00000000-0005-0000-0000-0000EA460000}"/>
    <cellStyle name="Izlaz 2 6 7 3 3 2" xfId="18151" xr:uid="{00000000-0005-0000-0000-0000EB460000}"/>
    <cellStyle name="Izlaz 2 6 7 3 4" xfId="18152" xr:uid="{00000000-0005-0000-0000-0000EC460000}"/>
    <cellStyle name="Izlaz 2 6 7 4" xfId="18153" xr:uid="{00000000-0005-0000-0000-0000ED460000}"/>
    <cellStyle name="Izlaz 2 6 8" xfId="18154" xr:uid="{00000000-0005-0000-0000-0000EE460000}"/>
    <cellStyle name="Izlaz 2 6 8 2" xfId="18155" xr:uid="{00000000-0005-0000-0000-0000EF460000}"/>
    <cellStyle name="Izlaz 2 6 8 2 2" xfId="18156" xr:uid="{00000000-0005-0000-0000-0000F0460000}"/>
    <cellStyle name="Izlaz 2 6 8 2 2 2" xfId="18157" xr:uid="{00000000-0005-0000-0000-0000F1460000}"/>
    <cellStyle name="Izlaz 2 6 8 2 3" xfId="18158" xr:uid="{00000000-0005-0000-0000-0000F2460000}"/>
    <cellStyle name="Izlaz 2 6 8 2 3 2" xfId="18159" xr:uid="{00000000-0005-0000-0000-0000F3460000}"/>
    <cellStyle name="Izlaz 2 6 8 2 4" xfId="18160" xr:uid="{00000000-0005-0000-0000-0000F4460000}"/>
    <cellStyle name="Izlaz 2 6 8 2 4 2" xfId="18161" xr:uid="{00000000-0005-0000-0000-0000F5460000}"/>
    <cellStyle name="Izlaz 2 6 8 2 5" xfId="18162" xr:uid="{00000000-0005-0000-0000-0000F6460000}"/>
    <cellStyle name="Izlaz 2 6 8 3" xfId="18163" xr:uid="{00000000-0005-0000-0000-0000F7460000}"/>
    <cellStyle name="Izlaz 2 6 8 3 2" xfId="18164" xr:uid="{00000000-0005-0000-0000-0000F8460000}"/>
    <cellStyle name="Izlaz 2 6 8 3 2 2" xfId="18165" xr:uid="{00000000-0005-0000-0000-0000F9460000}"/>
    <cellStyle name="Izlaz 2 6 8 3 3" xfId="18166" xr:uid="{00000000-0005-0000-0000-0000FA460000}"/>
    <cellStyle name="Izlaz 2 6 8 3 3 2" xfId="18167" xr:uid="{00000000-0005-0000-0000-0000FB460000}"/>
    <cellStyle name="Izlaz 2 6 8 3 4" xfId="18168" xr:uid="{00000000-0005-0000-0000-0000FC460000}"/>
    <cellStyle name="Izlaz 2 6 8 4" xfId="18169" xr:uid="{00000000-0005-0000-0000-0000FD460000}"/>
    <cellStyle name="Izlaz 2 6 9" xfId="18170" xr:uid="{00000000-0005-0000-0000-0000FE460000}"/>
    <cellStyle name="Izlaz 2 6 9 2" xfId="18171" xr:uid="{00000000-0005-0000-0000-0000FF460000}"/>
    <cellStyle name="Izlaz 2 6 9 2 2" xfId="18172" xr:uid="{00000000-0005-0000-0000-000000470000}"/>
    <cellStyle name="Izlaz 2 6 9 2 2 2" xfId="18173" xr:uid="{00000000-0005-0000-0000-000001470000}"/>
    <cellStyle name="Izlaz 2 6 9 2 3" xfId="18174" xr:uid="{00000000-0005-0000-0000-000002470000}"/>
    <cellStyle name="Izlaz 2 6 9 2 3 2" xfId="18175" xr:uid="{00000000-0005-0000-0000-000003470000}"/>
    <cellStyle name="Izlaz 2 6 9 2 4" xfId="18176" xr:uid="{00000000-0005-0000-0000-000004470000}"/>
    <cellStyle name="Izlaz 2 6 9 2 4 2" xfId="18177" xr:uid="{00000000-0005-0000-0000-000005470000}"/>
    <cellStyle name="Izlaz 2 6 9 2 5" xfId="18178" xr:uid="{00000000-0005-0000-0000-000006470000}"/>
    <cellStyle name="Izlaz 2 6 9 3" xfId="18179" xr:uid="{00000000-0005-0000-0000-000007470000}"/>
    <cellStyle name="Izlaz 2 6 9 3 2" xfId="18180" xr:uid="{00000000-0005-0000-0000-000008470000}"/>
    <cellStyle name="Izlaz 2 6 9 3 2 2" xfId="18181" xr:uid="{00000000-0005-0000-0000-000009470000}"/>
    <cellStyle name="Izlaz 2 6 9 3 3" xfId="18182" xr:uid="{00000000-0005-0000-0000-00000A470000}"/>
    <cellStyle name="Izlaz 2 6 9 3 3 2" xfId="18183" xr:uid="{00000000-0005-0000-0000-00000B470000}"/>
    <cellStyle name="Izlaz 2 6 9 3 4" xfId="18184" xr:uid="{00000000-0005-0000-0000-00000C470000}"/>
    <cellStyle name="Izlaz 2 6 9 4" xfId="18185" xr:uid="{00000000-0005-0000-0000-00000D470000}"/>
    <cellStyle name="Izlaz 2 7" xfId="18186" xr:uid="{00000000-0005-0000-0000-00000E470000}"/>
    <cellStyle name="Izlaz 2 7 10" xfId="18187" xr:uid="{00000000-0005-0000-0000-00000F470000}"/>
    <cellStyle name="Izlaz 2 7 10 2" xfId="18188" xr:uid="{00000000-0005-0000-0000-000010470000}"/>
    <cellStyle name="Izlaz 2 7 10 2 2" xfId="18189" xr:uid="{00000000-0005-0000-0000-000011470000}"/>
    <cellStyle name="Izlaz 2 7 10 2 2 2" xfId="18190" xr:uid="{00000000-0005-0000-0000-000012470000}"/>
    <cellStyle name="Izlaz 2 7 10 2 3" xfId="18191" xr:uid="{00000000-0005-0000-0000-000013470000}"/>
    <cellStyle name="Izlaz 2 7 10 2 3 2" xfId="18192" xr:uid="{00000000-0005-0000-0000-000014470000}"/>
    <cellStyle name="Izlaz 2 7 10 2 4" xfId="18193" xr:uid="{00000000-0005-0000-0000-000015470000}"/>
    <cellStyle name="Izlaz 2 7 10 2 4 2" xfId="18194" xr:uid="{00000000-0005-0000-0000-000016470000}"/>
    <cellStyle name="Izlaz 2 7 10 2 5" xfId="18195" xr:uid="{00000000-0005-0000-0000-000017470000}"/>
    <cellStyle name="Izlaz 2 7 10 3" xfId="18196" xr:uid="{00000000-0005-0000-0000-000018470000}"/>
    <cellStyle name="Izlaz 2 7 10 3 2" xfId="18197" xr:uid="{00000000-0005-0000-0000-000019470000}"/>
    <cellStyle name="Izlaz 2 7 10 3 2 2" xfId="18198" xr:uid="{00000000-0005-0000-0000-00001A470000}"/>
    <cellStyle name="Izlaz 2 7 10 3 3" xfId="18199" xr:uid="{00000000-0005-0000-0000-00001B470000}"/>
    <cellStyle name="Izlaz 2 7 10 3 3 2" xfId="18200" xr:uid="{00000000-0005-0000-0000-00001C470000}"/>
    <cellStyle name="Izlaz 2 7 10 3 4" xfId="18201" xr:uid="{00000000-0005-0000-0000-00001D470000}"/>
    <cellStyle name="Izlaz 2 7 10 4" xfId="18202" xr:uid="{00000000-0005-0000-0000-00001E470000}"/>
    <cellStyle name="Izlaz 2 7 11" xfId="18203" xr:uid="{00000000-0005-0000-0000-00001F470000}"/>
    <cellStyle name="Izlaz 2 7 11 2" xfId="18204" xr:uid="{00000000-0005-0000-0000-000020470000}"/>
    <cellStyle name="Izlaz 2 7 11 2 2" xfId="18205" xr:uid="{00000000-0005-0000-0000-000021470000}"/>
    <cellStyle name="Izlaz 2 7 11 2 2 2" xfId="18206" xr:uid="{00000000-0005-0000-0000-000022470000}"/>
    <cellStyle name="Izlaz 2 7 11 2 3" xfId="18207" xr:uid="{00000000-0005-0000-0000-000023470000}"/>
    <cellStyle name="Izlaz 2 7 11 2 3 2" xfId="18208" xr:uid="{00000000-0005-0000-0000-000024470000}"/>
    <cellStyle name="Izlaz 2 7 11 2 4" xfId="18209" xr:uid="{00000000-0005-0000-0000-000025470000}"/>
    <cellStyle name="Izlaz 2 7 11 2 4 2" xfId="18210" xr:uid="{00000000-0005-0000-0000-000026470000}"/>
    <cellStyle name="Izlaz 2 7 11 2 5" xfId="18211" xr:uid="{00000000-0005-0000-0000-000027470000}"/>
    <cellStyle name="Izlaz 2 7 11 3" xfId="18212" xr:uid="{00000000-0005-0000-0000-000028470000}"/>
    <cellStyle name="Izlaz 2 7 11 3 2" xfId="18213" xr:uid="{00000000-0005-0000-0000-000029470000}"/>
    <cellStyle name="Izlaz 2 7 11 3 2 2" xfId="18214" xr:uid="{00000000-0005-0000-0000-00002A470000}"/>
    <cellStyle name="Izlaz 2 7 11 3 3" xfId="18215" xr:uid="{00000000-0005-0000-0000-00002B470000}"/>
    <cellStyle name="Izlaz 2 7 11 3 3 2" xfId="18216" xr:uid="{00000000-0005-0000-0000-00002C470000}"/>
    <cellStyle name="Izlaz 2 7 11 3 4" xfId="18217" xr:uid="{00000000-0005-0000-0000-00002D470000}"/>
    <cellStyle name="Izlaz 2 7 11 4" xfId="18218" xr:uid="{00000000-0005-0000-0000-00002E470000}"/>
    <cellStyle name="Izlaz 2 7 12" xfId="18219" xr:uid="{00000000-0005-0000-0000-00002F470000}"/>
    <cellStyle name="Izlaz 2 7 12 2" xfId="18220" xr:uid="{00000000-0005-0000-0000-000030470000}"/>
    <cellStyle name="Izlaz 2 7 12 2 2" xfId="18221" xr:uid="{00000000-0005-0000-0000-000031470000}"/>
    <cellStyle name="Izlaz 2 7 12 3" xfId="18222" xr:uid="{00000000-0005-0000-0000-000032470000}"/>
    <cellStyle name="Izlaz 2 7 12 3 2" xfId="18223" xr:uid="{00000000-0005-0000-0000-000033470000}"/>
    <cellStyle name="Izlaz 2 7 12 4" xfId="18224" xr:uid="{00000000-0005-0000-0000-000034470000}"/>
    <cellStyle name="Izlaz 2 7 12 4 2" xfId="18225" xr:uid="{00000000-0005-0000-0000-000035470000}"/>
    <cellStyle name="Izlaz 2 7 12 5" xfId="18226" xr:uid="{00000000-0005-0000-0000-000036470000}"/>
    <cellStyle name="Izlaz 2 7 13" xfId="18227" xr:uid="{00000000-0005-0000-0000-000037470000}"/>
    <cellStyle name="Izlaz 2 7 13 2" xfId="18228" xr:uid="{00000000-0005-0000-0000-000038470000}"/>
    <cellStyle name="Izlaz 2 7 13 2 2" xfId="18229" xr:uid="{00000000-0005-0000-0000-000039470000}"/>
    <cellStyle name="Izlaz 2 7 13 3" xfId="18230" xr:uid="{00000000-0005-0000-0000-00003A470000}"/>
    <cellStyle name="Izlaz 2 7 13 3 2" xfId="18231" xr:uid="{00000000-0005-0000-0000-00003B470000}"/>
    <cellStyle name="Izlaz 2 7 13 4" xfId="18232" xr:uid="{00000000-0005-0000-0000-00003C470000}"/>
    <cellStyle name="Izlaz 2 7 14" xfId="18233" xr:uid="{00000000-0005-0000-0000-00003D470000}"/>
    <cellStyle name="Izlaz 2 7 2" xfId="18234" xr:uid="{00000000-0005-0000-0000-00003E470000}"/>
    <cellStyle name="Izlaz 2 7 2 2" xfId="18235" xr:uid="{00000000-0005-0000-0000-00003F470000}"/>
    <cellStyle name="Izlaz 2 7 2 2 2" xfId="18236" xr:uid="{00000000-0005-0000-0000-000040470000}"/>
    <cellStyle name="Izlaz 2 7 2 2 2 2" xfId="18237" xr:uid="{00000000-0005-0000-0000-000041470000}"/>
    <cellStyle name="Izlaz 2 7 2 2 3" xfId="18238" xr:uid="{00000000-0005-0000-0000-000042470000}"/>
    <cellStyle name="Izlaz 2 7 2 2 3 2" xfId="18239" xr:uid="{00000000-0005-0000-0000-000043470000}"/>
    <cellStyle name="Izlaz 2 7 2 2 4" xfId="18240" xr:uid="{00000000-0005-0000-0000-000044470000}"/>
    <cellStyle name="Izlaz 2 7 2 2 4 2" xfId="18241" xr:uid="{00000000-0005-0000-0000-000045470000}"/>
    <cellStyle name="Izlaz 2 7 2 2 5" xfId="18242" xr:uid="{00000000-0005-0000-0000-000046470000}"/>
    <cellStyle name="Izlaz 2 7 2 3" xfId="18243" xr:uid="{00000000-0005-0000-0000-000047470000}"/>
    <cellStyle name="Izlaz 2 7 2 3 2" xfId="18244" xr:uid="{00000000-0005-0000-0000-000048470000}"/>
    <cellStyle name="Izlaz 2 7 2 3 2 2" xfId="18245" xr:uid="{00000000-0005-0000-0000-000049470000}"/>
    <cellStyle name="Izlaz 2 7 2 3 3" xfId="18246" xr:uid="{00000000-0005-0000-0000-00004A470000}"/>
    <cellStyle name="Izlaz 2 7 2 3 3 2" xfId="18247" xr:uid="{00000000-0005-0000-0000-00004B470000}"/>
    <cellStyle name="Izlaz 2 7 2 3 4" xfId="18248" xr:uid="{00000000-0005-0000-0000-00004C470000}"/>
    <cellStyle name="Izlaz 2 7 2 4" xfId="18249" xr:uid="{00000000-0005-0000-0000-00004D470000}"/>
    <cellStyle name="Izlaz 2 7 3" xfId="18250" xr:uid="{00000000-0005-0000-0000-00004E470000}"/>
    <cellStyle name="Izlaz 2 7 3 2" xfId="18251" xr:uid="{00000000-0005-0000-0000-00004F470000}"/>
    <cellStyle name="Izlaz 2 7 3 2 2" xfId="18252" xr:uid="{00000000-0005-0000-0000-000050470000}"/>
    <cellStyle name="Izlaz 2 7 3 2 2 2" xfId="18253" xr:uid="{00000000-0005-0000-0000-000051470000}"/>
    <cellStyle name="Izlaz 2 7 3 2 3" xfId="18254" xr:uid="{00000000-0005-0000-0000-000052470000}"/>
    <cellStyle name="Izlaz 2 7 3 2 3 2" xfId="18255" xr:uid="{00000000-0005-0000-0000-000053470000}"/>
    <cellStyle name="Izlaz 2 7 3 2 4" xfId="18256" xr:uid="{00000000-0005-0000-0000-000054470000}"/>
    <cellStyle name="Izlaz 2 7 3 2 4 2" xfId="18257" xr:uid="{00000000-0005-0000-0000-000055470000}"/>
    <cellStyle name="Izlaz 2 7 3 2 5" xfId="18258" xr:uid="{00000000-0005-0000-0000-000056470000}"/>
    <cellStyle name="Izlaz 2 7 3 3" xfId="18259" xr:uid="{00000000-0005-0000-0000-000057470000}"/>
    <cellStyle name="Izlaz 2 7 3 3 2" xfId="18260" xr:uid="{00000000-0005-0000-0000-000058470000}"/>
    <cellStyle name="Izlaz 2 7 3 3 2 2" xfId="18261" xr:uid="{00000000-0005-0000-0000-000059470000}"/>
    <cellStyle name="Izlaz 2 7 3 3 3" xfId="18262" xr:uid="{00000000-0005-0000-0000-00005A470000}"/>
    <cellStyle name="Izlaz 2 7 3 3 3 2" xfId="18263" xr:uid="{00000000-0005-0000-0000-00005B470000}"/>
    <cellStyle name="Izlaz 2 7 3 3 4" xfId="18264" xr:uid="{00000000-0005-0000-0000-00005C470000}"/>
    <cellStyle name="Izlaz 2 7 3 4" xfId="18265" xr:uid="{00000000-0005-0000-0000-00005D470000}"/>
    <cellStyle name="Izlaz 2 7 4" xfId="18266" xr:uid="{00000000-0005-0000-0000-00005E470000}"/>
    <cellStyle name="Izlaz 2 7 4 2" xfId="18267" xr:uid="{00000000-0005-0000-0000-00005F470000}"/>
    <cellStyle name="Izlaz 2 7 4 2 2" xfId="18268" xr:uid="{00000000-0005-0000-0000-000060470000}"/>
    <cellStyle name="Izlaz 2 7 4 2 2 2" xfId="18269" xr:uid="{00000000-0005-0000-0000-000061470000}"/>
    <cellStyle name="Izlaz 2 7 4 2 3" xfId="18270" xr:uid="{00000000-0005-0000-0000-000062470000}"/>
    <cellStyle name="Izlaz 2 7 4 2 3 2" xfId="18271" xr:uid="{00000000-0005-0000-0000-000063470000}"/>
    <cellStyle name="Izlaz 2 7 4 2 4" xfId="18272" xr:uid="{00000000-0005-0000-0000-000064470000}"/>
    <cellStyle name="Izlaz 2 7 4 2 4 2" xfId="18273" xr:uid="{00000000-0005-0000-0000-000065470000}"/>
    <cellStyle name="Izlaz 2 7 4 2 5" xfId="18274" xr:uid="{00000000-0005-0000-0000-000066470000}"/>
    <cellStyle name="Izlaz 2 7 4 3" xfId="18275" xr:uid="{00000000-0005-0000-0000-000067470000}"/>
    <cellStyle name="Izlaz 2 7 4 3 2" xfId="18276" xr:uid="{00000000-0005-0000-0000-000068470000}"/>
    <cellStyle name="Izlaz 2 7 4 3 2 2" xfId="18277" xr:uid="{00000000-0005-0000-0000-000069470000}"/>
    <cellStyle name="Izlaz 2 7 4 3 3" xfId="18278" xr:uid="{00000000-0005-0000-0000-00006A470000}"/>
    <cellStyle name="Izlaz 2 7 4 3 3 2" xfId="18279" xr:uid="{00000000-0005-0000-0000-00006B470000}"/>
    <cellStyle name="Izlaz 2 7 4 3 4" xfId="18280" xr:uid="{00000000-0005-0000-0000-00006C470000}"/>
    <cellStyle name="Izlaz 2 7 4 4" xfId="18281" xr:uid="{00000000-0005-0000-0000-00006D470000}"/>
    <cellStyle name="Izlaz 2 7 5" xfId="18282" xr:uid="{00000000-0005-0000-0000-00006E470000}"/>
    <cellStyle name="Izlaz 2 7 5 2" xfId="18283" xr:uid="{00000000-0005-0000-0000-00006F470000}"/>
    <cellStyle name="Izlaz 2 7 5 2 2" xfId="18284" xr:uid="{00000000-0005-0000-0000-000070470000}"/>
    <cellStyle name="Izlaz 2 7 5 2 2 2" xfId="18285" xr:uid="{00000000-0005-0000-0000-000071470000}"/>
    <cellStyle name="Izlaz 2 7 5 2 3" xfId="18286" xr:uid="{00000000-0005-0000-0000-000072470000}"/>
    <cellStyle name="Izlaz 2 7 5 2 3 2" xfId="18287" xr:uid="{00000000-0005-0000-0000-000073470000}"/>
    <cellStyle name="Izlaz 2 7 5 2 4" xfId="18288" xr:uid="{00000000-0005-0000-0000-000074470000}"/>
    <cellStyle name="Izlaz 2 7 5 2 4 2" xfId="18289" xr:uid="{00000000-0005-0000-0000-000075470000}"/>
    <cellStyle name="Izlaz 2 7 5 2 5" xfId="18290" xr:uid="{00000000-0005-0000-0000-000076470000}"/>
    <cellStyle name="Izlaz 2 7 5 3" xfId="18291" xr:uid="{00000000-0005-0000-0000-000077470000}"/>
    <cellStyle name="Izlaz 2 7 5 3 2" xfId="18292" xr:uid="{00000000-0005-0000-0000-000078470000}"/>
    <cellStyle name="Izlaz 2 7 5 3 2 2" xfId="18293" xr:uid="{00000000-0005-0000-0000-000079470000}"/>
    <cellStyle name="Izlaz 2 7 5 3 3" xfId="18294" xr:uid="{00000000-0005-0000-0000-00007A470000}"/>
    <cellStyle name="Izlaz 2 7 5 3 3 2" xfId="18295" xr:uid="{00000000-0005-0000-0000-00007B470000}"/>
    <cellStyle name="Izlaz 2 7 5 3 4" xfId="18296" xr:uid="{00000000-0005-0000-0000-00007C470000}"/>
    <cellStyle name="Izlaz 2 7 5 4" xfId="18297" xr:uid="{00000000-0005-0000-0000-00007D470000}"/>
    <cellStyle name="Izlaz 2 7 6" xfId="18298" xr:uid="{00000000-0005-0000-0000-00007E470000}"/>
    <cellStyle name="Izlaz 2 7 6 2" xfId="18299" xr:uid="{00000000-0005-0000-0000-00007F470000}"/>
    <cellStyle name="Izlaz 2 7 6 2 2" xfId="18300" xr:uid="{00000000-0005-0000-0000-000080470000}"/>
    <cellStyle name="Izlaz 2 7 6 2 2 2" xfId="18301" xr:uid="{00000000-0005-0000-0000-000081470000}"/>
    <cellStyle name="Izlaz 2 7 6 2 3" xfId="18302" xr:uid="{00000000-0005-0000-0000-000082470000}"/>
    <cellStyle name="Izlaz 2 7 6 2 3 2" xfId="18303" xr:uid="{00000000-0005-0000-0000-000083470000}"/>
    <cellStyle name="Izlaz 2 7 6 2 4" xfId="18304" xr:uid="{00000000-0005-0000-0000-000084470000}"/>
    <cellStyle name="Izlaz 2 7 6 2 4 2" xfId="18305" xr:uid="{00000000-0005-0000-0000-000085470000}"/>
    <cellStyle name="Izlaz 2 7 6 2 5" xfId="18306" xr:uid="{00000000-0005-0000-0000-000086470000}"/>
    <cellStyle name="Izlaz 2 7 6 3" xfId="18307" xr:uid="{00000000-0005-0000-0000-000087470000}"/>
    <cellStyle name="Izlaz 2 7 6 3 2" xfId="18308" xr:uid="{00000000-0005-0000-0000-000088470000}"/>
    <cellStyle name="Izlaz 2 7 6 3 2 2" xfId="18309" xr:uid="{00000000-0005-0000-0000-000089470000}"/>
    <cellStyle name="Izlaz 2 7 6 3 3" xfId="18310" xr:uid="{00000000-0005-0000-0000-00008A470000}"/>
    <cellStyle name="Izlaz 2 7 6 3 3 2" xfId="18311" xr:uid="{00000000-0005-0000-0000-00008B470000}"/>
    <cellStyle name="Izlaz 2 7 6 3 4" xfId="18312" xr:uid="{00000000-0005-0000-0000-00008C470000}"/>
    <cellStyle name="Izlaz 2 7 6 4" xfId="18313" xr:uid="{00000000-0005-0000-0000-00008D470000}"/>
    <cellStyle name="Izlaz 2 7 7" xfId="18314" xr:uid="{00000000-0005-0000-0000-00008E470000}"/>
    <cellStyle name="Izlaz 2 7 7 2" xfId="18315" xr:uid="{00000000-0005-0000-0000-00008F470000}"/>
    <cellStyle name="Izlaz 2 7 7 2 2" xfId="18316" xr:uid="{00000000-0005-0000-0000-000090470000}"/>
    <cellStyle name="Izlaz 2 7 7 2 2 2" xfId="18317" xr:uid="{00000000-0005-0000-0000-000091470000}"/>
    <cellStyle name="Izlaz 2 7 7 2 3" xfId="18318" xr:uid="{00000000-0005-0000-0000-000092470000}"/>
    <cellStyle name="Izlaz 2 7 7 2 3 2" xfId="18319" xr:uid="{00000000-0005-0000-0000-000093470000}"/>
    <cellStyle name="Izlaz 2 7 7 2 4" xfId="18320" xr:uid="{00000000-0005-0000-0000-000094470000}"/>
    <cellStyle name="Izlaz 2 7 7 2 4 2" xfId="18321" xr:uid="{00000000-0005-0000-0000-000095470000}"/>
    <cellStyle name="Izlaz 2 7 7 2 5" xfId="18322" xr:uid="{00000000-0005-0000-0000-000096470000}"/>
    <cellStyle name="Izlaz 2 7 7 3" xfId="18323" xr:uid="{00000000-0005-0000-0000-000097470000}"/>
    <cellStyle name="Izlaz 2 7 7 3 2" xfId="18324" xr:uid="{00000000-0005-0000-0000-000098470000}"/>
    <cellStyle name="Izlaz 2 7 7 3 2 2" xfId="18325" xr:uid="{00000000-0005-0000-0000-000099470000}"/>
    <cellStyle name="Izlaz 2 7 7 3 3" xfId="18326" xr:uid="{00000000-0005-0000-0000-00009A470000}"/>
    <cellStyle name="Izlaz 2 7 7 3 3 2" xfId="18327" xr:uid="{00000000-0005-0000-0000-00009B470000}"/>
    <cellStyle name="Izlaz 2 7 7 3 4" xfId="18328" xr:uid="{00000000-0005-0000-0000-00009C470000}"/>
    <cellStyle name="Izlaz 2 7 7 4" xfId="18329" xr:uid="{00000000-0005-0000-0000-00009D470000}"/>
    <cellStyle name="Izlaz 2 7 8" xfId="18330" xr:uid="{00000000-0005-0000-0000-00009E470000}"/>
    <cellStyle name="Izlaz 2 7 8 2" xfId="18331" xr:uid="{00000000-0005-0000-0000-00009F470000}"/>
    <cellStyle name="Izlaz 2 7 8 2 2" xfId="18332" xr:uid="{00000000-0005-0000-0000-0000A0470000}"/>
    <cellStyle name="Izlaz 2 7 8 2 2 2" xfId="18333" xr:uid="{00000000-0005-0000-0000-0000A1470000}"/>
    <cellStyle name="Izlaz 2 7 8 2 3" xfId="18334" xr:uid="{00000000-0005-0000-0000-0000A2470000}"/>
    <cellStyle name="Izlaz 2 7 8 2 3 2" xfId="18335" xr:uid="{00000000-0005-0000-0000-0000A3470000}"/>
    <cellStyle name="Izlaz 2 7 8 2 4" xfId="18336" xr:uid="{00000000-0005-0000-0000-0000A4470000}"/>
    <cellStyle name="Izlaz 2 7 8 2 4 2" xfId="18337" xr:uid="{00000000-0005-0000-0000-0000A5470000}"/>
    <cellStyle name="Izlaz 2 7 8 2 5" xfId="18338" xr:uid="{00000000-0005-0000-0000-0000A6470000}"/>
    <cellStyle name="Izlaz 2 7 8 3" xfId="18339" xr:uid="{00000000-0005-0000-0000-0000A7470000}"/>
    <cellStyle name="Izlaz 2 7 8 3 2" xfId="18340" xr:uid="{00000000-0005-0000-0000-0000A8470000}"/>
    <cellStyle name="Izlaz 2 7 8 3 2 2" xfId="18341" xr:uid="{00000000-0005-0000-0000-0000A9470000}"/>
    <cellStyle name="Izlaz 2 7 8 3 3" xfId="18342" xr:uid="{00000000-0005-0000-0000-0000AA470000}"/>
    <cellStyle name="Izlaz 2 7 8 3 3 2" xfId="18343" xr:uid="{00000000-0005-0000-0000-0000AB470000}"/>
    <cellStyle name="Izlaz 2 7 8 3 4" xfId="18344" xr:uid="{00000000-0005-0000-0000-0000AC470000}"/>
    <cellStyle name="Izlaz 2 7 8 4" xfId="18345" xr:uid="{00000000-0005-0000-0000-0000AD470000}"/>
    <cellStyle name="Izlaz 2 7 9" xfId="18346" xr:uid="{00000000-0005-0000-0000-0000AE470000}"/>
    <cellStyle name="Izlaz 2 7 9 2" xfId="18347" xr:uid="{00000000-0005-0000-0000-0000AF470000}"/>
    <cellStyle name="Izlaz 2 7 9 2 2" xfId="18348" xr:uid="{00000000-0005-0000-0000-0000B0470000}"/>
    <cellStyle name="Izlaz 2 7 9 2 2 2" xfId="18349" xr:uid="{00000000-0005-0000-0000-0000B1470000}"/>
    <cellStyle name="Izlaz 2 7 9 2 3" xfId="18350" xr:uid="{00000000-0005-0000-0000-0000B2470000}"/>
    <cellStyle name="Izlaz 2 7 9 2 3 2" xfId="18351" xr:uid="{00000000-0005-0000-0000-0000B3470000}"/>
    <cellStyle name="Izlaz 2 7 9 2 4" xfId="18352" xr:uid="{00000000-0005-0000-0000-0000B4470000}"/>
    <cellStyle name="Izlaz 2 7 9 2 4 2" xfId="18353" xr:uid="{00000000-0005-0000-0000-0000B5470000}"/>
    <cellStyle name="Izlaz 2 7 9 2 5" xfId="18354" xr:uid="{00000000-0005-0000-0000-0000B6470000}"/>
    <cellStyle name="Izlaz 2 7 9 3" xfId="18355" xr:uid="{00000000-0005-0000-0000-0000B7470000}"/>
    <cellStyle name="Izlaz 2 7 9 3 2" xfId="18356" xr:uid="{00000000-0005-0000-0000-0000B8470000}"/>
    <cellStyle name="Izlaz 2 7 9 3 2 2" xfId="18357" xr:uid="{00000000-0005-0000-0000-0000B9470000}"/>
    <cellStyle name="Izlaz 2 7 9 3 3" xfId="18358" xr:uid="{00000000-0005-0000-0000-0000BA470000}"/>
    <cellStyle name="Izlaz 2 7 9 3 3 2" xfId="18359" xr:uid="{00000000-0005-0000-0000-0000BB470000}"/>
    <cellStyle name="Izlaz 2 7 9 3 4" xfId="18360" xr:uid="{00000000-0005-0000-0000-0000BC470000}"/>
    <cellStyle name="Izlaz 2 7 9 4" xfId="18361" xr:uid="{00000000-0005-0000-0000-0000BD470000}"/>
    <cellStyle name="Izlaz 2 8" xfId="18362" xr:uid="{00000000-0005-0000-0000-0000BE470000}"/>
    <cellStyle name="Izlaz 2 8 10" xfId="18363" xr:uid="{00000000-0005-0000-0000-0000BF470000}"/>
    <cellStyle name="Izlaz 2 8 10 2" xfId="18364" xr:uid="{00000000-0005-0000-0000-0000C0470000}"/>
    <cellStyle name="Izlaz 2 8 10 2 2" xfId="18365" xr:uid="{00000000-0005-0000-0000-0000C1470000}"/>
    <cellStyle name="Izlaz 2 8 10 2 2 2" xfId="18366" xr:uid="{00000000-0005-0000-0000-0000C2470000}"/>
    <cellStyle name="Izlaz 2 8 10 2 3" xfId="18367" xr:uid="{00000000-0005-0000-0000-0000C3470000}"/>
    <cellStyle name="Izlaz 2 8 10 2 3 2" xfId="18368" xr:uid="{00000000-0005-0000-0000-0000C4470000}"/>
    <cellStyle name="Izlaz 2 8 10 2 4" xfId="18369" xr:uid="{00000000-0005-0000-0000-0000C5470000}"/>
    <cellStyle name="Izlaz 2 8 10 2 4 2" xfId="18370" xr:uid="{00000000-0005-0000-0000-0000C6470000}"/>
    <cellStyle name="Izlaz 2 8 10 2 5" xfId="18371" xr:uid="{00000000-0005-0000-0000-0000C7470000}"/>
    <cellStyle name="Izlaz 2 8 10 3" xfId="18372" xr:uid="{00000000-0005-0000-0000-0000C8470000}"/>
    <cellStyle name="Izlaz 2 8 10 3 2" xfId="18373" xr:uid="{00000000-0005-0000-0000-0000C9470000}"/>
    <cellStyle name="Izlaz 2 8 10 3 2 2" xfId="18374" xr:uid="{00000000-0005-0000-0000-0000CA470000}"/>
    <cellStyle name="Izlaz 2 8 10 3 3" xfId="18375" xr:uid="{00000000-0005-0000-0000-0000CB470000}"/>
    <cellStyle name="Izlaz 2 8 10 3 3 2" xfId="18376" xr:uid="{00000000-0005-0000-0000-0000CC470000}"/>
    <cellStyle name="Izlaz 2 8 10 3 4" xfId="18377" xr:uid="{00000000-0005-0000-0000-0000CD470000}"/>
    <cellStyle name="Izlaz 2 8 10 4" xfId="18378" xr:uid="{00000000-0005-0000-0000-0000CE470000}"/>
    <cellStyle name="Izlaz 2 8 11" xfId="18379" xr:uid="{00000000-0005-0000-0000-0000CF470000}"/>
    <cellStyle name="Izlaz 2 8 11 2" xfId="18380" xr:uid="{00000000-0005-0000-0000-0000D0470000}"/>
    <cellStyle name="Izlaz 2 8 11 2 2" xfId="18381" xr:uid="{00000000-0005-0000-0000-0000D1470000}"/>
    <cellStyle name="Izlaz 2 8 11 2 2 2" xfId="18382" xr:uid="{00000000-0005-0000-0000-0000D2470000}"/>
    <cellStyle name="Izlaz 2 8 11 2 3" xfId="18383" xr:uid="{00000000-0005-0000-0000-0000D3470000}"/>
    <cellStyle name="Izlaz 2 8 11 2 3 2" xfId="18384" xr:uid="{00000000-0005-0000-0000-0000D4470000}"/>
    <cellStyle name="Izlaz 2 8 11 2 4" xfId="18385" xr:uid="{00000000-0005-0000-0000-0000D5470000}"/>
    <cellStyle name="Izlaz 2 8 11 2 4 2" xfId="18386" xr:uid="{00000000-0005-0000-0000-0000D6470000}"/>
    <cellStyle name="Izlaz 2 8 11 2 5" xfId="18387" xr:uid="{00000000-0005-0000-0000-0000D7470000}"/>
    <cellStyle name="Izlaz 2 8 11 3" xfId="18388" xr:uid="{00000000-0005-0000-0000-0000D8470000}"/>
    <cellStyle name="Izlaz 2 8 11 3 2" xfId="18389" xr:uid="{00000000-0005-0000-0000-0000D9470000}"/>
    <cellStyle name="Izlaz 2 8 11 3 2 2" xfId="18390" xr:uid="{00000000-0005-0000-0000-0000DA470000}"/>
    <cellStyle name="Izlaz 2 8 11 3 3" xfId="18391" xr:uid="{00000000-0005-0000-0000-0000DB470000}"/>
    <cellStyle name="Izlaz 2 8 11 3 3 2" xfId="18392" xr:uid="{00000000-0005-0000-0000-0000DC470000}"/>
    <cellStyle name="Izlaz 2 8 11 3 4" xfId="18393" xr:uid="{00000000-0005-0000-0000-0000DD470000}"/>
    <cellStyle name="Izlaz 2 8 11 4" xfId="18394" xr:uid="{00000000-0005-0000-0000-0000DE470000}"/>
    <cellStyle name="Izlaz 2 8 12" xfId="18395" xr:uid="{00000000-0005-0000-0000-0000DF470000}"/>
    <cellStyle name="Izlaz 2 8 12 2" xfId="18396" xr:uid="{00000000-0005-0000-0000-0000E0470000}"/>
    <cellStyle name="Izlaz 2 8 12 2 2" xfId="18397" xr:uid="{00000000-0005-0000-0000-0000E1470000}"/>
    <cellStyle name="Izlaz 2 8 12 3" xfId="18398" xr:uid="{00000000-0005-0000-0000-0000E2470000}"/>
    <cellStyle name="Izlaz 2 8 12 3 2" xfId="18399" xr:uid="{00000000-0005-0000-0000-0000E3470000}"/>
    <cellStyle name="Izlaz 2 8 12 4" xfId="18400" xr:uid="{00000000-0005-0000-0000-0000E4470000}"/>
    <cellStyle name="Izlaz 2 8 12 4 2" xfId="18401" xr:uid="{00000000-0005-0000-0000-0000E5470000}"/>
    <cellStyle name="Izlaz 2 8 12 5" xfId="18402" xr:uid="{00000000-0005-0000-0000-0000E6470000}"/>
    <cellStyle name="Izlaz 2 8 13" xfId="18403" xr:uid="{00000000-0005-0000-0000-0000E7470000}"/>
    <cellStyle name="Izlaz 2 8 13 2" xfId="18404" xr:uid="{00000000-0005-0000-0000-0000E8470000}"/>
    <cellStyle name="Izlaz 2 8 13 2 2" xfId="18405" xr:uid="{00000000-0005-0000-0000-0000E9470000}"/>
    <cellStyle name="Izlaz 2 8 13 3" xfId="18406" xr:uid="{00000000-0005-0000-0000-0000EA470000}"/>
    <cellStyle name="Izlaz 2 8 13 3 2" xfId="18407" xr:uid="{00000000-0005-0000-0000-0000EB470000}"/>
    <cellStyle name="Izlaz 2 8 13 4" xfId="18408" xr:uid="{00000000-0005-0000-0000-0000EC470000}"/>
    <cellStyle name="Izlaz 2 8 14" xfId="18409" xr:uid="{00000000-0005-0000-0000-0000ED470000}"/>
    <cellStyle name="Izlaz 2 8 2" xfId="18410" xr:uid="{00000000-0005-0000-0000-0000EE470000}"/>
    <cellStyle name="Izlaz 2 8 2 2" xfId="18411" xr:uid="{00000000-0005-0000-0000-0000EF470000}"/>
    <cellStyle name="Izlaz 2 8 2 2 2" xfId="18412" xr:uid="{00000000-0005-0000-0000-0000F0470000}"/>
    <cellStyle name="Izlaz 2 8 2 2 2 2" xfId="18413" xr:uid="{00000000-0005-0000-0000-0000F1470000}"/>
    <cellStyle name="Izlaz 2 8 2 2 3" xfId="18414" xr:uid="{00000000-0005-0000-0000-0000F2470000}"/>
    <cellStyle name="Izlaz 2 8 2 2 3 2" xfId="18415" xr:uid="{00000000-0005-0000-0000-0000F3470000}"/>
    <cellStyle name="Izlaz 2 8 2 2 4" xfId="18416" xr:uid="{00000000-0005-0000-0000-0000F4470000}"/>
    <cellStyle name="Izlaz 2 8 2 2 4 2" xfId="18417" xr:uid="{00000000-0005-0000-0000-0000F5470000}"/>
    <cellStyle name="Izlaz 2 8 2 2 5" xfId="18418" xr:uid="{00000000-0005-0000-0000-0000F6470000}"/>
    <cellStyle name="Izlaz 2 8 2 3" xfId="18419" xr:uid="{00000000-0005-0000-0000-0000F7470000}"/>
    <cellStyle name="Izlaz 2 8 2 3 2" xfId="18420" xr:uid="{00000000-0005-0000-0000-0000F8470000}"/>
    <cellStyle name="Izlaz 2 8 2 3 2 2" xfId="18421" xr:uid="{00000000-0005-0000-0000-0000F9470000}"/>
    <cellStyle name="Izlaz 2 8 2 3 3" xfId="18422" xr:uid="{00000000-0005-0000-0000-0000FA470000}"/>
    <cellStyle name="Izlaz 2 8 2 3 3 2" xfId="18423" xr:uid="{00000000-0005-0000-0000-0000FB470000}"/>
    <cellStyle name="Izlaz 2 8 2 3 4" xfId="18424" xr:uid="{00000000-0005-0000-0000-0000FC470000}"/>
    <cellStyle name="Izlaz 2 8 2 4" xfId="18425" xr:uid="{00000000-0005-0000-0000-0000FD470000}"/>
    <cellStyle name="Izlaz 2 8 3" xfId="18426" xr:uid="{00000000-0005-0000-0000-0000FE470000}"/>
    <cellStyle name="Izlaz 2 8 3 2" xfId="18427" xr:uid="{00000000-0005-0000-0000-0000FF470000}"/>
    <cellStyle name="Izlaz 2 8 3 2 2" xfId="18428" xr:uid="{00000000-0005-0000-0000-000000480000}"/>
    <cellStyle name="Izlaz 2 8 3 2 2 2" xfId="18429" xr:uid="{00000000-0005-0000-0000-000001480000}"/>
    <cellStyle name="Izlaz 2 8 3 2 3" xfId="18430" xr:uid="{00000000-0005-0000-0000-000002480000}"/>
    <cellStyle name="Izlaz 2 8 3 2 3 2" xfId="18431" xr:uid="{00000000-0005-0000-0000-000003480000}"/>
    <cellStyle name="Izlaz 2 8 3 2 4" xfId="18432" xr:uid="{00000000-0005-0000-0000-000004480000}"/>
    <cellStyle name="Izlaz 2 8 3 2 4 2" xfId="18433" xr:uid="{00000000-0005-0000-0000-000005480000}"/>
    <cellStyle name="Izlaz 2 8 3 2 5" xfId="18434" xr:uid="{00000000-0005-0000-0000-000006480000}"/>
    <cellStyle name="Izlaz 2 8 3 3" xfId="18435" xr:uid="{00000000-0005-0000-0000-000007480000}"/>
    <cellStyle name="Izlaz 2 8 3 3 2" xfId="18436" xr:uid="{00000000-0005-0000-0000-000008480000}"/>
    <cellStyle name="Izlaz 2 8 3 3 2 2" xfId="18437" xr:uid="{00000000-0005-0000-0000-000009480000}"/>
    <cellStyle name="Izlaz 2 8 3 3 3" xfId="18438" xr:uid="{00000000-0005-0000-0000-00000A480000}"/>
    <cellStyle name="Izlaz 2 8 3 3 3 2" xfId="18439" xr:uid="{00000000-0005-0000-0000-00000B480000}"/>
    <cellStyle name="Izlaz 2 8 3 3 4" xfId="18440" xr:uid="{00000000-0005-0000-0000-00000C480000}"/>
    <cellStyle name="Izlaz 2 8 3 4" xfId="18441" xr:uid="{00000000-0005-0000-0000-00000D480000}"/>
    <cellStyle name="Izlaz 2 8 4" xfId="18442" xr:uid="{00000000-0005-0000-0000-00000E480000}"/>
    <cellStyle name="Izlaz 2 8 4 2" xfId="18443" xr:uid="{00000000-0005-0000-0000-00000F480000}"/>
    <cellStyle name="Izlaz 2 8 4 2 2" xfId="18444" xr:uid="{00000000-0005-0000-0000-000010480000}"/>
    <cellStyle name="Izlaz 2 8 4 2 2 2" xfId="18445" xr:uid="{00000000-0005-0000-0000-000011480000}"/>
    <cellStyle name="Izlaz 2 8 4 2 3" xfId="18446" xr:uid="{00000000-0005-0000-0000-000012480000}"/>
    <cellStyle name="Izlaz 2 8 4 2 3 2" xfId="18447" xr:uid="{00000000-0005-0000-0000-000013480000}"/>
    <cellStyle name="Izlaz 2 8 4 2 4" xfId="18448" xr:uid="{00000000-0005-0000-0000-000014480000}"/>
    <cellStyle name="Izlaz 2 8 4 2 4 2" xfId="18449" xr:uid="{00000000-0005-0000-0000-000015480000}"/>
    <cellStyle name="Izlaz 2 8 4 2 5" xfId="18450" xr:uid="{00000000-0005-0000-0000-000016480000}"/>
    <cellStyle name="Izlaz 2 8 4 3" xfId="18451" xr:uid="{00000000-0005-0000-0000-000017480000}"/>
    <cellStyle name="Izlaz 2 8 4 3 2" xfId="18452" xr:uid="{00000000-0005-0000-0000-000018480000}"/>
    <cellStyle name="Izlaz 2 8 4 3 2 2" xfId="18453" xr:uid="{00000000-0005-0000-0000-000019480000}"/>
    <cellStyle name="Izlaz 2 8 4 3 3" xfId="18454" xr:uid="{00000000-0005-0000-0000-00001A480000}"/>
    <cellStyle name="Izlaz 2 8 4 3 3 2" xfId="18455" xr:uid="{00000000-0005-0000-0000-00001B480000}"/>
    <cellStyle name="Izlaz 2 8 4 3 4" xfId="18456" xr:uid="{00000000-0005-0000-0000-00001C480000}"/>
    <cellStyle name="Izlaz 2 8 4 4" xfId="18457" xr:uid="{00000000-0005-0000-0000-00001D480000}"/>
    <cellStyle name="Izlaz 2 8 5" xfId="18458" xr:uid="{00000000-0005-0000-0000-00001E480000}"/>
    <cellStyle name="Izlaz 2 8 5 2" xfId="18459" xr:uid="{00000000-0005-0000-0000-00001F480000}"/>
    <cellStyle name="Izlaz 2 8 5 2 2" xfId="18460" xr:uid="{00000000-0005-0000-0000-000020480000}"/>
    <cellStyle name="Izlaz 2 8 5 2 2 2" xfId="18461" xr:uid="{00000000-0005-0000-0000-000021480000}"/>
    <cellStyle name="Izlaz 2 8 5 2 3" xfId="18462" xr:uid="{00000000-0005-0000-0000-000022480000}"/>
    <cellStyle name="Izlaz 2 8 5 2 3 2" xfId="18463" xr:uid="{00000000-0005-0000-0000-000023480000}"/>
    <cellStyle name="Izlaz 2 8 5 2 4" xfId="18464" xr:uid="{00000000-0005-0000-0000-000024480000}"/>
    <cellStyle name="Izlaz 2 8 5 2 4 2" xfId="18465" xr:uid="{00000000-0005-0000-0000-000025480000}"/>
    <cellStyle name="Izlaz 2 8 5 2 5" xfId="18466" xr:uid="{00000000-0005-0000-0000-000026480000}"/>
    <cellStyle name="Izlaz 2 8 5 3" xfId="18467" xr:uid="{00000000-0005-0000-0000-000027480000}"/>
    <cellStyle name="Izlaz 2 8 5 3 2" xfId="18468" xr:uid="{00000000-0005-0000-0000-000028480000}"/>
    <cellStyle name="Izlaz 2 8 5 3 2 2" xfId="18469" xr:uid="{00000000-0005-0000-0000-000029480000}"/>
    <cellStyle name="Izlaz 2 8 5 3 3" xfId="18470" xr:uid="{00000000-0005-0000-0000-00002A480000}"/>
    <cellStyle name="Izlaz 2 8 5 3 3 2" xfId="18471" xr:uid="{00000000-0005-0000-0000-00002B480000}"/>
    <cellStyle name="Izlaz 2 8 5 3 4" xfId="18472" xr:uid="{00000000-0005-0000-0000-00002C480000}"/>
    <cellStyle name="Izlaz 2 8 5 4" xfId="18473" xr:uid="{00000000-0005-0000-0000-00002D480000}"/>
    <cellStyle name="Izlaz 2 8 6" xfId="18474" xr:uid="{00000000-0005-0000-0000-00002E480000}"/>
    <cellStyle name="Izlaz 2 8 6 2" xfId="18475" xr:uid="{00000000-0005-0000-0000-00002F480000}"/>
    <cellStyle name="Izlaz 2 8 6 2 2" xfId="18476" xr:uid="{00000000-0005-0000-0000-000030480000}"/>
    <cellStyle name="Izlaz 2 8 6 2 2 2" xfId="18477" xr:uid="{00000000-0005-0000-0000-000031480000}"/>
    <cellStyle name="Izlaz 2 8 6 2 3" xfId="18478" xr:uid="{00000000-0005-0000-0000-000032480000}"/>
    <cellStyle name="Izlaz 2 8 6 2 3 2" xfId="18479" xr:uid="{00000000-0005-0000-0000-000033480000}"/>
    <cellStyle name="Izlaz 2 8 6 2 4" xfId="18480" xr:uid="{00000000-0005-0000-0000-000034480000}"/>
    <cellStyle name="Izlaz 2 8 6 2 4 2" xfId="18481" xr:uid="{00000000-0005-0000-0000-000035480000}"/>
    <cellStyle name="Izlaz 2 8 6 2 5" xfId="18482" xr:uid="{00000000-0005-0000-0000-000036480000}"/>
    <cellStyle name="Izlaz 2 8 6 3" xfId="18483" xr:uid="{00000000-0005-0000-0000-000037480000}"/>
    <cellStyle name="Izlaz 2 8 6 3 2" xfId="18484" xr:uid="{00000000-0005-0000-0000-000038480000}"/>
    <cellStyle name="Izlaz 2 8 6 3 2 2" xfId="18485" xr:uid="{00000000-0005-0000-0000-000039480000}"/>
    <cellStyle name="Izlaz 2 8 6 3 3" xfId="18486" xr:uid="{00000000-0005-0000-0000-00003A480000}"/>
    <cellStyle name="Izlaz 2 8 6 3 3 2" xfId="18487" xr:uid="{00000000-0005-0000-0000-00003B480000}"/>
    <cellStyle name="Izlaz 2 8 6 3 4" xfId="18488" xr:uid="{00000000-0005-0000-0000-00003C480000}"/>
    <cellStyle name="Izlaz 2 8 6 4" xfId="18489" xr:uid="{00000000-0005-0000-0000-00003D480000}"/>
    <cellStyle name="Izlaz 2 8 7" xfId="18490" xr:uid="{00000000-0005-0000-0000-00003E480000}"/>
    <cellStyle name="Izlaz 2 8 7 2" xfId="18491" xr:uid="{00000000-0005-0000-0000-00003F480000}"/>
    <cellStyle name="Izlaz 2 8 7 2 2" xfId="18492" xr:uid="{00000000-0005-0000-0000-000040480000}"/>
    <cellStyle name="Izlaz 2 8 7 2 2 2" xfId="18493" xr:uid="{00000000-0005-0000-0000-000041480000}"/>
    <cellStyle name="Izlaz 2 8 7 2 3" xfId="18494" xr:uid="{00000000-0005-0000-0000-000042480000}"/>
    <cellStyle name="Izlaz 2 8 7 2 3 2" xfId="18495" xr:uid="{00000000-0005-0000-0000-000043480000}"/>
    <cellStyle name="Izlaz 2 8 7 2 4" xfId="18496" xr:uid="{00000000-0005-0000-0000-000044480000}"/>
    <cellStyle name="Izlaz 2 8 7 2 4 2" xfId="18497" xr:uid="{00000000-0005-0000-0000-000045480000}"/>
    <cellStyle name="Izlaz 2 8 7 2 5" xfId="18498" xr:uid="{00000000-0005-0000-0000-000046480000}"/>
    <cellStyle name="Izlaz 2 8 7 3" xfId="18499" xr:uid="{00000000-0005-0000-0000-000047480000}"/>
    <cellStyle name="Izlaz 2 8 7 3 2" xfId="18500" xr:uid="{00000000-0005-0000-0000-000048480000}"/>
    <cellStyle name="Izlaz 2 8 7 3 2 2" xfId="18501" xr:uid="{00000000-0005-0000-0000-000049480000}"/>
    <cellStyle name="Izlaz 2 8 7 3 3" xfId="18502" xr:uid="{00000000-0005-0000-0000-00004A480000}"/>
    <cellStyle name="Izlaz 2 8 7 3 3 2" xfId="18503" xr:uid="{00000000-0005-0000-0000-00004B480000}"/>
    <cellStyle name="Izlaz 2 8 7 3 4" xfId="18504" xr:uid="{00000000-0005-0000-0000-00004C480000}"/>
    <cellStyle name="Izlaz 2 8 7 4" xfId="18505" xr:uid="{00000000-0005-0000-0000-00004D480000}"/>
    <cellStyle name="Izlaz 2 8 8" xfId="18506" xr:uid="{00000000-0005-0000-0000-00004E480000}"/>
    <cellStyle name="Izlaz 2 8 8 2" xfId="18507" xr:uid="{00000000-0005-0000-0000-00004F480000}"/>
    <cellStyle name="Izlaz 2 8 8 2 2" xfId="18508" xr:uid="{00000000-0005-0000-0000-000050480000}"/>
    <cellStyle name="Izlaz 2 8 8 2 2 2" xfId="18509" xr:uid="{00000000-0005-0000-0000-000051480000}"/>
    <cellStyle name="Izlaz 2 8 8 2 3" xfId="18510" xr:uid="{00000000-0005-0000-0000-000052480000}"/>
    <cellStyle name="Izlaz 2 8 8 2 3 2" xfId="18511" xr:uid="{00000000-0005-0000-0000-000053480000}"/>
    <cellStyle name="Izlaz 2 8 8 2 4" xfId="18512" xr:uid="{00000000-0005-0000-0000-000054480000}"/>
    <cellStyle name="Izlaz 2 8 8 2 4 2" xfId="18513" xr:uid="{00000000-0005-0000-0000-000055480000}"/>
    <cellStyle name="Izlaz 2 8 8 2 5" xfId="18514" xr:uid="{00000000-0005-0000-0000-000056480000}"/>
    <cellStyle name="Izlaz 2 8 8 3" xfId="18515" xr:uid="{00000000-0005-0000-0000-000057480000}"/>
    <cellStyle name="Izlaz 2 8 8 3 2" xfId="18516" xr:uid="{00000000-0005-0000-0000-000058480000}"/>
    <cellStyle name="Izlaz 2 8 8 3 2 2" xfId="18517" xr:uid="{00000000-0005-0000-0000-000059480000}"/>
    <cellStyle name="Izlaz 2 8 8 3 3" xfId="18518" xr:uid="{00000000-0005-0000-0000-00005A480000}"/>
    <cellStyle name="Izlaz 2 8 8 3 3 2" xfId="18519" xr:uid="{00000000-0005-0000-0000-00005B480000}"/>
    <cellStyle name="Izlaz 2 8 8 3 4" xfId="18520" xr:uid="{00000000-0005-0000-0000-00005C480000}"/>
    <cellStyle name="Izlaz 2 8 8 4" xfId="18521" xr:uid="{00000000-0005-0000-0000-00005D480000}"/>
    <cellStyle name="Izlaz 2 8 9" xfId="18522" xr:uid="{00000000-0005-0000-0000-00005E480000}"/>
    <cellStyle name="Izlaz 2 8 9 2" xfId="18523" xr:uid="{00000000-0005-0000-0000-00005F480000}"/>
    <cellStyle name="Izlaz 2 8 9 2 2" xfId="18524" xr:uid="{00000000-0005-0000-0000-000060480000}"/>
    <cellStyle name="Izlaz 2 8 9 2 2 2" xfId="18525" xr:uid="{00000000-0005-0000-0000-000061480000}"/>
    <cellStyle name="Izlaz 2 8 9 2 3" xfId="18526" xr:uid="{00000000-0005-0000-0000-000062480000}"/>
    <cellStyle name="Izlaz 2 8 9 2 3 2" xfId="18527" xr:uid="{00000000-0005-0000-0000-000063480000}"/>
    <cellStyle name="Izlaz 2 8 9 2 4" xfId="18528" xr:uid="{00000000-0005-0000-0000-000064480000}"/>
    <cellStyle name="Izlaz 2 8 9 2 4 2" xfId="18529" xr:uid="{00000000-0005-0000-0000-000065480000}"/>
    <cellStyle name="Izlaz 2 8 9 2 5" xfId="18530" xr:uid="{00000000-0005-0000-0000-000066480000}"/>
    <cellStyle name="Izlaz 2 8 9 3" xfId="18531" xr:uid="{00000000-0005-0000-0000-000067480000}"/>
    <cellStyle name="Izlaz 2 8 9 3 2" xfId="18532" xr:uid="{00000000-0005-0000-0000-000068480000}"/>
    <cellStyle name="Izlaz 2 8 9 3 2 2" xfId="18533" xr:uid="{00000000-0005-0000-0000-000069480000}"/>
    <cellStyle name="Izlaz 2 8 9 3 3" xfId="18534" xr:uid="{00000000-0005-0000-0000-00006A480000}"/>
    <cellStyle name="Izlaz 2 8 9 3 3 2" xfId="18535" xr:uid="{00000000-0005-0000-0000-00006B480000}"/>
    <cellStyle name="Izlaz 2 8 9 3 4" xfId="18536" xr:uid="{00000000-0005-0000-0000-00006C480000}"/>
    <cellStyle name="Izlaz 2 8 9 4" xfId="18537" xr:uid="{00000000-0005-0000-0000-00006D480000}"/>
    <cellStyle name="Izlaz 2 9" xfId="18538" xr:uid="{00000000-0005-0000-0000-00006E480000}"/>
    <cellStyle name="Izlaz 2 9 10" xfId="18539" xr:uid="{00000000-0005-0000-0000-00006F480000}"/>
    <cellStyle name="Izlaz 2 9 10 2" xfId="18540" xr:uid="{00000000-0005-0000-0000-000070480000}"/>
    <cellStyle name="Izlaz 2 9 10 2 2" xfId="18541" xr:uid="{00000000-0005-0000-0000-000071480000}"/>
    <cellStyle name="Izlaz 2 9 10 2 2 2" xfId="18542" xr:uid="{00000000-0005-0000-0000-000072480000}"/>
    <cellStyle name="Izlaz 2 9 10 2 3" xfId="18543" xr:uid="{00000000-0005-0000-0000-000073480000}"/>
    <cellStyle name="Izlaz 2 9 10 2 3 2" xfId="18544" xr:uid="{00000000-0005-0000-0000-000074480000}"/>
    <cellStyle name="Izlaz 2 9 10 2 4" xfId="18545" xr:uid="{00000000-0005-0000-0000-000075480000}"/>
    <cellStyle name="Izlaz 2 9 10 2 4 2" xfId="18546" xr:uid="{00000000-0005-0000-0000-000076480000}"/>
    <cellStyle name="Izlaz 2 9 10 2 5" xfId="18547" xr:uid="{00000000-0005-0000-0000-000077480000}"/>
    <cellStyle name="Izlaz 2 9 10 3" xfId="18548" xr:uid="{00000000-0005-0000-0000-000078480000}"/>
    <cellStyle name="Izlaz 2 9 10 3 2" xfId="18549" xr:uid="{00000000-0005-0000-0000-000079480000}"/>
    <cellStyle name="Izlaz 2 9 10 3 2 2" xfId="18550" xr:uid="{00000000-0005-0000-0000-00007A480000}"/>
    <cellStyle name="Izlaz 2 9 10 3 3" xfId="18551" xr:uid="{00000000-0005-0000-0000-00007B480000}"/>
    <cellStyle name="Izlaz 2 9 10 3 3 2" xfId="18552" xr:uid="{00000000-0005-0000-0000-00007C480000}"/>
    <cellStyle name="Izlaz 2 9 10 3 4" xfId="18553" xr:uid="{00000000-0005-0000-0000-00007D480000}"/>
    <cellStyle name="Izlaz 2 9 10 4" xfId="18554" xr:uid="{00000000-0005-0000-0000-00007E480000}"/>
    <cellStyle name="Izlaz 2 9 11" xfId="18555" xr:uid="{00000000-0005-0000-0000-00007F480000}"/>
    <cellStyle name="Izlaz 2 9 11 2" xfId="18556" xr:uid="{00000000-0005-0000-0000-000080480000}"/>
    <cellStyle name="Izlaz 2 9 11 2 2" xfId="18557" xr:uid="{00000000-0005-0000-0000-000081480000}"/>
    <cellStyle name="Izlaz 2 9 11 2 2 2" xfId="18558" xr:uid="{00000000-0005-0000-0000-000082480000}"/>
    <cellStyle name="Izlaz 2 9 11 2 3" xfId="18559" xr:uid="{00000000-0005-0000-0000-000083480000}"/>
    <cellStyle name="Izlaz 2 9 11 2 3 2" xfId="18560" xr:uid="{00000000-0005-0000-0000-000084480000}"/>
    <cellStyle name="Izlaz 2 9 11 2 4" xfId="18561" xr:uid="{00000000-0005-0000-0000-000085480000}"/>
    <cellStyle name="Izlaz 2 9 11 2 4 2" xfId="18562" xr:uid="{00000000-0005-0000-0000-000086480000}"/>
    <cellStyle name="Izlaz 2 9 11 2 5" xfId="18563" xr:uid="{00000000-0005-0000-0000-000087480000}"/>
    <cellStyle name="Izlaz 2 9 11 3" xfId="18564" xr:uid="{00000000-0005-0000-0000-000088480000}"/>
    <cellStyle name="Izlaz 2 9 11 3 2" xfId="18565" xr:uid="{00000000-0005-0000-0000-000089480000}"/>
    <cellStyle name="Izlaz 2 9 11 3 2 2" xfId="18566" xr:uid="{00000000-0005-0000-0000-00008A480000}"/>
    <cellStyle name="Izlaz 2 9 11 3 3" xfId="18567" xr:uid="{00000000-0005-0000-0000-00008B480000}"/>
    <cellStyle name="Izlaz 2 9 11 3 3 2" xfId="18568" xr:uid="{00000000-0005-0000-0000-00008C480000}"/>
    <cellStyle name="Izlaz 2 9 11 3 4" xfId="18569" xr:uid="{00000000-0005-0000-0000-00008D480000}"/>
    <cellStyle name="Izlaz 2 9 11 4" xfId="18570" xr:uid="{00000000-0005-0000-0000-00008E480000}"/>
    <cellStyle name="Izlaz 2 9 12" xfId="18571" xr:uid="{00000000-0005-0000-0000-00008F480000}"/>
    <cellStyle name="Izlaz 2 9 12 2" xfId="18572" xr:uid="{00000000-0005-0000-0000-000090480000}"/>
    <cellStyle name="Izlaz 2 9 12 2 2" xfId="18573" xr:uid="{00000000-0005-0000-0000-000091480000}"/>
    <cellStyle name="Izlaz 2 9 12 3" xfId="18574" xr:uid="{00000000-0005-0000-0000-000092480000}"/>
    <cellStyle name="Izlaz 2 9 12 3 2" xfId="18575" xr:uid="{00000000-0005-0000-0000-000093480000}"/>
    <cellStyle name="Izlaz 2 9 12 4" xfId="18576" xr:uid="{00000000-0005-0000-0000-000094480000}"/>
    <cellStyle name="Izlaz 2 9 12 4 2" xfId="18577" xr:uid="{00000000-0005-0000-0000-000095480000}"/>
    <cellStyle name="Izlaz 2 9 12 5" xfId="18578" xr:uid="{00000000-0005-0000-0000-000096480000}"/>
    <cellStyle name="Izlaz 2 9 13" xfId="18579" xr:uid="{00000000-0005-0000-0000-000097480000}"/>
    <cellStyle name="Izlaz 2 9 13 2" xfId="18580" xr:uid="{00000000-0005-0000-0000-000098480000}"/>
    <cellStyle name="Izlaz 2 9 13 2 2" xfId="18581" xr:uid="{00000000-0005-0000-0000-000099480000}"/>
    <cellStyle name="Izlaz 2 9 13 3" xfId="18582" xr:uid="{00000000-0005-0000-0000-00009A480000}"/>
    <cellStyle name="Izlaz 2 9 13 3 2" xfId="18583" xr:uid="{00000000-0005-0000-0000-00009B480000}"/>
    <cellStyle name="Izlaz 2 9 13 4" xfId="18584" xr:uid="{00000000-0005-0000-0000-00009C480000}"/>
    <cellStyle name="Izlaz 2 9 14" xfId="18585" xr:uid="{00000000-0005-0000-0000-00009D480000}"/>
    <cellStyle name="Izlaz 2 9 2" xfId="18586" xr:uid="{00000000-0005-0000-0000-00009E480000}"/>
    <cellStyle name="Izlaz 2 9 2 2" xfId="18587" xr:uid="{00000000-0005-0000-0000-00009F480000}"/>
    <cellStyle name="Izlaz 2 9 2 2 2" xfId="18588" xr:uid="{00000000-0005-0000-0000-0000A0480000}"/>
    <cellStyle name="Izlaz 2 9 2 2 2 2" xfId="18589" xr:uid="{00000000-0005-0000-0000-0000A1480000}"/>
    <cellStyle name="Izlaz 2 9 2 2 3" xfId="18590" xr:uid="{00000000-0005-0000-0000-0000A2480000}"/>
    <cellStyle name="Izlaz 2 9 2 2 3 2" xfId="18591" xr:uid="{00000000-0005-0000-0000-0000A3480000}"/>
    <cellStyle name="Izlaz 2 9 2 2 4" xfId="18592" xr:uid="{00000000-0005-0000-0000-0000A4480000}"/>
    <cellStyle name="Izlaz 2 9 2 2 4 2" xfId="18593" xr:uid="{00000000-0005-0000-0000-0000A5480000}"/>
    <cellStyle name="Izlaz 2 9 2 2 5" xfId="18594" xr:uid="{00000000-0005-0000-0000-0000A6480000}"/>
    <cellStyle name="Izlaz 2 9 2 3" xfId="18595" xr:uid="{00000000-0005-0000-0000-0000A7480000}"/>
    <cellStyle name="Izlaz 2 9 2 3 2" xfId="18596" xr:uid="{00000000-0005-0000-0000-0000A8480000}"/>
    <cellStyle name="Izlaz 2 9 2 3 2 2" xfId="18597" xr:uid="{00000000-0005-0000-0000-0000A9480000}"/>
    <cellStyle name="Izlaz 2 9 2 3 3" xfId="18598" xr:uid="{00000000-0005-0000-0000-0000AA480000}"/>
    <cellStyle name="Izlaz 2 9 2 3 3 2" xfId="18599" xr:uid="{00000000-0005-0000-0000-0000AB480000}"/>
    <cellStyle name="Izlaz 2 9 2 3 4" xfId="18600" xr:uid="{00000000-0005-0000-0000-0000AC480000}"/>
    <cellStyle name="Izlaz 2 9 2 4" xfId="18601" xr:uid="{00000000-0005-0000-0000-0000AD480000}"/>
    <cellStyle name="Izlaz 2 9 3" xfId="18602" xr:uid="{00000000-0005-0000-0000-0000AE480000}"/>
    <cellStyle name="Izlaz 2 9 3 2" xfId="18603" xr:uid="{00000000-0005-0000-0000-0000AF480000}"/>
    <cellStyle name="Izlaz 2 9 3 2 2" xfId="18604" xr:uid="{00000000-0005-0000-0000-0000B0480000}"/>
    <cellStyle name="Izlaz 2 9 3 2 2 2" xfId="18605" xr:uid="{00000000-0005-0000-0000-0000B1480000}"/>
    <cellStyle name="Izlaz 2 9 3 2 3" xfId="18606" xr:uid="{00000000-0005-0000-0000-0000B2480000}"/>
    <cellStyle name="Izlaz 2 9 3 2 3 2" xfId="18607" xr:uid="{00000000-0005-0000-0000-0000B3480000}"/>
    <cellStyle name="Izlaz 2 9 3 2 4" xfId="18608" xr:uid="{00000000-0005-0000-0000-0000B4480000}"/>
    <cellStyle name="Izlaz 2 9 3 2 4 2" xfId="18609" xr:uid="{00000000-0005-0000-0000-0000B5480000}"/>
    <cellStyle name="Izlaz 2 9 3 2 5" xfId="18610" xr:uid="{00000000-0005-0000-0000-0000B6480000}"/>
    <cellStyle name="Izlaz 2 9 3 3" xfId="18611" xr:uid="{00000000-0005-0000-0000-0000B7480000}"/>
    <cellStyle name="Izlaz 2 9 3 3 2" xfId="18612" xr:uid="{00000000-0005-0000-0000-0000B8480000}"/>
    <cellStyle name="Izlaz 2 9 3 3 2 2" xfId="18613" xr:uid="{00000000-0005-0000-0000-0000B9480000}"/>
    <cellStyle name="Izlaz 2 9 3 3 3" xfId="18614" xr:uid="{00000000-0005-0000-0000-0000BA480000}"/>
    <cellStyle name="Izlaz 2 9 3 3 3 2" xfId="18615" xr:uid="{00000000-0005-0000-0000-0000BB480000}"/>
    <cellStyle name="Izlaz 2 9 3 3 4" xfId="18616" xr:uid="{00000000-0005-0000-0000-0000BC480000}"/>
    <cellStyle name="Izlaz 2 9 3 4" xfId="18617" xr:uid="{00000000-0005-0000-0000-0000BD480000}"/>
    <cellStyle name="Izlaz 2 9 4" xfId="18618" xr:uid="{00000000-0005-0000-0000-0000BE480000}"/>
    <cellStyle name="Izlaz 2 9 4 2" xfId="18619" xr:uid="{00000000-0005-0000-0000-0000BF480000}"/>
    <cellStyle name="Izlaz 2 9 4 2 2" xfId="18620" xr:uid="{00000000-0005-0000-0000-0000C0480000}"/>
    <cellStyle name="Izlaz 2 9 4 2 2 2" xfId="18621" xr:uid="{00000000-0005-0000-0000-0000C1480000}"/>
    <cellStyle name="Izlaz 2 9 4 2 3" xfId="18622" xr:uid="{00000000-0005-0000-0000-0000C2480000}"/>
    <cellStyle name="Izlaz 2 9 4 2 3 2" xfId="18623" xr:uid="{00000000-0005-0000-0000-0000C3480000}"/>
    <cellStyle name="Izlaz 2 9 4 2 4" xfId="18624" xr:uid="{00000000-0005-0000-0000-0000C4480000}"/>
    <cellStyle name="Izlaz 2 9 4 2 4 2" xfId="18625" xr:uid="{00000000-0005-0000-0000-0000C5480000}"/>
    <cellStyle name="Izlaz 2 9 4 2 5" xfId="18626" xr:uid="{00000000-0005-0000-0000-0000C6480000}"/>
    <cellStyle name="Izlaz 2 9 4 3" xfId="18627" xr:uid="{00000000-0005-0000-0000-0000C7480000}"/>
    <cellStyle name="Izlaz 2 9 4 3 2" xfId="18628" xr:uid="{00000000-0005-0000-0000-0000C8480000}"/>
    <cellStyle name="Izlaz 2 9 4 3 2 2" xfId="18629" xr:uid="{00000000-0005-0000-0000-0000C9480000}"/>
    <cellStyle name="Izlaz 2 9 4 3 3" xfId="18630" xr:uid="{00000000-0005-0000-0000-0000CA480000}"/>
    <cellStyle name="Izlaz 2 9 4 3 3 2" xfId="18631" xr:uid="{00000000-0005-0000-0000-0000CB480000}"/>
    <cellStyle name="Izlaz 2 9 4 3 4" xfId="18632" xr:uid="{00000000-0005-0000-0000-0000CC480000}"/>
    <cellStyle name="Izlaz 2 9 4 4" xfId="18633" xr:uid="{00000000-0005-0000-0000-0000CD480000}"/>
    <cellStyle name="Izlaz 2 9 5" xfId="18634" xr:uid="{00000000-0005-0000-0000-0000CE480000}"/>
    <cellStyle name="Izlaz 2 9 5 2" xfId="18635" xr:uid="{00000000-0005-0000-0000-0000CF480000}"/>
    <cellStyle name="Izlaz 2 9 5 2 2" xfId="18636" xr:uid="{00000000-0005-0000-0000-0000D0480000}"/>
    <cellStyle name="Izlaz 2 9 5 2 2 2" xfId="18637" xr:uid="{00000000-0005-0000-0000-0000D1480000}"/>
    <cellStyle name="Izlaz 2 9 5 2 3" xfId="18638" xr:uid="{00000000-0005-0000-0000-0000D2480000}"/>
    <cellStyle name="Izlaz 2 9 5 2 3 2" xfId="18639" xr:uid="{00000000-0005-0000-0000-0000D3480000}"/>
    <cellStyle name="Izlaz 2 9 5 2 4" xfId="18640" xr:uid="{00000000-0005-0000-0000-0000D4480000}"/>
    <cellStyle name="Izlaz 2 9 5 2 4 2" xfId="18641" xr:uid="{00000000-0005-0000-0000-0000D5480000}"/>
    <cellStyle name="Izlaz 2 9 5 2 5" xfId="18642" xr:uid="{00000000-0005-0000-0000-0000D6480000}"/>
    <cellStyle name="Izlaz 2 9 5 3" xfId="18643" xr:uid="{00000000-0005-0000-0000-0000D7480000}"/>
    <cellStyle name="Izlaz 2 9 5 3 2" xfId="18644" xr:uid="{00000000-0005-0000-0000-0000D8480000}"/>
    <cellStyle name="Izlaz 2 9 5 3 2 2" xfId="18645" xr:uid="{00000000-0005-0000-0000-0000D9480000}"/>
    <cellStyle name="Izlaz 2 9 5 3 3" xfId="18646" xr:uid="{00000000-0005-0000-0000-0000DA480000}"/>
    <cellStyle name="Izlaz 2 9 5 3 3 2" xfId="18647" xr:uid="{00000000-0005-0000-0000-0000DB480000}"/>
    <cellStyle name="Izlaz 2 9 5 3 4" xfId="18648" xr:uid="{00000000-0005-0000-0000-0000DC480000}"/>
    <cellStyle name="Izlaz 2 9 5 4" xfId="18649" xr:uid="{00000000-0005-0000-0000-0000DD480000}"/>
    <cellStyle name="Izlaz 2 9 6" xfId="18650" xr:uid="{00000000-0005-0000-0000-0000DE480000}"/>
    <cellStyle name="Izlaz 2 9 6 2" xfId="18651" xr:uid="{00000000-0005-0000-0000-0000DF480000}"/>
    <cellStyle name="Izlaz 2 9 6 2 2" xfId="18652" xr:uid="{00000000-0005-0000-0000-0000E0480000}"/>
    <cellStyle name="Izlaz 2 9 6 2 2 2" xfId="18653" xr:uid="{00000000-0005-0000-0000-0000E1480000}"/>
    <cellStyle name="Izlaz 2 9 6 2 3" xfId="18654" xr:uid="{00000000-0005-0000-0000-0000E2480000}"/>
    <cellStyle name="Izlaz 2 9 6 2 3 2" xfId="18655" xr:uid="{00000000-0005-0000-0000-0000E3480000}"/>
    <cellStyle name="Izlaz 2 9 6 2 4" xfId="18656" xr:uid="{00000000-0005-0000-0000-0000E4480000}"/>
    <cellStyle name="Izlaz 2 9 6 2 4 2" xfId="18657" xr:uid="{00000000-0005-0000-0000-0000E5480000}"/>
    <cellStyle name="Izlaz 2 9 6 2 5" xfId="18658" xr:uid="{00000000-0005-0000-0000-0000E6480000}"/>
    <cellStyle name="Izlaz 2 9 6 3" xfId="18659" xr:uid="{00000000-0005-0000-0000-0000E7480000}"/>
    <cellStyle name="Izlaz 2 9 6 3 2" xfId="18660" xr:uid="{00000000-0005-0000-0000-0000E8480000}"/>
    <cellStyle name="Izlaz 2 9 6 3 2 2" xfId="18661" xr:uid="{00000000-0005-0000-0000-0000E9480000}"/>
    <cellStyle name="Izlaz 2 9 6 3 3" xfId="18662" xr:uid="{00000000-0005-0000-0000-0000EA480000}"/>
    <cellStyle name="Izlaz 2 9 6 3 3 2" xfId="18663" xr:uid="{00000000-0005-0000-0000-0000EB480000}"/>
    <cellStyle name="Izlaz 2 9 6 3 4" xfId="18664" xr:uid="{00000000-0005-0000-0000-0000EC480000}"/>
    <cellStyle name="Izlaz 2 9 6 4" xfId="18665" xr:uid="{00000000-0005-0000-0000-0000ED480000}"/>
    <cellStyle name="Izlaz 2 9 7" xfId="18666" xr:uid="{00000000-0005-0000-0000-0000EE480000}"/>
    <cellStyle name="Izlaz 2 9 7 2" xfId="18667" xr:uid="{00000000-0005-0000-0000-0000EF480000}"/>
    <cellStyle name="Izlaz 2 9 7 2 2" xfId="18668" xr:uid="{00000000-0005-0000-0000-0000F0480000}"/>
    <cellStyle name="Izlaz 2 9 7 2 2 2" xfId="18669" xr:uid="{00000000-0005-0000-0000-0000F1480000}"/>
    <cellStyle name="Izlaz 2 9 7 2 3" xfId="18670" xr:uid="{00000000-0005-0000-0000-0000F2480000}"/>
    <cellStyle name="Izlaz 2 9 7 2 3 2" xfId="18671" xr:uid="{00000000-0005-0000-0000-0000F3480000}"/>
    <cellStyle name="Izlaz 2 9 7 2 4" xfId="18672" xr:uid="{00000000-0005-0000-0000-0000F4480000}"/>
    <cellStyle name="Izlaz 2 9 7 2 4 2" xfId="18673" xr:uid="{00000000-0005-0000-0000-0000F5480000}"/>
    <cellStyle name="Izlaz 2 9 7 2 5" xfId="18674" xr:uid="{00000000-0005-0000-0000-0000F6480000}"/>
    <cellStyle name="Izlaz 2 9 7 3" xfId="18675" xr:uid="{00000000-0005-0000-0000-0000F7480000}"/>
    <cellStyle name="Izlaz 2 9 7 3 2" xfId="18676" xr:uid="{00000000-0005-0000-0000-0000F8480000}"/>
    <cellStyle name="Izlaz 2 9 7 3 2 2" xfId="18677" xr:uid="{00000000-0005-0000-0000-0000F9480000}"/>
    <cellStyle name="Izlaz 2 9 7 3 3" xfId="18678" xr:uid="{00000000-0005-0000-0000-0000FA480000}"/>
    <cellStyle name="Izlaz 2 9 7 3 3 2" xfId="18679" xr:uid="{00000000-0005-0000-0000-0000FB480000}"/>
    <cellStyle name="Izlaz 2 9 7 3 4" xfId="18680" xr:uid="{00000000-0005-0000-0000-0000FC480000}"/>
    <cellStyle name="Izlaz 2 9 7 4" xfId="18681" xr:uid="{00000000-0005-0000-0000-0000FD480000}"/>
    <cellStyle name="Izlaz 2 9 8" xfId="18682" xr:uid="{00000000-0005-0000-0000-0000FE480000}"/>
    <cellStyle name="Izlaz 2 9 8 2" xfId="18683" xr:uid="{00000000-0005-0000-0000-0000FF480000}"/>
    <cellStyle name="Izlaz 2 9 8 2 2" xfId="18684" xr:uid="{00000000-0005-0000-0000-000000490000}"/>
    <cellStyle name="Izlaz 2 9 8 2 2 2" xfId="18685" xr:uid="{00000000-0005-0000-0000-000001490000}"/>
    <cellStyle name="Izlaz 2 9 8 2 3" xfId="18686" xr:uid="{00000000-0005-0000-0000-000002490000}"/>
    <cellStyle name="Izlaz 2 9 8 2 3 2" xfId="18687" xr:uid="{00000000-0005-0000-0000-000003490000}"/>
    <cellStyle name="Izlaz 2 9 8 2 4" xfId="18688" xr:uid="{00000000-0005-0000-0000-000004490000}"/>
    <cellStyle name="Izlaz 2 9 8 2 4 2" xfId="18689" xr:uid="{00000000-0005-0000-0000-000005490000}"/>
    <cellStyle name="Izlaz 2 9 8 2 5" xfId="18690" xr:uid="{00000000-0005-0000-0000-000006490000}"/>
    <cellStyle name="Izlaz 2 9 8 3" xfId="18691" xr:uid="{00000000-0005-0000-0000-000007490000}"/>
    <cellStyle name="Izlaz 2 9 8 3 2" xfId="18692" xr:uid="{00000000-0005-0000-0000-000008490000}"/>
    <cellStyle name="Izlaz 2 9 8 3 2 2" xfId="18693" xr:uid="{00000000-0005-0000-0000-000009490000}"/>
    <cellStyle name="Izlaz 2 9 8 3 3" xfId="18694" xr:uid="{00000000-0005-0000-0000-00000A490000}"/>
    <cellStyle name="Izlaz 2 9 8 3 3 2" xfId="18695" xr:uid="{00000000-0005-0000-0000-00000B490000}"/>
    <cellStyle name="Izlaz 2 9 8 3 4" xfId="18696" xr:uid="{00000000-0005-0000-0000-00000C490000}"/>
    <cellStyle name="Izlaz 2 9 8 4" xfId="18697" xr:uid="{00000000-0005-0000-0000-00000D490000}"/>
    <cellStyle name="Izlaz 2 9 9" xfId="18698" xr:uid="{00000000-0005-0000-0000-00000E490000}"/>
    <cellStyle name="Izlaz 2 9 9 2" xfId="18699" xr:uid="{00000000-0005-0000-0000-00000F490000}"/>
    <cellStyle name="Izlaz 2 9 9 2 2" xfId="18700" xr:uid="{00000000-0005-0000-0000-000010490000}"/>
    <cellStyle name="Izlaz 2 9 9 2 2 2" xfId="18701" xr:uid="{00000000-0005-0000-0000-000011490000}"/>
    <cellStyle name="Izlaz 2 9 9 2 3" xfId="18702" xr:uid="{00000000-0005-0000-0000-000012490000}"/>
    <cellStyle name="Izlaz 2 9 9 2 3 2" xfId="18703" xr:uid="{00000000-0005-0000-0000-000013490000}"/>
    <cellStyle name="Izlaz 2 9 9 2 4" xfId="18704" xr:uid="{00000000-0005-0000-0000-000014490000}"/>
    <cellStyle name="Izlaz 2 9 9 2 4 2" xfId="18705" xr:uid="{00000000-0005-0000-0000-000015490000}"/>
    <cellStyle name="Izlaz 2 9 9 2 5" xfId="18706" xr:uid="{00000000-0005-0000-0000-000016490000}"/>
    <cellStyle name="Izlaz 2 9 9 3" xfId="18707" xr:uid="{00000000-0005-0000-0000-000017490000}"/>
    <cellStyle name="Izlaz 2 9 9 3 2" xfId="18708" xr:uid="{00000000-0005-0000-0000-000018490000}"/>
    <cellStyle name="Izlaz 2 9 9 3 2 2" xfId="18709" xr:uid="{00000000-0005-0000-0000-000019490000}"/>
    <cellStyle name="Izlaz 2 9 9 3 3" xfId="18710" xr:uid="{00000000-0005-0000-0000-00001A490000}"/>
    <cellStyle name="Izlaz 2 9 9 3 3 2" xfId="18711" xr:uid="{00000000-0005-0000-0000-00001B490000}"/>
    <cellStyle name="Izlaz 2 9 9 3 4" xfId="18712" xr:uid="{00000000-0005-0000-0000-00001C490000}"/>
    <cellStyle name="Izlaz 2 9 9 4" xfId="18713" xr:uid="{00000000-0005-0000-0000-00001D490000}"/>
    <cellStyle name="Izlaz 3" xfId="18714" xr:uid="{00000000-0005-0000-0000-00001E490000}"/>
    <cellStyle name="Izlaz 3 10" xfId="18715" xr:uid="{00000000-0005-0000-0000-00001F490000}"/>
    <cellStyle name="Izlaz 3 10 10" xfId="18716" xr:uid="{00000000-0005-0000-0000-000020490000}"/>
    <cellStyle name="Izlaz 3 10 10 2" xfId="18717" xr:uid="{00000000-0005-0000-0000-000021490000}"/>
    <cellStyle name="Izlaz 3 10 10 2 2" xfId="18718" xr:uid="{00000000-0005-0000-0000-000022490000}"/>
    <cellStyle name="Izlaz 3 10 10 2 2 2" xfId="18719" xr:uid="{00000000-0005-0000-0000-000023490000}"/>
    <cellStyle name="Izlaz 3 10 10 2 3" xfId="18720" xr:uid="{00000000-0005-0000-0000-000024490000}"/>
    <cellStyle name="Izlaz 3 10 10 2 3 2" xfId="18721" xr:uid="{00000000-0005-0000-0000-000025490000}"/>
    <cellStyle name="Izlaz 3 10 10 2 4" xfId="18722" xr:uid="{00000000-0005-0000-0000-000026490000}"/>
    <cellStyle name="Izlaz 3 10 10 2 4 2" xfId="18723" xr:uid="{00000000-0005-0000-0000-000027490000}"/>
    <cellStyle name="Izlaz 3 10 10 2 5" xfId="18724" xr:uid="{00000000-0005-0000-0000-000028490000}"/>
    <cellStyle name="Izlaz 3 10 10 3" xfId="18725" xr:uid="{00000000-0005-0000-0000-000029490000}"/>
    <cellStyle name="Izlaz 3 10 10 3 2" xfId="18726" xr:uid="{00000000-0005-0000-0000-00002A490000}"/>
    <cellStyle name="Izlaz 3 10 10 3 2 2" xfId="18727" xr:uid="{00000000-0005-0000-0000-00002B490000}"/>
    <cellStyle name="Izlaz 3 10 10 3 3" xfId="18728" xr:uid="{00000000-0005-0000-0000-00002C490000}"/>
    <cellStyle name="Izlaz 3 10 10 3 3 2" xfId="18729" xr:uid="{00000000-0005-0000-0000-00002D490000}"/>
    <cellStyle name="Izlaz 3 10 10 3 4" xfId="18730" xr:uid="{00000000-0005-0000-0000-00002E490000}"/>
    <cellStyle name="Izlaz 3 10 10 4" xfId="18731" xr:uid="{00000000-0005-0000-0000-00002F490000}"/>
    <cellStyle name="Izlaz 3 10 11" xfId="18732" xr:uid="{00000000-0005-0000-0000-000030490000}"/>
    <cellStyle name="Izlaz 3 10 11 2" xfId="18733" xr:uid="{00000000-0005-0000-0000-000031490000}"/>
    <cellStyle name="Izlaz 3 10 11 2 2" xfId="18734" xr:uid="{00000000-0005-0000-0000-000032490000}"/>
    <cellStyle name="Izlaz 3 10 11 2 2 2" xfId="18735" xr:uid="{00000000-0005-0000-0000-000033490000}"/>
    <cellStyle name="Izlaz 3 10 11 2 3" xfId="18736" xr:uid="{00000000-0005-0000-0000-000034490000}"/>
    <cellStyle name="Izlaz 3 10 11 2 3 2" xfId="18737" xr:uid="{00000000-0005-0000-0000-000035490000}"/>
    <cellStyle name="Izlaz 3 10 11 2 4" xfId="18738" xr:uid="{00000000-0005-0000-0000-000036490000}"/>
    <cellStyle name="Izlaz 3 10 11 2 4 2" xfId="18739" xr:uid="{00000000-0005-0000-0000-000037490000}"/>
    <cellStyle name="Izlaz 3 10 11 2 5" xfId="18740" xr:uid="{00000000-0005-0000-0000-000038490000}"/>
    <cellStyle name="Izlaz 3 10 11 3" xfId="18741" xr:uid="{00000000-0005-0000-0000-000039490000}"/>
    <cellStyle name="Izlaz 3 10 11 3 2" xfId="18742" xr:uid="{00000000-0005-0000-0000-00003A490000}"/>
    <cellStyle name="Izlaz 3 10 11 3 2 2" xfId="18743" xr:uid="{00000000-0005-0000-0000-00003B490000}"/>
    <cellStyle name="Izlaz 3 10 11 3 3" xfId="18744" xr:uid="{00000000-0005-0000-0000-00003C490000}"/>
    <cellStyle name="Izlaz 3 10 11 3 3 2" xfId="18745" xr:uid="{00000000-0005-0000-0000-00003D490000}"/>
    <cellStyle name="Izlaz 3 10 11 3 4" xfId="18746" xr:uid="{00000000-0005-0000-0000-00003E490000}"/>
    <cellStyle name="Izlaz 3 10 11 4" xfId="18747" xr:uid="{00000000-0005-0000-0000-00003F490000}"/>
    <cellStyle name="Izlaz 3 10 12" xfId="18748" xr:uid="{00000000-0005-0000-0000-000040490000}"/>
    <cellStyle name="Izlaz 3 10 12 2" xfId="18749" xr:uid="{00000000-0005-0000-0000-000041490000}"/>
    <cellStyle name="Izlaz 3 10 12 2 2" xfId="18750" xr:uid="{00000000-0005-0000-0000-000042490000}"/>
    <cellStyle name="Izlaz 3 10 12 3" xfId="18751" xr:uid="{00000000-0005-0000-0000-000043490000}"/>
    <cellStyle name="Izlaz 3 10 12 3 2" xfId="18752" xr:uid="{00000000-0005-0000-0000-000044490000}"/>
    <cellStyle name="Izlaz 3 10 12 4" xfId="18753" xr:uid="{00000000-0005-0000-0000-000045490000}"/>
    <cellStyle name="Izlaz 3 10 12 4 2" xfId="18754" xr:uid="{00000000-0005-0000-0000-000046490000}"/>
    <cellStyle name="Izlaz 3 10 12 5" xfId="18755" xr:uid="{00000000-0005-0000-0000-000047490000}"/>
    <cellStyle name="Izlaz 3 10 13" xfId="18756" xr:uid="{00000000-0005-0000-0000-000048490000}"/>
    <cellStyle name="Izlaz 3 10 13 2" xfId="18757" xr:uid="{00000000-0005-0000-0000-000049490000}"/>
    <cellStyle name="Izlaz 3 10 13 2 2" xfId="18758" xr:uid="{00000000-0005-0000-0000-00004A490000}"/>
    <cellStyle name="Izlaz 3 10 13 3" xfId="18759" xr:uid="{00000000-0005-0000-0000-00004B490000}"/>
    <cellStyle name="Izlaz 3 10 13 3 2" xfId="18760" xr:uid="{00000000-0005-0000-0000-00004C490000}"/>
    <cellStyle name="Izlaz 3 10 13 4" xfId="18761" xr:uid="{00000000-0005-0000-0000-00004D490000}"/>
    <cellStyle name="Izlaz 3 10 14" xfId="18762" xr:uid="{00000000-0005-0000-0000-00004E490000}"/>
    <cellStyle name="Izlaz 3 10 2" xfId="18763" xr:uid="{00000000-0005-0000-0000-00004F490000}"/>
    <cellStyle name="Izlaz 3 10 2 2" xfId="18764" xr:uid="{00000000-0005-0000-0000-000050490000}"/>
    <cellStyle name="Izlaz 3 10 2 2 2" xfId="18765" xr:uid="{00000000-0005-0000-0000-000051490000}"/>
    <cellStyle name="Izlaz 3 10 2 2 2 2" xfId="18766" xr:uid="{00000000-0005-0000-0000-000052490000}"/>
    <cellStyle name="Izlaz 3 10 2 2 3" xfId="18767" xr:uid="{00000000-0005-0000-0000-000053490000}"/>
    <cellStyle name="Izlaz 3 10 2 2 3 2" xfId="18768" xr:uid="{00000000-0005-0000-0000-000054490000}"/>
    <cellStyle name="Izlaz 3 10 2 2 4" xfId="18769" xr:uid="{00000000-0005-0000-0000-000055490000}"/>
    <cellStyle name="Izlaz 3 10 2 2 4 2" xfId="18770" xr:uid="{00000000-0005-0000-0000-000056490000}"/>
    <cellStyle name="Izlaz 3 10 2 2 5" xfId="18771" xr:uid="{00000000-0005-0000-0000-000057490000}"/>
    <cellStyle name="Izlaz 3 10 2 3" xfId="18772" xr:uid="{00000000-0005-0000-0000-000058490000}"/>
    <cellStyle name="Izlaz 3 10 2 3 2" xfId="18773" xr:uid="{00000000-0005-0000-0000-000059490000}"/>
    <cellStyle name="Izlaz 3 10 2 3 2 2" xfId="18774" xr:uid="{00000000-0005-0000-0000-00005A490000}"/>
    <cellStyle name="Izlaz 3 10 2 3 3" xfId="18775" xr:uid="{00000000-0005-0000-0000-00005B490000}"/>
    <cellStyle name="Izlaz 3 10 2 3 3 2" xfId="18776" xr:uid="{00000000-0005-0000-0000-00005C490000}"/>
    <cellStyle name="Izlaz 3 10 2 3 4" xfId="18777" xr:uid="{00000000-0005-0000-0000-00005D490000}"/>
    <cellStyle name="Izlaz 3 10 2 4" xfId="18778" xr:uid="{00000000-0005-0000-0000-00005E490000}"/>
    <cellStyle name="Izlaz 3 10 3" xfId="18779" xr:uid="{00000000-0005-0000-0000-00005F490000}"/>
    <cellStyle name="Izlaz 3 10 3 2" xfId="18780" xr:uid="{00000000-0005-0000-0000-000060490000}"/>
    <cellStyle name="Izlaz 3 10 3 2 2" xfId="18781" xr:uid="{00000000-0005-0000-0000-000061490000}"/>
    <cellStyle name="Izlaz 3 10 3 2 2 2" xfId="18782" xr:uid="{00000000-0005-0000-0000-000062490000}"/>
    <cellStyle name="Izlaz 3 10 3 2 3" xfId="18783" xr:uid="{00000000-0005-0000-0000-000063490000}"/>
    <cellStyle name="Izlaz 3 10 3 2 3 2" xfId="18784" xr:uid="{00000000-0005-0000-0000-000064490000}"/>
    <cellStyle name="Izlaz 3 10 3 2 4" xfId="18785" xr:uid="{00000000-0005-0000-0000-000065490000}"/>
    <cellStyle name="Izlaz 3 10 3 2 4 2" xfId="18786" xr:uid="{00000000-0005-0000-0000-000066490000}"/>
    <cellStyle name="Izlaz 3 10 3 2 5" xfId="18787" xr:uid="{00000000-0005-0000-0000-000067490000}"/>
    <cellStyle name="Izlaz 3 10 3 3" xfId="18788" xr:uid="{00000000-0005-0000-0000-000068490000}"/>
    <cellStyle name="Izlaz 3 10 3 3 2" xfId="18789" xr:uid="{00000000-0005-0000-0000-000069490000}"/>
    <cellStyle name="Izlaz 3 10 3 3 2 2" xfId="18790" xr:uid="{00000000-0005-0000-0000-00006A490000}"/>
    <cellStyle name="Izlaz 3 10 3 3 3" xfId="18791" xr:uid="{00000000-0005-0000-0000-00006B490000}"/>
    <cellStyle name="Izlaz 3 10 3 3 3 2" xfId="18792" xr:uid="{00000000-0005-0000-0000-00006C490000}"/>
    <cellStyle name="Izlaz 3 10 3 3 4" xfId="18793" xr:uid="{00000000-0005-0000-0000-00006D490000}"/>
    <cellStyle name="Izlaz 3 10 3 4" xfId="18794" xr:uid="{00000000-0005-0000-0000-00006E490000}"/>
    <cellStyle name="Izlaz 3 10 4" xfId="18795" xr:uid="{00000000-0005-0000-0000-00006F490000}"/>
    <cellStyle name="Izlaz 3 10 4 2" xfId="18796" xr:uid="{00000000-0005-0000-0000-000070490000}"/>
    <cellStyle name="Izlaz 3 10 4 2 2" xfId="18797" xr:uid="{00000000-0005-0000-0000-000071490000}"/>
    <cellStyle name="Izlaz 3 10 4 2 2 2" xfId="18798" xr:uid="{00000000-0005-0000-0000-000072490000}"/>
    <cellStyle name="Izlaz 3 10 4 2 3" xfId="18799" xr:uid="{00000000-0005-0000-0000-000073490000}"/>
    <cellStyle name="Izlaz 3 10 4 2 3 2" xfId="18800" xr:uid="{00000000-0005-0000-0000-000074490000}"/>
    <cellStyle name="Izlaz 3 10 4 2 4" xfId="18801" xr:uid="{00000000-0005-0000-0000-000075490000}"/>
    <cellStyle name="Izlaz 3 10 4 2 4 2" xfId="18802" xr:uid="{00000000-0005-0000-0000-000076490000}"/>
    <cellStyle name="Izlaz 3 10 4 2 5" xfId="18803" xr:uid="{00000000-0005-0000-0000-000077490000}"/>
    <cellStyle name="Izlaz 3 10 4 3" xfId="18804" xr:uid="{00000000-0005-0000-0000-000078490000}"/>
    <cellStyle name="Izlaz 3 10 4 3 2" xfId="18805" xr:uid="{00000000-0005-0000-0000-000079490000}"/>
    <cellStyle name="Izlaz 3 10 4 3 2 2" xfId="18806" xr:uid="{00000000-0005-0000-0000-00007A490000}"/>
    <cellStyle name="Izlaz 3 10 4 3 3" xfId="18807" xr:uid="{00000000-0005-0000-0000-00007B490000}"/>
    <cellStyle name="Izlaz 3 10 4 3 3 2" xfId="18808" xr:uid="{00000000-0005-0000-0000-00007C490000}"/>
    <cellStyle name="Izlaz 3 10 4 3 4" xfId="18809" xr:uid="{00000000-0005-0000-0000-00007D490000}"/>
    <cellStyle name="Izlaz 3 10 4 4" xfId="18810" xr:uid="{00000000-0005-0000-0000-00007E490000}"/>
    <cellStyle name="Izlaz 3 10 5" xfId="18811" xr:uid="{00000000-0005-0000-0000-00007F490000}"/>
    <cellStyle name="Izlaz 3 10 5 2" xfId="18812" xr:uid="{00000000-0005-0000-0000-000080490000}"/>
    <cellStyle name="Izlaz 3 10 5 2 2" xfId="18813" xr:uid="{00000000-0005-0000-0000-000081490000}"/>
    <cellStyle name="Izlaz 3 10 5 2 2 2" xfId="18814" xr:uid="{00000000-0005-0000-0000-000082490000}"/>
    <cellStyle name="Izlaz 3 10 5 2 3" xfId="18815" xr:uid="{00000000-0005-0000-0000-000083490000}"/>
    <cellStyle name="Izlaz 3 10 5 2 3 2" xfId="18816" xr:uid="{00000000-0005-0000-0000-000084490000}"/>
    <cellStyle name="Izlaz 3 10 5 2 4" xfId="18817" xr:uid="{00000000-0005-0000-0000-000085490000}"/>
    <cellStyle name="Izlaz 3 10 5 2 4 2" xfId="18818" xr:uid="{00000000-0005-0000-0000-000086490000}"/>
    <cellStyle name="Izlaz 3 10 5 2 5" xfId="18819" xr:uid="{00000000-0005-0000-0000-000087490000}"/>
    <cellStyle name="Izlaz 3 10 5 3" xfId="18820" xr:uid="{00000000-0005-0000-0000-000088490000}"/>
    <cellStyle name="Izlaz 3 10 5 3 2" xfId="18821" xr:uid="{00000000-0005-0000-0000-000089490000}"/>
    <cellStyle name="Izlaz 3 10 5 3 2 2" xfId="18822" xr:uid="{00000000-0005-0000-0000-00008A490000}"/>
    <cellStyle name="Izlaz 3 10 5 3 3" xfId="18823" xr:uid="{00000000-0005-0000-0000-00008B490000}"/>
    <cellStyle name="Izlaz 3 10 5 3 3 2" xfId="18824" xr:uid="{00000000-0005-0000-0000-00008C490000}"/>
    <cellStyle name="Izlaz 3 10 5 3 4" xfId="18825" xr:uid="{00000000-0005-0000-0000-00008D490000}"/>
    <cellStyle name="Izlaz 3 10 5 4" xfId="18826" xr:uid="{00000000-0005-0000-0000-00008E490000}"/>
    <cellStyle name="Izlaz 3 10 6" xfId="18827" xr:uid="{00000000-0005-0000-0000-00008F490000}"/>
    <cellStyle name="Izlaz 3 10 6 2" xfId="18828" xr:uid="{00000000-0005-0000-0000-000090490000}"/>
    <cellStyle name="Izlaz 3 10 6 2 2" xfId="18829" xr:uid="{00000000-0005-0000-0000-000091490000}"/>
    <cellStyle name="Izlaz 3 10 6 2 2 2" xfId="18830" xr:uid="{00000000-0005-0000-0000-000092490000}"/>
    <cellStyle name="Izlaz 3 10 6 2 3" xfId="18831" xr:uid="{00000000-0005-0000-0000-000093490000}"/>
    <cellStyle name="Izlaz 3 10 6 2 3 2" xfId="18832" xr:uid="{00000000-0005-0000-0000-000094490000}"/>
    <cellStyle name="Izlaz 3 10 6 2 4" xfId="18833" xr:uid="{00000000-0005-0000-0000-000095490000}"/>
    <cellStyle name="Izlaz 3 10 6 2 4 2" xfId="18834" xr:uid="{00000000-0005-0000-0000-000096490000}"/>
    <cellStyle name="Izlaz 3 10 6 2 5" xfId="18835" xr:uid="{00000000-0005-0000-0000-000097490000}"/>
    <cellStyle name="Izlaz 3 10 6 3" xfId="18836" xr:uid="{00000000-0005-0000-0000-000098490000}"/>
    <cellStyle name="Izlaz 3 10 6 3 2" xfId="18837" xr:uid="{00000000-0005-0000-0000-000099490000}"/>
    <cellStyle name="Izlaz 3 10 6 3 2 2" xfId="18838" xr:uid="{00000000-0005-0000-0000-00009A490000}"/>
    <cellStyle name="Izlaz 3 10 6 3 3" xfId="18839" xr:uid="{00000000-0005-0000-0000-00009B490000}"/>
    <cellStyle name="Izlaz 3 10 6 3 3 2" xfId="18840" xr:uid="{00000000-0005-0000-0000-00009C490000}"/>
    <cellStyle name="Izlaz 3 10 6 3 4" xfId="18841" xr:uid="{00000000-0005-0000-0000-00009D490000}"/>
    <cellStyle name="Izlaz 3 10 6 4" xfId="18842" xr:uid="{00000000-0005-0000-0000-00009E490000}"/>
    <cellStyle name="Izlaz 3 10 7" xfId="18843" xr:uid="{00000000-0005-0000-0000-00009F490000}"/>
    <cellStyle name="Izlaz 3 10 7 2" xfId="18844" xr:uid="{00000000-0005-0000-0000-0000A0490000}"/>
    <cellStyle name="Izlaz 3 10 7 2 2" xfId="18845" xr:uid="{00000000-0005-0000-0000-0000A1490000}"/>
    <cellStyle name="Izlaz 3 10 7 2 2 2" xfId="18846" xr:uid="{00000000-0005-0000-0000-0000A2490000}"/>
    <cellStyle name="Izlaz 3 10 7 2 3" xfId="18847" xr:uid="{00000000-0005-0000-0000-0000A3490000}"/>
    <cellStyle name="Izlaz 3 10 7 2 3 2" xfId="18848" xr:uid="{00000000-0005-0000-0000-0000A4490000}"/>
    <cellStyle name="Izlaz 3 10 7 2 4" xfId="18849" xr:uid="{00000000-0005-0000-0000-0000A5490000}"/>
    <cellStyle name="Izlaz 3 10 7 2 4 2" xfId="18850" xr:uid="{00000000-0005-0000-0000-0000A6490000}"/>
    <cellStyle name="Izlaz 3 10 7 2 5" xfId="18851" xr:uid="{00000000-0005-0000-0000-0000A7490000}"/>
    <cellStyle name="Izlaz 3 10 7 3" xfId="18852" xr:uid="{00000000-0005-0000-0000-0000A8490000}"/>
    <cellStyle name="Izlaz 3 10 7 3 2" xfId="18853" xr:uid="{00000000-0005-0000-0000-0000A9490000}"/>
    <cellStyle name="Izlaz 3 10 7 3 2 2" xfId="18854" xr:uid="{00000000-0005-0000-0000-0000AA490000}"/>
    <cellStyle name="Izlaz 3 10 7 3 3" xfId="18855" xr:uid="{00000000-0005-0000-0000-0000AB490000}"/>
    <cellStyle name="Izlaz 3 10 7 3 3 2" xfId="18856" xr:uid="{00000000-0005-0000-0000-0000AC490000}"/>
    <cellStyle name="Izlaz 3 10 7 3 4" xfId="18857" xr:uid="{00000000-0005-0000-0000-0000AD490000}"/>
    <cellStyle name="Izlaz 3 10 7 4" xfId="18858" xr:uid="{00000000-0005-0000-0000-0000AE490000}"/>
    <cellStyle name="Izlaz 3 10 8" xfId="18859" xr:uid="{00000000-0005-0000-0000-0000AF490000}"/>
    <cellStyle name="Izlaz 3 10 8 2" xfId="18860" xr:uid="{00000000-0005-0000-0000-0000B0490000}"/>
    <cellStyle name="Izlaz 3 10 8 2 2" xfId="18861" xr:uid="{00000000-0005-0000-0000-0000B1490000}"/>
    <cellStyle name="Izlaz 3 10 8 2 2 2" xfId="18862" xr:uid="{00000000-0005-0000-0000-0000B2490000}"/>
    <cellStyle name="Izlaz 3 10 8 2 3" xfId="18863" xr:uid="{00000000-0005-0000-0000-0000B3490000}"/>
    <cellStyle name="Izlaz 3 10 8 2 3 2" xfId="18864" xr:uid="{00000000-0005-0000-0000-0000B4490000}"/>
    <cellStyle name="Izlaz 3 10 8 2 4" xfId="18865" xr:uid="{00000000-0005-0000-0000-0000B5490000}"/>
    <cellStyle name="Izlaz 3 10 8 2 4 2" xfId="18866" xr:uid="{00000000-0005-0000-0000-0000B6490000}"/>
    <cellStyle name="Izlaz 3 10 8 2 5" xfId="18867" xr:uid="{00000000-0005-0000-0000-0000B7490000}"/>
    <cellStyle name="Izlaz 3 10 8 3" xfId="18868" xr:uid="{00000000-0005-0000-0000-0000B8490000}"/>
    <cellStyle name="Izlaz 3 10 8 3 2" xfId="18869" xr:uid="{00000000-0005-0000-0000-0000B9490000}"/>
    <cellStyle name="Izlaz 3 10 8 3 2 2" xfId="18870" xr:uid="{00000000-0005-0000-0000-0000BA490000}"/>
    <cellStyle name="Izlaz 3 10 8 3 3" xfId="18871" xr:uid="{00000000-0005-0000-0000-0000BB490000}"/>
    <cellStyle name="Izlaz 3 10 8 3 3 2" xfId="18872" xr:uid="{00000000-0005-0000-0000-0000BC490000}"/>
    <cellStyle name="Izlaz 3 10 8 3 4" xfId="18873" xr:uid="{00000000-0005-0000-0000-0000BD490000}"/>
    <cellStyle name="Izlaz 3 10 8 4" xfId="18874" xr:uid="{00000000-0005-0000-0000-0000BE490000}"/>
    <cellStyle name="Izlaz 3 10 9" xfId="18875" xr:uid="{00000000-0005-0000-0000-0000BF490000}"/>
    <cellStyle name="Izlaz 3 10 9 2" xfId="18876" xr:uid="{00000000-0005-0000-0000-0000C0490000}"/>
    <cellStyle name="Izlaz 3 10 9 2 2" xfId="18877" xr:uid="{00000000-0005-0000-0000-0000C1490000}"/>
    <cellStyle name="Izlaz 3 10 9 2 2 2" xfId="18878" xr:uid="{00000000-0005-0000-0000-0000C2490000}"/>
    <cellStyle name="Izlaz 3 10 9 2 3" xfId="18879" xr:uid="{00000000-0005-0000-0000-0000C3490000}"/>
    <cellStyle name="Izlaz 3 10 9 2 3 2" xfId="18880" xr:uid="{00000000-0005-0000-0000-0000C4490000}"/>
    <cellStyle name="Izlaz 3 10 9 2 4" xfId="18881" xr:uid="{00000000-0005-0000-0000-0000C5490000}"/>
    <cellStyle name="Izlaz 3 10 9 2 4 2" xfId="18882" xr:uid="{00000000-0005-0000-0000-0000C6490000}"/>
    <cellStyle name="Izlaz 3 10 9 2 5" xfId="18883" xr:uid="{00000000-0005-0000-0000-0000C7490000}"/>
    <cellStyle name="Izlaz 3 10 9 3" xfId="18884" xr:uid="{00000000-0005-0000-0000-0000C8490000}"/>
    <cellStyle name="Izlaz 3 10 9 3 2" xfId="18885" xr:uid="{00000000-0005-0000-0000-0000C9490000}"/>
    <cellStyle name="Izlaz 3 10 9 3 2 2" xfId="18886" xr:uid="{00000000-0005-0000-0000-0000CA490000}"/>
    <cellStyle name="Izlaz 3 10 9 3 3" xfId="18887" xr:uid="{00000000-0005-0000-0000-0000CB490000}"/>
    <cellStyle name="Izlaz 3 10 9 3 3 2" xfId="18888" xr:uid="{00000000-0005-0000-0000-0000CC490000}"/>
    <cellStyle name="Izlaz 3 10 9 3 4" xfId="18889" xr:uid="{00000000-0005-0000-0000-0000CD490000}"/>
    <cellStyle name="Izlaz 3 10 9 4" xfId="18890" xr:uid="{00000000-0005-0000-0000-0000CE490000}"/>
    <cellStyle name="Izlaz 3 11" xfId="18891" xr:uid="{00000000-0005-0000-0000-0000CF490000}"/>
    <cellStyle name="Izlaz 3 11 2" xfId="18892" xr:uid="{00000000-0005-0000-0000-0000D0490000}"/>
    <cellStyle name="Izlaz 3 11 2 2" xfId="18893" xr:uid="{00000000-0005-0000-0000-0000D1490000}"/>
    <cellStyle name="Izlaz 3 11 2 2 2" xfId="18894" xr:uid="{00000000-0005-0000-0000-0000D2490000}"/>
    <cellStyle name="Izlaz 3 11 2 3" xfId="18895" xr:uid="{00000000-0005-0000-0000-0000D3490000}"/>
    <cellStyle name="Izlaz 3 11 2 3 2" xfId="18896" xr:uid="{00000000-0005-0000-0000-0000D4490000}"/>
    <cellStyle name="Izlaz 3 11 2 4" xfId="18897" xr:uid="{00000000-0005-0000-0000-0000D5490000}"/>
    <cellStyle name="Izlaz 3 11 2 4 2" xfId="18898" xr:uid="{00000000-0005-0000-0000-0000D6490000}"/>
    <cellStyle name="Izlaz 3 11 2 5" xfId="18899" xr:uid="{00000000-0005-0000-0000-0000D7490000}"/>
    <cellStyle name="Izlaz 3 11 3" xfId="18900" xr:uid="{00000000-0005-0000-0000-0000D8490000}"/>
    <cellStyle name="Izlaz 3 11 3 2" xfId="18901" xr:uid="{00000000-0005-0000-0000-0000D9490000}"/>
    <cellStyle name="Izlaz 3 11 3 2 2" xfId="18902" xr:uid="{00000000-0005-0000-0000-0000DA490000}"/>
    <cellStyle name="Izlaz 3 11 3 3" xfId="18903" xr:uid="{00000000-0005-0000-0000-0000DB490000}"/>
    <cellStyle name="Izlaz 3 11 3 3 2" xfId="18904" xr:uid="{00000000-0005-0000-0000-0000DC490000}"/>
    <cellStyle name="Izlaz 3 11 3 4" xfId="18905" xr:uid="{00000000-0005-0000-0000-0000DD490000}"/>
    <cellStyle name="Izlaz 3 11 4" xfId="18906" xr:uid="{00000000-0005-0000-0000-0000DE490000}"/>
    <cellStyle name="Izlaz 3 12" xfId="18907" xr:uid="{00000000-0005-0000-0000-0000DF490000}"/>
    <cellStyle name="Izlaz 3 12 2" xfId="18908" xr:uid="{00000000-0005-0000-0000-0000E0490000}"/>
    <cellStyle name="Izlaz 3 12 2 2" xfId="18909" xr:uid="{00000000-0005-0000-0000-0000E1490000}"/>
    <cellStyle name="Izlaz 3 12 3" xfId="18910" xr:uid="{00000000-0005-0000-0000-0000E2490000}"/>
    <cellStyle name="Izlaz 3 12 3 2" xfId="18911" xr:uid="{00000000-0005-0000-0000-0000E3490000}"/>
    <cellStyle name="Izlaz 3 12 4" xfId="18912" xr:uid="{00000000-0005-0000-0000-0000E4490000}"/>
    <cellStyle name="Izlaz 3 12 4 2" xfId="18913" xr:uid="{00000000-0005-0000-0000-0000E5490000}"/>
    <cellStyle name="Izlaz 3 12 5" xfId="18914" xr:uid="{00000000-0005-0000-0000-0000E6490000}"/>
    <cellStyle name="Izlaz 3 13" xfId="18915" xr:uid="{00000000-0005-0000-0000-0000E7490000}"/>
    <cellStyle name="Izlaz 3 13 2" xfId="18916" xr:uid="{00000000-0005-0000-0000-0000E8490000}"/>
    <cellStyle name="Izlaz 3 13 2 2" xfId="18917" xr:uid="{00000000-0005-0000-0000-0000E9490000}"/>
    <cellStyle name="Izlaz 3 13 3" xfId="18918" xr:uid="{00000000-0005-0000-0000-0000EA490000}"/>
    <cellStyle name="Izlaz 3 13 3 2" xfId="18919" xr:uid="{00000000-0005-0000-0000-0000EB490000}"/>
    <cellStyle name="Izlaz 3 13 4" xfId="18920" xr:uid="{00000000-0005-0000-0000-0000EC490000}"/>
    <cellStyle name="Izlaz 3 14" xfId="18921" xr:uid="{00000000-0005-0000-0000-0000ED490000}"/>
    <cellStyle name="Izlaz 3 2" xfId="18922" xr:uid="{00000000-0005-0000-0000-0000EE490000}"/>
    <cellStyle name="Izlaz 3 2 10" xfId="18923" xr:uid="{00000000-0005-0000-0000-0000EF490000}"/>
    <cellStyle name="Izlaz 3 2 10 10" xfId="18924" xr:uid="{00000000-0005-0000-0000-0000F0490000}"/>
    <cellStyle name="Izlaz 3 2 10 10 2" xfId="18925" xr:uid="{00000000-0005-0000-0000-0000F1490000}"/>
    <cellStyle name="Izlaz 3 2 10 10 2 2" xfId="18926" xr:uid="{00000000-0005-0000-0000-0000F2490000}"/>
    <cellStyle name="Izlaz 3 2 10 10 2 2 2" xfId="18927" xr:uid="{00000000-0005-0000-0000-0000F3490000}"/>
    <cellStyle name="Izlaz 3 2 10 10 2 3" xfId="18928" xr:uid="{00000000-0005-0000-0000-0000F4490000}"/>
    <cellStyle name="Izlaz 3 2 10 10 2 3 2" xfId="18929" xr:uid="{00000000-0005-0000-0000-0000F5490000}"/>
    <cellStyle name="Izlaz 3 2 10 10 2 4" xfId="18930" xr:uid="{00000000-0005-0000-0000-0000F6490000}"/>
    <cellStyle name="Izlaz 3 2 10 10 2 4 2" xfId="18931" xr:uid="{00000000-0005-0000-0000-0000F7490000}"/>
    <cellStyle name="Izlaz 3 2 10 10 2 5" xfId="18932" xr:uid="{00000000-0005-0000-0000-0000F8490000}"/>
    <cellStyle name="Izlaz 3 2 10 10 3" xfId="18933" xr:uid="{00000000-0005-0000-0000-0000F9490000}"/>
    <cellStyle name="Izlaz 3 2 10 10 3 2" xfId="18934" xr:uid="{00000000-0005-0000-0000-0000FA490000}"/>
    <cellStyle name="Izlaz 3 2 10 10 3 2 2" xfId="18935" xr:uid="{00000000-0005-0000-0000-0000FB490000}"/>
    <cellStyle name="Izlaz 3 2 10 10 3 3" xfId="18936" xr:uid="{00000000-0005-0000-0000-0000FC490000}"/>
    <cellStyle name="Izlaz 3 2 10 10 3 3 2" xfId="18937" xr:uid="{00000000-0005-0000-0000-0000FD490000}"/>
    <cellStyle name="Izlaz 3 2 10 10 3 4" xfId="18938" xr:uid="{00000000-0005-0000-0000-0000FE490000}"/>
    <cellStyle name="Izlaz 3 2 10 10 4" xfId="18939" xr:uid="{00000000-0005-0000-0000-0000FF490000}"/>
    <cellStyle name="Izlaz 3 2 10 11" xfId="18940" xr:uid="{00000000-0005-0000-0000-0000004A0000}"/>
    <cellStyle name="Izlaz 3 2 10 11 2" xfId="18941" xr:uid="{00000000-0005-0000-0000-0000014A0000}"/>
    <cellStyle name="Izlaz 3 2 10 11 2 2" xfId="18942" xr:uid="{00000000-0005-0000-0000-0000024A0000}"/>
    <cellStyle name="Izlaz 3 2 10 11 2 2 2" xfId="18943" xr:uid="{00000000-0005-0000-0000-0000034A0000}"/>
    <cellStyle name="Izlaz 3 2 10 11 2 3" xfId="18944" xr:uid="{00000000-0005-0000-0000-0000044A0000}"/>
    <cellStyle name="Izlaz 3 2 10 11 2 3 2" xfId="18945" xr:uid="{00000000-0005-0000-0000-0000054A0000}"/>
    <cellStyle name="Izlaz 3 2 10 11 2 4" xfId="18946" xr:uid="{00000000-0005-0000-0000-0000064A0000}"/>
    <cellStyle name="Izlaz 3 2 10 11 2 4 2" xfId="18947" xr:uid="{00000000-0005-0000-0000-0000074A0000}"/>
    <cellStyle name="Izlaz 3 2 10 11 2 5" xfId="18948" xr:uid="{00000000-0005-0000-0000-0000084A0000}"/>
    <cellStyle name="Izlaz 3 2 10 11 3" xfId="18949" xr:uid="{00000000-0005-0000-0000-0000094A0000}"/>
    <cellStyle name="Izlaz 3 2 10 11 3 2" xfId="18950" xr:uid="{00000000-0005-0000-0000-00000A4A0000}"/>
    <cellStyle name="Izlaz 3 2 10 11 3 2 2" xfId="18951" xr:uid="{00000000-0005-0000-0000-00000B4A0000}"/>
    <cellStyle name="Izlaz 3 2 10 11 3 3" xfId="18952" xr:uid="{00000000-0005-0000-0000-00000C4A0000}"/>
    <cellStyle name="Izlaz 3 2 10 11 3 3 2" xfId="18953" xr:uid="{00000000-0005-0000-0000-00000D4A0000}"/>
    <cellStyle name="Izlaz 3 2 10 11 3 4" xfId="18954" xr:uid="{00000000-0005-0000-0000-00000E4A0000}"/>
    <cellStyle name="Izlaz 3 2 10 11 4" xfId="18955" xr:uid="{00000000-0005-0000-0000-00000F4A0000}"/>
    <cellStyle name="Izlaz 3 2 10 12" xfId="18956" xr:uid="{00000000-0005-0000-0000-0000104A0000}"/>
    <cellStyle name="Izlaz 3 2 10 12 2" xfId="18957" xr:uid="{00000000-0005-0000-0000-0000114A0000}"/>
    <cellStyle name="Izlaz 3 2 10 12 2 2" xfId="18958" xr:uid="{00000000-0005-0000-0000-0000124A0000}"/>
    <cellStyle name="Izlaz 3 2 10 12 3" xfId="18959" xr:uid="{00000000-0005-0000-0000-0000134A0000}"/>
    <cellStyle name="Izlaz 3 2 10 12 3 2" xfId="18960" xr:uid="{00000000-0005-0000-0000-0000144A0000}"/>
    <cellStyle name="Izlaz 3 2 10 12 4" xfId="18961" xr:uid="{00000000-0005-0000-0000-0000154A0000}"/>
    <cellStyle name="Izlaz 3 2 10 12 4 2" xfId="18962" xr:uid="{00000000-0005-0000-0000-0000164A0000}"/>
    <cellStyle name="Izlaz 3 2 10 12 5" xfId="18963" xr:uid="{00000000-0005-0000-0000-0000174A0000}"/>
    <cellStyle name="Izlaz 3 2 10 13" xfId="18964" xr:uid="{00000000-0005-0000-0000-0000184A0000}"/>
    <cellStyle name="Izlaz 3 2 10 13 2" xfId="18965" xr:uid="{00000000-0005-0000-0000-0000194A0000}"/>
    <cellStyle name="Izlaz 3 2 10 13 2 2" xfId="18966" xr:uid="{00000000-0005-0000-0000-00001A4A0000}"/>
    <cellStyle name="Izlaz 3 2 10 13 3" xfId="18967" xr:uid="{00000000-0005-0000-0000-00001B4A0000}"/>
    <cellStyle name="Izlaz 3 2 10 13 3 2" xfId="18968" xr:uid="{00000000-0005-0000-0000-00001C4A0000}"/>
    <cellStyle name="Izlaz 3 2 10 13 4" xfId="18969" xr:uid="{00000000-0005-0000-0000-00001D4A0000}"/>
    <cellStyle name="Izlaz 3 2 10 14" xfId="18970" xr:uid="{00000000-0005-0000-0000-00001E4A0000}"/>
    <cellStyle name="Izlaz 3 2 10 2" xfId="18971" xr:uid="{00000000-0005-0000-0000-00001F4A0000}"/>
    <cellStyle name="Izlaz 3 2 10 2 2" xfId="18972" xr:uid="{00000000-0005-0000-0000-0000204A0000}"/>
    <cellStyle name="Izlaz 3 2 10 2 2 2" xfId="18973" xr:uid="{00000000-0005-0000-0000-0000214A0000}"/>
    <cellStyle name="Izlaz 3 2 10 2 2 2 2" xfId="18974" xr:uid="{00000000-0005-0000-0000-0000224A0000}"/>
    <cellStyle name="Izlaz 3 2 10 2 2 3" xfId="18975" xr:uid="{00000000-0005-0000-0000-0000234A0000}"/>
    <cellStyle name="Izlaz 3 2 10 2 2 3 2" xfId="18976" xr:uid="{00000000-0005-0000-0000-0000244A0000}"/>
    <cellStyle name="Izlaz 3 2 10 2 2 4" xfId="18977" xr:uid="{00000000-0005-0000-0000-0000254A0000}"/>
    <cellStyle name="Izlaz 3 2 10 2 2 4 2" xfId="18978" xr:uid="{00000000-0005-0000-0000-0000264A0000}"/>
    <cellStyle name="Izlaz 3 2 10 2 2 5" xfId="18979" xr:uid="{00000000-0005-0000-0000-0000274A0000}"/>
    <cellStyle name="Izlaz 3 2 10 2 3" xfId="18980" xr:uid="{00000000-0005-0000-0000-0000284A0000}"/>
    <cellStyle name="Izlaz 3 2 10 2 3 2" xfId="18981" xr:uid="{00000000-0005-0000-0000-0000294A0000}"/>
    <cellStyle name="Izlaz 3 2 10 2 3 2 2" xfId="18982" xr:uid="{00000000-0005-0000-0000-00002A4A0000}"/>
    <cellStyle name="Izlaz 3 2 10 2 3 3" xfId="18983" xr:uid="{00000000-0005-0000-0000-00002B4A0000}"/>
    <cellStyle name="Izlaz 3 2 10 2 3 3 2" xfId="18984" xr:uid="{00000000-0005-0000-0000-00002C4A0000}"/>
    <cellStyle name="Izlaz 3 2 10 2 3 4" xfId="18985" xr:uid="{00000000-0005-0000-0000-00002D4A0000}"/>
    <cellStyle name="Izlaz 3 2 10 2 4" xfId="18986" xr:uid="{00000000-0005-0000-0000-00002E4A0000}"/>
    <cellStyle name="Izlaz 3 2 10 3" xfId="18987" xr:uid="{00000000-0005-0000-0000-00002F4A0000}"/>
    <cellStyle name="Izlaz 3 2 10 3 2" xfId="18988" xr:uid="{00000000-0005-0000-0000-0000304A0000}"/>
    <cellStyle name="Izlaz 3 2 10 3 2 2" xfId="18989" xr:uid="{00000000-0005-0000-0000-0000314A0000}"/>
    <cellStyle name="Izlaz 3 2 10 3 2 2 2" xfId="18990" xr:uid="{00000000-0005-0000-0000-0000324A0000}"/>
    <cellStyle name="Izlaz 3 2 10 3 2 3" xfId="18991" xr:uid="{00000000-0005-0000-0000-0000334A0000}"/>
    <cellStyle name="Izlaz 3 2 10 3 2 3 2" xfId="18992" xr:uid="{00000000-0005-0000-0000-0000344A0000}"/>
    <cellStyle name="Izlaz 3 2 10 3 2 4" xfId="18993" xr:uid="{00000000-0005-0000-0000-0000354A0000}"/>
    <cellStyle name="Izlaz 3 2 10 3 2 4 2" xfId="18994" xr:uid="{00000000-0005-0000-0000-0000364A0000}"/>
    <cellStyle name="Izlaz 3 2 10 3 2 5" xfId="18995" xr:uid="{00000000-0005-0000-0000-0000374A0000}"/>
    <cellStyle name="Izlaz 3 2 10 3 3" xfId="18996" xr:uid="{00000000-0005-0000-0000-0000384A0000}"/>
    <cellStyle name="Izlaz 3 2 10 3 3 2" xfId="18997" xr:uid="{00000000-0005-0000-0000-0000394A0000}"/>
    <cellStyle name="Izlaz 3 2 10 3 3 2 2" xfId="18998" xr:uid="{00000000-0005-0000-0000-00003A4A0000}"/>
    <cellStyle name="Izlaz 3 2 10 3 3 3" xfId="18999" xr:uid="{00000000-0005-0000-0000-00003B4A0000}"/>
    <cellStyle name="Izlaz 3 2 10 3 3 3 2" xfId="19000" xr:uid="{00000000-0005-0000-0000-00003C4A0000}"/>
    <cellStyle name="Izlaz 3 2 10 3 3 4" xfId="19001" xr:uid="{00000000-0005-0000-0000-00003D4A0000}"/>
    <cellStyle name="Izlaz 3 2 10 3 4" xfId="19002" xr:uid="{00000000-0005-0000-0000-00003E4A0000}"/>
    <cellStyle name="Izlaz 3 2 10 4" xfId="19003" xr:uid="{00000000-0005-0000-0000-00003F4A0000}"/>
    <cellStyle name="Izlaz 3 2 10 4 2" xfId="19004" xr:uid="{00000000-0005-0000-0000-0000404A0000}"/>
    <cellStyle name="Izlaz 3 2 10 4 2 2" xfId="19005" xr:uid="{00000000-0005-0000-0000-0000414A0000}"/>
    <cellStyle name="Izlaz 3 2 10 4 2 2 2" xfId="19006" xr:uid="{00000000-0005-0000-0000-0000424A0000}"/>
    <cellStyle name="Izlaz 3 2 10 4 2 3" xfId="19007" xr:uid="{00000000-0005-0000-0000-0000434A0000}"/>
    <cellStyle name="Izlaz 3 2 10 4 2 3 2" xfId="19008" xr:uid="{00000000-0005-0000-0000-0000444A0000}"/>
    <cellStyle name="Izlaz 3 2 10 4 2 4" xfId="19009" xr:uid="{00000000-0005-0000-0000-0000454A0000}"/>
    <cellStyle name="Izlaz 3 2 10 4 2 4 2" xfId="19010" xr:uid="{00000000-0005-0000-0000-0000464A0000}"/>
    <cellStyle name="Izlaz 3 2 10 4 2 5" xfId="19011" xr:uid="{00000000-0005-0000-0000-0000474A0000}"/>
    <cellStyle name="Izlaz 3 2 10 4 3" xfId="19012" xr:uid="{00000000-0005-0000-0000-0000484A0000}"/>
    <cellStyle name="Izlaz 3 2 10 4 3 2" xfId="19013" xr:uid="{00000000-0005-0000-0000-0000494A0000}"/>
    <cellStyle name="Izlaz 3 2 10 4 3 2 2" xfId="19014" xr:uid="{00000000-0005-0000-0000-00004A4A0000}"/>
    <cellStyle name="Izlaz 3 2 10 4 3 3" xfId="19015" xr:uid="{00000000-0005-0000-0000-00004B4A0000}"/>
    <cellStyle name="Izlaz 3 2 10 4 3 3 2" xfId="19016" xr:uid="{00000000-0005-0000-0000-00004C4A0000}"/>
    <cellStyle name="Izlaz 3 2 10 4 3 4" xfId="19017" xr:uid="{00000000-0005-0000-0000-00004D4A0000}"/>
    <cellStyle name="Izlaz 3 2 10 4 4" xfId="19018" xr:uid="{00000000-0005-0000-0000-00004E4A0000}"/>
    <cellStyle name="Izlaz 3 2 10 5" xfId="19019" xr:uid="{00000000-0005-0000-0000-00004F4A0000}"/>
    <cellStyle name="Izlaz 3 2 10 5 2" xfId="19020" xr:uid="{00000000-0005-0000-0000-0000504A0000}"/>
    <cellStyle name="Izlaz 3 2 10 5 2 2" xfId="19021" xr:uid="{00000000-0005-0000-0000-0000514A0000}"/>
    <cellStyle name="Izlaz 3 2 10 5 2 2 2" xfId="19022" xr:uid="{00000000-0005-0000-0000-0000524A0000}"/>
    <cellStyle name="Izlaz 3 2 10 5 2 3" xfId="19023" xr:uid="{00000000-0005-0000-0000-0000534A0000}"/>
    <cellStyle name="Izlaz 3 2 10 5 2 3 2" xfId="19024" xr:uid="{00000000-0005-0000-0000-0000544A0000}"/>
    <cellStyle name="Izlaz 3 2 10 5 2 4" xfId="19025" xr:uid="{00000000-0005-0000-0000-0000554A0000}"/>
    <cellStyle name="Izlaz 3 2 10 5 2 4 2" xfId="19026" xr:uid="{00000000-0005-0000-0000-0000564A0000}"/>
    <cellStyle name="Izlaz 3 2 10 5 2 5" xfId="19027" xr:uid="{00000000-0005-0000-0000-0000574A0000}"/>
    <cellStyle name="Izlaz 3 2 10 5 3" xfId="19028" xr:uid="{00000000-0005-0000-0000-0000584A0000}"/>
    <cellStyle name="Izlaz 3 2 10 5 3 2" xfId="19029" xr:uid="{00000000-0005-0000-0000-0000594A0000}"/>
    <cellStyle name="Izlaz 3 2 10 5 3 2 2" xfId="19030" xr:uid="{00000000-0005-0000-0000-00005A4A0000}"/>
    <cellStyle name="Izlaz 3 2 10 5 3 3" xfId="19031" xr:uid="{00000000-0005-0000-0000-00005B4A0000}"/>
    <cellStyle name="Izlaz 3 2 10 5 3 3 2" xfId="19032" xr:uid="{00000000-0005-0000-0000-00005C4A0000}"/>
    <cellStyle name="Izlaz 3 2 10 5 3 4" xfId="19033" xr:uid="{00000000-0005-0000-0000-00005D4A0000}"/>
    <cellStyle name="Izlaz 3 2 10 5 4" xfId="19034" xr:uid="{00000000-0005-0000-0000-00005E4A0000}"/>
    <cellStyle name="Izlaz 3 2 10 6" xfId="19035" xr:uid="{00000000-0005-0000-0000-00005F4A0000}"/>
    <cellStyle name="Izlaz 3 2 10 6 2" xfId="19036" xr:uid="{00000000-0005-0000-0000-0000604A0000}"/>
    <cellStyle name="Izlaz 3 2 10 6 2 2" xfId="19037" xr:uid="{00000000-0005-0000-0000-0000614A0000}"/>
    <cellStyle name="Izlaz 3 2 10 6 2 2 2" xfId="19038" xr:uid="{00000000-0005-0000-0000-0000624A0000}"/>
    <cellStyle name="Izlaz 3 2 10 6 2 3" xfId="19039" xr:uid="{00000000-0005-0000-0000-0000634A0000}"/>
    <cellStyle name="Izlaz 3 2 10 6 2 3 2" xfId="19040" xr:uid="{00000000-0005-0000-0000-0000644A0000}"/>
    <cellStyle name="Izlaz 3 2 10 6 2 4" xfId="19041" xr:uid="{00000000-0005-0000-0000-0000654A0000}"/>
    <cellStyle name="Izlaz 3 2 10 6 2 4 2" xfId="19042" xr:uid="{00000000-0005-0000-0000-0000664A0000}"/>
    <cellStyle name="Izlaz 3 2 10 6 2 5" xfId="19043" xr:uid="{00000000-0005-0000-0000-0000674A0000}"/>
    <cellStyle name="Izlaz 3 2 10 6 3" xfId="19044" xr:uid="{00000000-0005-0000-0000-0000684A0000}"/>
    <cellStyle name="Izlaz 3 2 10 6 3 2" xfId="19045" xr:uid="{00000000-0005-0000-0000-0000694A0000}"/>
    <cellStyle name="Izlaz 3 2 10 6 3 2 2" xfId="19046" xr:uid="{00000000-0005-0000-0000-00006A4A0000}"/>
    <cellStyle name="Izlaz 3 2 10 6 3 3" xfId="19047" xr:uid="{00000000-0005-0000-0000-00006B4A0000}"/>
    <cellStyle name="Izlaz 3 2 10 6 3 3 2" xfId="19048" xr:uid="{00000000-0005-0000-0000-00006C4A0000}"/>
    <cellStyle name="Izlaz 3 2 10 6 3 4" xfId="19049" xr:uid="{00000000-0005-0000-0000-00006D4A0000}"/>
    <cellStyle name="Izlaz 3 2 10 6 4" xfId="19050" xr:uid="{00000000-0005-0000-0000-00006E4A0000}"/>
    <cellStyle name="Izlaz 3 2 10 7" xfId="19051" xr:uid="{00000000-0005-0000-0000-00006F4A0000}"/>
    <cellStyle name="Izlaz 3 2 10 7 2" xfId="19052" xr:uid="{00000000-0005-0000-0000-0000704A0000}"/>
    <cellStyle name="Izlaz 3 2 10 7 2 2" xfId="19053" xr:uid="{00000000-0005-0000-0000-0000714A0000}"/>
    <cellStyle name="Izlaz 3 2 10 7 2 2 2" xfId="19054" xr:uid="{00000000-0005-0000-0000-0000724A0000}"/>
    <cellStyle name="Izlaz 3 2 10 7 2 3" xfId="19055" xr:uid="{00000000-0005-0000-0000-0000734A0000}"/>
    <cellStyle name="Izlaz 3 2 10 7 2 3 2" xfId="19056" xr:uid="{00000000-0005-0000-0000-0000744A0000}"/>
    <cellStyle name="Izlaz 3 2 10 7 2 4" xfId="19057" xr:uid="{00000000-0005-0000-0000-0000754A0000}"/>
    <cellStyle name="Izlaz 3 2 10 7 2 4 2" xfId="19058" xr:uid="{00000000-0005-0000-0000-0000764A0000}"/>
    <cellStyle name="Izlaz 3 2 10 7 2 5" xfId="19059" xr:uid="{00000000-0005-0000-0000-0000774A0000}"/>
    <cellStyle name="Izlaz 3 2 10 7 3" xfId="19060" xr:uid="{00000000-0005-0000-0000-0000784A0000}"/>
    <cellStyle name="Izlaz 3 2 10 7 3 2" xfId="19061" xr:uid="{00000000-0005-0000-0000-0000794A0000}"/>
    <cellStyle name="Izlaz 3 2 10 7 3 2 2" xfId="19062" xr:uid="{00000000-0005-0000-0000-00007A4A0000}"/>
    <cellStyle name="Izlaz 3 2 10 7 3 3" xfId="19063" xr:uid="{00000000-0005-0000-0000-00007B4A0000}"/>
    <cellStyle name="Izlaz 3 2 10 7 3 3 2" xfId="19064" xr:uid="{00000000-0005-0000-0000-00007C4A0000}"/>
    <cellStyle name="Izlaz 3 2 10 7 3 4" xfId="19065" xr:uid="{00000000-0005-0000-0000-00007D4A0000}"/>
    <cellStyle name="Izlaz 3 2 10 7 4" xfId="19066" xr:uid="{00000000-0005-0000-0000-00007E4A0000}"/>
    <cellStyle name="Izlaz 3 2 10 8" xfId="19067" xr:uid="{00000000-0005-0000-0000-00007F4A0000}"/>
    <cellStyle name="Izlaz 3 2 10 8 2" xfId="19068" xr:uid="{00000000-0005-0000-0000-0000804A0000}"/>
    <cellStyle name="Izlaz 3 2 10 8 2 2" xfId="19069" xr:uid="{00000000-0005-0000-0000-0000814A0000}"/>
    <cellStyle name="Izlaz 3 2 10 8 2 2 2" xfId="19070" xr:uid="{00000000-0005-0000-0000-0000824A0000}"/>
    <cellStyle name="Izlaz 3 2 10 8 2 3" xfId="19071" xr:uid="{00000000-0005-0000-0000-0000834A0000}"/>
    <cellStyle name="Izlaz 3 2 10 8 2 3 2" xfId="19072" xr:uid="{00000000-0005-0000-0000-0000844A0000}"/>
    <cellStyle name="Izlaz 3 2 10 8 2 4" xfId="19073" xr:uid="{00000000-0005-0000-0000-0000854A0000}"/>
    <cellStyle name="Izlaz 3 2 10 8 2 4 2" xfId="19074" xr:uid="{00000000-0005-0000-0000-0000864A0000}"/>
    <cellStyle name="Izlaz 3 2 10 8 2 5" xfId="19075" xr:uid="{00000000-0005-0000-0000-0000874A0000}"/>
    <cellStyle name="Izlaz 3 2 10 8 3" xfId="19076" xr:uid="{00000000-0005-0000-0000-0000884A0000}"/>
    <cellStyle name="Izlaz 3 2 10 8 3 2" xfId="19077" xr:uid="{00000000-0005-0000-0000-0000894A0000}"/>
    <cellStyle name="Izlaz 3 2 10 8 3 2 2" xfId="19078" xr:uid="{00000000-0005-0000-0000-00008A4A0000}"/>
    <cellStyle name="Izlaz 3 2 10 8 3 3" xfId="19079" xr:uid="{00000000-0005-0000-0000-00008B4A0000}"/>
    <cellStyle name="Izlaz 3 2 10 8 3 3 2" xfId="19080" xr:uid="{00000000-0005-0000-0000-00008C4A0000}"/>
    <cellStyle name="Izlaz 3 2 10 8 3 4" xfId="19081" xr:uid="{00000000-0005-0000-0000-00008D4A0000}"/>
    <cellStyle name="Izlaz 3 2 10 8 4" xfId="19082" xr:uid="{00000000-0005-0000-0000-00008E4A0000}"/>
    <cellStyle name="Izlaz 3 2 10 9" xfId="19083" xr:uid="{00000000-0005-0000-0000-00008F4A0000}"/>
    <cellStyle name="Izlaz 3 2 10 9 2" xfId="19084" xr:uid="{00000000-0005-0000-0000-0000904A0000}"/>
    <cellStyle name="Izlaz 3 2 10 9 2 2" xfId="19085" xr:uid="{00000000-0005-0000-0000-0000914A0000}"/>
    <cellStyle name="Izlaz 3 2 10 9 2 2 2" xfId="19086" xr:uid="{00000000-0005-0000-0000-0000924A0000}"/>
    <cellStyle name="Izlaz 3 2 10 9 2 3" xfId="19087" xr:uid="{00000000-0005-0000-0000-0000934A0000}"/>
    <cellStyle name="Izlaz 3 2 10 9 2 3 2" xfId="19088" xr:uid="{00000000-0005-0000-0000-0000944A0000}"/>
    <cellStyle name="Izlaz 3 2 10 9 2 4" xfId="19089" xr:uid="{00000000-0005-0000-0000-0000954A0000}"/>
    <cellStyle name="Izlaz 3 2 10 9 2 4 2" xfId="19090" xr:uid="{00000000-0005-0000-0000-0000964A0000}"/>
    <cellStyle name="Izlaz 3 2 10 9 2 5" xfId="19091" xr:uid="{00000000-0005-0000-0000-0000974A0000}"/>
    <cellStyle name="Izlaz 3 2 10 9 3" xfId="19092" xr:uid="{00000000-0005-0000-0000-0000984A0000}"/>
    <cellStyle name="Izlaz 3 2 10 9 3 2" xfId="19093" xr:uid="{00000000-0005-0000-0000-0000994A0000}"/>
    <cellStyle name="Izlaz 3 2 10 9 3 2 2" xfId="19094" xr:uid="{00000000-0005-0000-0000-00009A4A0000}"/>
    <cellStyle name="Izlaz 3 2 10 9 3 3" xfId="19095" xr:uid="{00000000-0005-0000-0000-00009B4A0000}"/>
    <cellStyle name="Izlaz 3 2 10 9 3 3 2" xfId="19096" xr:uid="{00000000-0005-0000-0000-00009C4A0000}"/>
    <cellStyle name="Izlaz 3 2 10 9 3 4" xfId="19097" xr:uid="{00000000-0005-0000-0000-00009D4A0000}"/>
    <cellStyle name="Izlaz 3 2 10 9 4" xfId="19098" xr:uid="{00000000-0005-0000-0000-00009E4A0000}"/>
    <cellStyle name="Izlaz 3 2 11" xfId="19099" xr:uid="{00000000-0005-0000-0000-00009F4A0000}"/>
    <cellStyle name="Izlaz 3 2 11 10" xfId="19100" xr:uid="{00000000-0005-0000-0000-0000A04A0000}"/>
    <cellStyle name="Izlaz 3 2 11 10 2" xfId="19101" xr:uid="{00000000-0005-0000-0000-0000A14A0000}"/>
    <cellStyle name="Izlaz 3 2 11 10 2 2" xfId="19102" xr:uid="{00000000-0005-0000-0000-0000A24A0000}"/>
    <cellStyle name="Izlaz 3 2 11 10 2 2 2" xfId="19103" xr:uid="{00000000-0005-0000-0000-0000A34A0000}"/>
    <cellStyle name="Izlaz 3 2 11 10 2 3" xfId="19104" xr:uid="{00000000-0005-0000-0000-0000A44A0000}"/>
    <cellStyle name="Izlaz 3 2 11 10 2 3 2" xfId="19105" xr:uid="{00000000-0005-0000-0000-0000A54A0000}"/>
    <cellStyle name="Izlaz 3 2 11 10 2 4" xfId="19106" xr:uid="{00000000-0005-0000-0000-0000A64A0000}"/>
    <cellStyle name="Izlaz 3 2 11 10 2 4 2" xfId="19107" xr:uid="{00000000-0005-0000-0000-0000A74A0000}"/>
    <cellStyle name="Izlaz 3 2 11 10 2 5" xfId="19108" xr:uid="{00000000-0005-0000-0000-0000A84A0000}"/>
    <cellStyle name="Izlaz 3 2 11 10 3" xfId="19109" xr:uid="{00000000-0005-0000-0000-0000A94A0000}"/>
    <cellStyle name="Izlaz 3 2 11 10 3 2" xfId="19110" xr:uid="{00000000-0005-0000-0000-0000AA4A0000}"/>
    <cellStyle name="Izlaz 3 2 11 10 3 2 2" xfId="19111" xr:uid="{00000000-0005-0000-0000-0000AB4A0000}"/>
    <cellStyle name="Izlaz 3 2 11 10 3 3" xfId="19112" xr:uid="{00000000-0005-0000-0000-0000AC4A0000}"/>
    <cellStyle name="Izlaz 3 2 11 10 3 3 2" xfId="19113" xr:uid="{00000000-0005-0000-0000-0000AD4A0000}"/>
    <cellStyle name="Izlaz 3 2 11 10 3 4" xfId="19114" xr:uid="{00000000-0005-0000-0000-0000AE4A0000}"/>
    <cellStyle name="Izlaz 3 2 11 10 4" xfId="19115" xr:uid="{00000000-0005-0000-0000-0000AF4A0000}"/>
    <cellStyle name="Izlaz 3 2 11 11" xfId="19116" xr:uid="{00000000-0005-0000-0000-0000B04A0000}"/>
    <cellStyle name="Izlaz 3 2 11 11 2" xfId="19117" xr:uid="{00000000-0005-0000-0000-0000B14A0000}"/>
    <cellStyle name="Izlaz 3 2 11 11 2 2" xfId="19118" xr:uid="{00000000-0005-0000-0000-0000B24A0000}"/>
    <cellStyle name="Izlaz 3 2 11 11 2 2 2" xfId="19119" xr:uid="{00000000-0005-0000-0000-0000B34A0000}"/>
    <cellStyle name="Izlaz 3 2 11 11 2 3" xfId="19120" xr:uid="{00000000-0005-0000-0000-0000B44A0000}"/>
    <cellStyle name="Izlaz 3 2 11 11 2 3 2" xfId="19121" xr:uid="{00000000-0005-0000-0000-0000B54A0000}"/>
    <cellStyle name="Izlaz 3 2 11 11 2 4" xfId="19122" xr:uid="{00000000-0005-0000-0000-0000B64A0000}"/>
    <cellStyle name="Izlaz 3 2 11 11 2 4 2" xfId="19123" xr:uid="{00000000-0005-0000-0000-0000B74A0000}"/>
    <cellStyle name="Izlaz 3 2 11 11 2 5" xfId="19124" xr:uid="{00000000-0005-0000-0000-0000B84A0000}"/>
    <cellStyle name="Izlaz 3 2 11 11 3" xfId="19125" xr:uid="{00000000-0005-0000-0000-0000B94A0000}"/>
    <cellStyle name="Izlaz 3 2 11 11 3 2" xfId="19126" xr:uid="{00000000-0005-0000-0000-0000BA4A0000}"/>
    <cellStyle name="Izlaz 3 2 11 11 3 2 2" xfId="19127" xr:uid="{00000000-0005-0000-0000-0000BB4A0000}"/>
    <cellStyle name="Izlaz 3 2 11 11 3 3" xfId="19128" xr:uid="{00000000-0005-0000-0000-0000BC4A0000}"/>
    <cellStyle name="Izlaz 3 2 11 11 3 3 2" xfId="19129" xr:uid="{00000000-0005-0000-0000-0000BD4A0000}"/>
    <cellStyle name="Izlaz 3 2 11 11 3 4" xfId="19130" xr:uid="{00000000-0005-0000-0000-0000BE4A0000}"/>
    <cellStyle name="Izlaz 3 2 11 11 4" xfId="19131" xr:uid="{00000000-0005-0000-0000-0000BF4A0000}"/>
    <cellStyle name="Izlaz 3 2 11 12" xfId="19132" xr:uid="{00000000-0005-0000-0000-0000C04A0000}"/>
    <cellStyle name="Izlaz 3 2 11 12 2" xfId="19133" xr:uid="{00000000-0005-0000-0000-0000C14A0000}"/>
    <cellStyle name="Izlaz 3 2 11 12 2 2" xfId="19134" xr:uid="{00000000-0005-0000-0000-0000C24A0000}"/>
    <cellStyle name="Izlaz 3 2 11 12 3" xfId="19135" xr:uid="{00000000-0005-0000-0000-0000C34A0000}"/>
    <cellStyle name="Izlaz 3 2 11 12 3 2" xfId="19136" xr:uid="{00000000-0005-0000-0000-0000C44A0000}"/>
    <cellStyle name="Izlaz 3 2 11 12 4" xfId="19137" xr:uid="{00000000-0005-0000-0000-0000C54A0000}"/>
    <cellStyle name="Izlaz 3 2 11 12 4 2" xfId="19138" xr:uid="{00000000-0005-0000-0000-0000C64A0000}"/>
    <cellStyle name="Izlaz 3 2 11 12 5" xfId="19139" xr:uid="{00000000-0005-0000-0000-0000C74A0000}"/>
    <cellStyle name="Izlaz 3 2 11 13" xfId="19140" xr:uid="{00000000-0005-0000-0000-0000C84A0000}"/>
    <cellStyle name="Izlaz 3 2 11 13 2" xfId="19141" xr:uid="{00000000-0005-0000-0000-0000C94A0000}"/>
    <cellStyle name="Izlaz 3 2 11 13 2 2" xfId="19142" xr:uid="{00000000-0005-0000-0000-0000CA4A0000}"/>
    <cellStyle name="Izlaz 3 2 11 13 3" xfId="19143" xr:uid="{00000000-0005-0000-0000-0000CB4A0000}"/>
    <cellStyle name="Izlaz 3 2 11 13 3 2" xfId="19144" xr:uid="{00000000-0005-0000-0000-0000CC4A0000}"/>
    <cellStyle name="Izlaz 3 2 11 13 4" xfId="19145" xr:uid="{00000000-0005-0000-0000-0000CD4A0000}"/>
    <cellStyle name="Izlaz 3 2 11 14" xfId="19146" xr:uid="{00000000-0005-0000-0000-0000CE4A0000}"/>
    <cellStyle name="Izlaz 3 2 11 2" xfId="19147" xr:uid="{00000000-0005-0000-0000-0000CF4A0000}"/>
    <cellStyle name="Izlaz 3 2 11 2 2" xfId="19148" xr:uid="{00000000-0005-0000-0000-0000D04A0000}"/>
    <cellStyle name="Izlaz 3 2 11 2 2 2" xfId="19149" xr:uid="{00000000-0005-0000-0000-0000D14A0000}"/>
    <cellStyle name="Izlaz 3 2 11 2 2 2 2" xfId="19150" xr:uid="{00000000-0005-0000-0000-0000D24A0000}"/>
    <cellStyle name="Izlaz 3 2 11 2 2 3" xfId="19151" xr:uid="{00000000-0005-0000-0000-0000D34A0000}"/>
    <cellStyle name="Izlaz 3 2 11 2 2 3 2" xfId="19152" xr:uid="{00000000-0005-0000-0000-0000D44A0000}"/>
    <cellStyle name="Izlaz 3 2 11 2 2 4" xfId="19153" xr:uid="{00000000-0005-0000-0000-0000D54A0000}"/>
    <cellStyle name="Izlaz 3 2 11 2 2 4 2" xfId="19154" xr:uid="{00000000-0005-0000-0000-0000D64A0000}"/>
    <cellStyle name="Izlaz 3 2 11 2 2 5" xfId="19155" xr:uid="{00000000-0005-0000-0000-0000D74A0000}"/>
    <cellStyle name="Izlaz 3 2 11 2 3" xfId="19156" xr:uid="{00000000-0005-0000-0000-0000D84A0000}"/>
    <cellStyle name="Izlaz 3 2 11 2 3 2" xfId="19157" xr:uid="{00000000-0005-0000-0000-0000D94A0000}"/>
    <cellStyle name="Izlaz 3 2 11 2 3 2 2" xfId="19158" xr:uid="{00000000-0005-0000-0000-0000DA4A0000}"/>
    <cellStyle name="Izlaz 3 2 11 2 3 3" xfId="19159" xr:uid="{00000000-0005-0000-0000-0000DB4A0000}"/>
    <cellStyle name="Izlaz 3 2 11 2 3 3 2" xfId="19160" xr:uid="{00000000-0005-0000-0000-0000DC4A0000}"/>
    <cellStyle name="Izlaz 3 2 11 2 3 4" xfId="19161" xr:uid="{00000000-0005-0000-0000-0000DD4A0000}"/>
    <cellStyle name="Izlaz 3 2 11 2 4" xfId="19162" xr:uid="{00000000-0005-0000-0000-0000DE4A0000}"/>
    <cellStyle name="Izlaz 3 2 11 3" xfId="19163" xr:uid="{00000000-0005-0000-0000-0000DF4A0000}"/>
    <cellStyle name="Izlaz 3 2 11 3 2" xfId="19164" xr:uid="{00000000-0005-0000-0000-0000E04A0000}"/>
    <cellStyle name="Izlaz 3 2 11 3 2 2" xfId="19165" xr:uid="{00000000-0005-0000-0000-0000E14A0000}"/>
    <cellStyle name="Izlaz 3 2 11 3 2 2 2" xfId="19166" xr:uid="{00000000-0005-0000-0000-0000E24A0000}"/>
    <cellStyle name="Izlaz 3 2 11 3 2 3" xfId="19167" xr:uid="{00000000-0005-0000-0000-0000E34A0000}"/>
    <cellStyle name="Izlaz 3 2 11 3 2 3 2" xfId="19168" xr:uid="{00000000-0005-0000-0000-0000E44A0000}"/>
    <cellStyle name="Izlaz 3 2 11 3 2 4" xfId="19169" xr:uid="{00000000-0005-0000-0000-0000E54A0000}"/>
    <cellStyle name="Izlaz 3 2 11 3 2 4 2" xfId="19170" xr:uid="{00000000-0005-0000-0000-0000E64A0000}"/>
    <cellStyle name="Izlaz 3 2 11 3 2 5" xfId="19171" xr:uid="{00000000-0005-0000-0000-0000E74A0000}"/>
    <cellStyle name="Izlaz 3 2 11 3 3" xfId="19172" xr:uid="{00000000-0005-0000-0000-0000E84A0000}"/>
    <cellStyle name="Izlaz 3 2 11 3 3 2" xfId="19173" xr:uid="{00000000-0005-0000-0000-0000E94A0000}"/>
    <cellStyle name="Izlaz 3 2 11 3 3 2 2" xfId="19174" xr:uid="{00000000-0005-0000-0000-0000EA4A0000}"/>
    <cellStyle name="Izlaz 3 2 11 3 3 3" xfId="19175" xr:uid="{00000000-0005-0000-0000-0000EB4A0000}"/>
    <cellStyle name="Izlaz 3 2 11 3 3 3 2" xfId="19176" xr:uid="{00000000-0005-0000-0000-0000EC4A0000}"/>
    <cellStyle name="Izlaz 3 2 11 3 3 4" xfId="19177" xr:uid="{00000000-0005-0000-0000-0000ED4A0000}"/>
    <cellStyle name="Izlaz 3 2 11 3 4" xfId="19178" xr:uid="{00000000-0005-0000-0000-0000EE4A0000}"/>
    <cellStyle name="Izlaz 3 2 11 4" xfId="19179" xr:uid="{00000000-0005-0000-0000-0000EF4A0000}"/>
    <cellStyle name="Izlaz 3 2 11 4 2" xfId="19180" xr:uid="{00000000-0005-0000-0000-0000F04A0000}"/>
    <cellStyle name="Izlaz 3 2 11 4 2 2" xfId="19181" xr:uid="{00000000-0005-0000-0000-0000F14A0000}"/>
    <cellStyle name="Izlaz 3 2 11 4 2 2 2" xfId="19182" xr:uid="{00000000-0005-0000-0000-0000F24A0000}"/>
    <cellStyle name="Izlaz 3 2 11 4 2 3" xfId="19183" xr:uid="{00000000-0005-0000-0000-0000F34A0000}"/>
    <cellStyle name="Izlaz 3 2 11 4 2 3 2" xfId="19184" xr:uid="{00000000-0005-0000-0000-0000F44A0000}"/>
    <cellStyle name="Izlaz 3 2 11 4 2 4" xfId="19185" xr:uid="{00000000-0005-0000-0000-0000F54A0000}"/>
    <cellStyle name="Izlaz 3 2 11 4 2 4 2" xfId="19186" xr:uid="{00000000-0005-0000-0000-0000F64A0000}"/>
    <cellStyle name="Izlaz 3 2 11 4 2 5" xfId="19187" xr:uid="{00000000-0005-0000-0000-0000F74A0000}"/>
    <cellStyle name="Izlaz 3 2 11 4 3" xfId="19188" xr:uid="{00000000-0005-0000-0000-0000F84A0000}"/>
    <cellStyle name="Izlaz 3 2 11 4 3 2" xfId="19189" xr:uid="{00000000-0005-0000-0000-0000F94A0000}"/>
    <cellStyle name="Izlaz 3 2 11 4 3 2 2" xfId="19190" xr:uid="{00000000-0005-0000-0000-0000FA4A0000}"/>
    <cellStyle name="Izlaz 3 2 11 4 3 3" xfId="19191" xr:uid="{00000000-0005-0000-0000-0000FB4A0000}"/>
    <cellStyle name="Izlaz 3 2 11 4 3 3 2" xfId="19192" xr:uid="{00000000-0005-0000-0000-0000FC4A0000}"/>
    <cellStyle name="Izlaz 3 2 11 4 3 4" xfId="19193" xr:uid="{00000000-0005-0000-0000-0000FD4A0000}"/>
    <cellStyle name="Izlaz 3 2 11 4 4" xfId="19194" xr:uid="{00000000-0005-0000-0000-0000FE4A0000}"/>
    <cellStyle name="Izlaz 3 2 11 5" xfId="19195" xr:uid="{00000000-0005-0000-0000-0000FF4A0000}"/>
    <cellStyle name="Izlaz 3 2 11 5 2" xfId="19196" xr:uid="{00000000-0005-0000-0000-0000004B0000}"/>
    <cellStyle name="Izlaz 3 2 11 5 2 2" xfId="19197" xr:uid="{00000000-0005-0000-0000-0000014B0000}"/>
    <cellStyle name="Izlaz 3 2 11 5 2 2 2" xfId="19198" xr:uid="{00000000-0005-0000-0000-0000024B0000}"/>
    <cellStyle name="Izlaz 3 2 11 5 2 3" xfId="19199" xr:uid="{00000000-0005-0000-0000-0000034B0000}"/>
    <cellStyle name="Izlaz 3 2 11 5 2 3 2" xfId="19200" xr:uid="{00000000-0005-0000-0000-0000044B0000}"/>
    <cellStyle name="Izlaz 3 2 11 5 2 4" xfId="19201" xr:uid="{00000000-0005-0000-0000-0000054B0000}"/>
    <cellStyle name="Izlaz 3 2 11 5 2 4 2" xfId="19202" xr:uid="{00000000-0005-0000-0000-0000064B0000}"/>
    <cellStyle name="Izlaz 3 2 11 5 2 5" xfId="19203" xr:uid="{00000000-0005-0000-0000-0000074B0000}"/>
    <cellStyle name="Izlaz 3 2 11 5 3" xfId="19204" xr:uid="{00000000-0005-0000-0000-0000084B0000}"/>
    <cellStyle name="Izlaz 3 2 11 5 3 2" xfId="19205" xr:uid="{00000000-0005-0000-0000-0000094B0000}"/>
    <cellStyle name="Izlaz 3 2 11 5 3 2 2" xfId="19206" xr:uid="{00000000-0005-0000-0000-00000A4B0000}"/>
    <cellStyle name="Izlaz 3 2 11 5 3 3" xfId="19207" xr:uid="{00000000-0005-0000-0000-00000B4B0000}"/>
    <cellStyle name="Izlaz 3 2 11 5 3 3 2" xfId="19208" xr:uid="{00000000-0005-0000-0000-00000C4B0000}"/>
    <cellStyle name="Izlaz 3 2 11 5 3 4" xfId="19209" xr:uid="{00000000-0005-0000-0000-00000D4B0000}"/>
    <cellStyle name="Izlaz 3 2 11 5 4" xfId="19210" xr:uid="{00000000-0005-0000-0000-00000E4B0000}"/>
    <cellStyle name="Izlaz 3 2 11 6" xfId="19211" xr:uid="{00000000-0005-0000-0000-00000F4B0000}"/>
    <cellStyle name="Izlaz 3 2 11 6 2" xfId="19212" xr:uid="{00000000-0005-0000-0000-0000104B0000}"/>
    <cellStyle name="Izlaz 3 2 11 6 2 2" xfId="19213" xr:uid="{00000000-0005-0000-0000-0000114B0000}"/>
    <cellStyle name="Izlaz 3 2 11 6 2 2 2" xfId="19214" xr:uid="{00000000-0005-0000-0000-0000124B0000}"/>
    <cellStyle name="Izlaz 3 2 11 6 2 3" xfId="19215" xr:uid="{00000000-0005-0000-0000-0000134B0000}"/>
    <cellStyle name="Izlaz 3 2 11 6 2 3 2" xfId="19216" xr:uid="{00000000-0005-0000-0000-0000144B0000}"/>
    <cellStyle name="Izlaz 3 2 11 6 2 4" xfId="19217" xr:uid="{00000000-0005-0000-0000-0000154B0000}"/>
    <cellStyle name="Izlaz 3 2 11 6 2 4 2" xfId="19218" xr:uid="{00000000-0005-0000-0000-0000164B0000}"/>
    <cellStyle name="Izlaz 3 2 11 6 2 5" xfId="19219" xr:uid="{00000000-0005-0000-0000-0000174B0000}"/>
    <cellStyle name="Izlaz 3 2 11 6 3" xfId="19220" xr:uid="{00000000-0005-0000-0000-0000184B0000}"/>
    <cellStyle name="Izlaz 3 2 11 6 3 2" xfId="19221" xr:uid="{00000000-0005-0000-0000-0000194B0000}"/>
    <cellStyle name="Izlaz 3 2 11 6 3 2 2" xfId="19222" xr:uid="{00000000-0005-0000-0000-00001A4B0000}"/>
    <cellStyle name="Izlaz 3 2 11 6 3 3" xfId="19223" xr:uid="{00000000-0005-0000-0000-00001B4B0000}"/>
    <cellStyle name="Izlaz 3 2 11 6 3 3 2" xfId="19224" xr:uid="{00000000-0005-0000-0000-00001C4B0000}"/>
    <cellStyle name="Izlaz 3 2 11 6 3 4" xfId="19225" xr:uid="{00000000-0005-0000-0000-00001D4B0000}"/>
    <cellStyle name="Izlaz 3 2 11 6 4" xfId="19226" xr:uid="{00000000-0005-0000-0000-00001E4B0000}"/>
    <cellStyle name="Izlaz 3 2 11 7" xfId="19227" xr:uid="{00000000-0005-0000-0000-00001F4B0000}"/>
    <cellStyle name="Izlaz 3 2 11 7 2" xfId="19228" xr:uid="{00000000-0005-0000-0000-0000204B0000}"/>
    <cellStyle name="Izlaz 3 2 11 7 2 2" xfId="19229" xr:uid="{00000000-0005-0000-0000-0000214B0000}"/>
    <cellStyle name="Izlaz 3 2 11 7 2 2 2" xfId="19230" xr:uid="{00000000-0005-0000-0000-0000224B0000}"/>
    <cellStyle name="Izlaz 3 2 11 7 2 3" xfId="19231" xr:uid="{00000000-0005-0000-0000-0000234B0000}"/>
    <cellStyle name="Izlaz 3 2 11 7 2 3 2" xfId="19232" xr:uid="{00000000-0005-0000-0000-0000244B0000}"/>
    <cellStyle name="Izlaz 3 2 11 7 2 4" xfId="19233" xr:uid="{00000000-0005-0000-0000-0000254B0000}"/>
    <cellStyle name="Izlaz 3 2 11 7 2 4 2" xfId="19234" xr:uid="{00000000-0005-0000-0000-0000264B0000}"/>
    <cellStyle name="Izlaz 3 2 11 7 2 5" xfId="19235" xr:uid="{00000000-0005-0000-0000-0000274B0000}"/>
    <cellStyle name="Izlaz 3 2 11 7 3" xfId="19236" xr:uid="{00000000-0005-0000-0000-0000284B0000}"/>
    <cellStyle name="Izlaz 3 2 11 7 3 2" xfId="19237" xr:uid="{00000000-0005-0000-0000-0000294B0000}"/>
    <cellStyle name="Izlaz 3 2 11 7 3 2 2" xfId="19238" xr:uid="{00000000-0005-0000-0000-00002A4B0000}"/>
    <cellStyle name="Izlaz 3 2 11 7 3 3" xfId="19239" xr:uid="{00000000-0005-0000-0000-00002B4B0000}"/>
    <cellStyle name="Izlaz 3 2 11 7 3 3 2" xfId="19240" xr:uid="{00000000-0005-0000-0000-00002C4B0000}"/>
    <cellStyle name="Izlaz 3 2 11 7 3 4" xfId="19241" xr:uid="{00000000-0005-0000-0000-00002D4B0000}"/>
    <cellStyle name="Izlaz 3 2 11 7 4" xfId="19242" xr:uid="{00000000-0005-0000-0000-00002E4B0000}"/>
    <cellStyle name="Izlaz 3 2 11 8" xfId="19243" xr:uid="{00000000-0005-0000-0000-00002F4B0000}"/>
    <cellStyle name="Izlaz 3 2 11 8 2" xfId="19244" xr:uid="{00000000-0005-0000-0000-0000304B0000}"/>
    <cellStyle name="Izlaz 3 2 11 8 2 2" xfId="19245" xr:uid="{00000000-0005-0000-0000-0000314B0000}"/>
    <cellStyle name="Izlaz 3 2 11 8 2 2 2" xfId="19246" xr:uid="{00000000-0005-0000-0000-0000324B0000}"/>
    <cellStyle name="Izlaz 3 2 11 8 2 3" xfId="19247" xr:uid="{00000000-0005-0000-0000-0000334B0000}"/>
    <cellStyle name="Izlaz 3 2 11 8 2 3 2" xfId="19248" xr:uid="{00000000-0005-0000-0000-0000344B0000}"/>
    <cellStyle name="Izlaz 3 2 11 8 2 4" xfId="19249" xr:uid="{00000000-0005-0000-0000-0000354B0000}"/>
    <cellStyle name="Izlaz 3 2 11 8 2 4 2" xfId="19250" xr:uid="{00000000-0005-0000-0000-0000364B0000}"/>
    <cellStyle name="Izlaz 3 2 11 8 2 5" xfId="19251" xr:uid="{00000000-0005-0000-0000-0000374B0000}"/>
    <cellStyle name="Izlaz 3 2 11 8 3" xfId="19252" xr:uid="{00000000-0005-0000-0000-0000384B0000}"/>
    <cellStyle name="Izlaz 3 2 11 8 3 2" xfId="19253" xr:uid="{00000000-0005-0000-0000-0000394B0000}"/>
    <cellStyle name="Izlaz 3 2 11 8 3 2 2" xfId="19254" xr:uid="{00000000-0005-0000-0000-00003A4B0000}"/>
    <cellStyle name="Izlaz 3 2 11 8 3 3" xfId="19255" xr:uid="{00000000-0005-0000-0000-00003B4B0000}"/>
    <cellStyle name="Izlaz 3 2 11 8 3 3 2" xfId="19256" xr:uid="{00000000-0005-0000-0000-00003C4B0000}"/>
    <cellStyle name="Izlaz 3 2 11 8 3 4" xfId="19257" xr:uid="{00000000-0005-0000-0000-00003D4B0000}"/>
    <cellStyle name="Izlaz 3 2 11 8 4" xfId="19258" xr:uid="{00000000-0005-0000-0000-00003E4B0000}"/>
    <cellStyle name="Izlaz 3 2 11 9" xfId="19259" xr:uid="{00000000-0005-0000-0000-00003F4B0000}"/>
    <cellStyle name="Izlaz 3 2 11 9 2" xfId="19260" xr:uid="{00000000-0005-0000-0000-0000404B0000}"/>
    <cellStyle name="Izlaz 3 2 11 9 2 2" xfId="19261" xr:uid="{00000000-0005-0000-0000-0000414B0000}"/>
    <cellStyle name="Izlaz 3 2 11 9 2 2 2" xfId="19262" xr:uid="{00000000-0005-0000-0000-0000424B0000}"/>
    <cellStyle name="Izlaz 3 2 11 9 2 3" xfId="19263" xr:uid="{00000000-0005-0000-0000-0000434B0000}"/>
    <cellStyle name="Izlaz 3 2 11 9 2 3 2" xfId="19264" xr:uid="{00000000-0005-0000-0000-0000444B0000}"/>
    <cellStyle name="Izlaz 3 2 11 9 2 4" xfId="19265" xr:uid="{00000000-0005-0000-0000-0000454B0000}"/>
    <cellStyle name="Izlaz 3 2 11 9 2 4 2" xfId="19266" xr:uid="{00000000-0005-0000-0000-0000464B0000}"/>
    <cellStyle name="Izlaz 3 2 11 9 2 5" xfId="19267" xr:uid="{00000000-0005-0000-0000-0000474B0000}"/>
    <cellStyle name="Izlaz 3 2 11 9 3" xfId="19268" xr:uid="{00000000-0005-0000-0000-0000484B0000}"/>
    <cellStyle name="Izlaz 3 2 11 9 3 2" xfId="19269" xr:uid="{00000000-0005-0000-0000-0000494B0000}"/>
    <cellStyle name="Izlaz 3 2 11 9 3 2 2" xfId="19270" xr:uid="{00000000-0005-0000-0000-00004A4B0000}"/>
    <cellStyle name="Izlaz 3 2 11 9 3 3" xfId="19271" xr:uid="{00000000-0005-0000-0000-00004B4B0000}"/>
    <cellStyle name="Izlaz 3 2 11 9 3 3 2" xfId="19272" xr:uid="{00000000-0005-0000-0000-00004C4B0000}"/>
    <cellStyle name="Izlaz 3 2 11 9 3 4" xfId="19273" xr:uid="{00000000-0005-0000-0000-00004D4B0000}"/>
    <cellStyle name="Izlaz 3 2 11 9 4" xfId="19274" xr:uid="{00000000-0005-0000-0000-00004E4B0000}"/>
    <cellStyle name="Izlaz 3 2 12" xfId="19275" xr:uid="{00000000-0005-0000-0000-00004F4B0000}"/>
    <cellStyle name="Izlaz 3 2 12 10" xfId="19276" xr:uid="{00000000-0005-0000-0000-0000504B0000}"/>
    <cellStyle name="Izlaz 3 2 12 10 2" xfId="19277" xr:uid="{00000000-0005-0000-0000-0000514B0000}"/>
    <cellStyle name="Izlaz 3 2 12 10 2 2" xfId="19278" xr:uid="{00000000-0005-0000-0000-0000524B0000}"/>
    <cellStyle name="Izlaz 3 2 12 10 2 2 2" xfId="19279" xr:uid="{00000000-0005-0000-0000-0000534B0000}"/>
    <cellStyle name="Izlaz 3 2 12 10 2 3" xfId="19280" xr:uid="{00000000-0005-0000-0000-0000544B0000}"/>
    <cellStyle name="Izlaz 3 2 12 10 2 3 2" xfId="19281" xr:uid="{00000000-0005-0000-0000-0000554B0000}"/>
    <cellStyle name="Izlaz 3 2 12 10 2 4" xfId="19282" xr:uid="{00000000-0005-0000-0000-0000564B0000}"/>
    <cellStyle name="Izlaz 3 2 12 10 2 4 2" xfId="19283" xr:uid="{00000000-0005-0000-0000-0000574B0000}"/>
    <cellStyle name="Izlaz 3 2 12 10 2 5" xfId="19284" xr:uid="{00000000-0005-0000-0000-0000584B0000}"/>
    <cellStyle name="Izlaz 3 2 12 10 3" xfId="19285" xr:uid="{00000000-0005-0000-0000-0000594B0000}"/>
    <cellStyle name="Izlaz 3 2 12 10 3 2" xfId="19286" xr:uid="{00000000-0005-0000-0000-00005A4B0000}"/>
    <cellStyle name="Izlaz 3 2 12 10 3 2 2" xfId="19287" xr:uid="{00000000-0005-0000-0000-00005B4B0000}"/>
    <cellStyle name="Izlaz 3 2 12 10 3 3" xfId="19288" xr:uid="{00000000-0005-0000-0000-00005C4B0000}"/>
    <cellStyle name="Izlaz 3 2 12 10 3 3 2" xfId="19289" xr:uid="{00000000-0005-0000-0000-00005D4B0000}"/>
    <cellStyle name="Izlaz 3 2 12 10 3 4" xfId="19290" xr:uid="{00000000-0005-0000-0000-00005E4B0000}"/>
    <cellStyle name="Izlaz 3 2 12 10 4" xfId="19291" xr:uid="{00000000-0005-0000-0000-00005F4B0000}"/>
    <cellStyle name="Izlaz 3 2 12 11" xfId="19292" xr:uid="{00000000-0005-0000-0000-0000604B0000}"/>
    <cellStyle name="Izlaz 3 2 12 11 2" xfId="19293" xr:uid="{00000000-0005-0000-0000-0000614B0000}"/>
    <cellStyle name="Izlaz 3 2 12 11 2 2" xfId="19294" xr:uid="{00000000-0005-0000-0000-0000624B0000}"/>
    <cellStyle name="Izlaz 3 2 12 11 2 2 2" xfId="19295" xr:uid="{00000000-0005-0000-0000-0000634B0000}"/>
    <cellStyle name="Izlaz 3 2 12 11 2 3" xfId="19296" xr:uid="{00000000-0005-0000-0000-0000644B0000}"/>
    <cellStyle name="Izlaz 3 2 12 11 2 3 2" xfId="19297" xr:uid="{00000000-0005-0000-0000-0000654B0000}"/>
    <cellStyle name="Izlaz 3 2 12 11 2 4" xfId="19298" xr:uid="{00000000-0005-0000-0000-0000664B0000}"/>
    <cellStyle name="Izlaz 3 2 12 11 2 4 2" xfId="19299" xr:uid="{00000000-0005-0000-0000-0000674B0000}"/>
    <cellStyle name="Izlaz 3 2 12 11 2 5" xfId="19300" xr:uid="{00000000-0005-0000-0000-0000684B0000}"/>
    <cellStyle name="Izlaz 3 2 12 11 3" xfId="19301" xr:uid="{00000000-0005-0000-0000-0000694B0000}"/>
    <cellStyle name="Izlaz 3 2 12 11 3 2" xfId="19302" xr:uid="{00000000-0005-0000-0000-00006A4B0000}"/>
    <cellStyle name="Izlaz 3 2 12 11 3 2 2" xfId="19303" xr:uid="{00000000-0005-0000-0000-00006B4B0000}"/>
    <cellStyle name="Izlaz 3 2 12 11 3 3" xfId="19304" xr:uid="{00000000-0005-0000-0000-00006C4B0000}"/>
    <cellStyle name="Izlaz 3 2 12 11 3 3 2" xfId="19305" xr:uid="{00000000-0005-0000-0000-00006D4B0000}"/>
    <cellStyle name="Izlaz 3 2 12 11 3 4" xfId="19306" xr:uid="{00000000-0005-0000-0000-00006E4B0000}"/>
    <cellStyle name="Izlaz 3 2 12 11 4" xfId="19307" xr:uid="{00000000-0005-0000-0000-00006F4B0000}"/>
    <cellStyle name="Izlaz 3 2 12 12" xfId="19308" xr:uid="{00000000-0005-0000-0000-0000704B0000}"/>
    <cellStyle name="Izlaz 3 2 12 12 2" xfId="19309" xr:uid="{00000000-0005-0000-0000-0000714B0000}"/>
    <cellStyle name="Izlaz 3 2 12 12 2 2" xfId="19310" xr:uid="{00000000-0005-0000-0000-0000724B0000}"/>
    <cellStyle name="Izlaz 3 2 12 12 3" xfId="19311" xr:uid="{00000000-0005-0000-0000-0000734B0000}"/>
    <cellStyle name="Izlaz 3 2 12 12 3 2" xfId="19312" xr:uid="{00000000-0005-0000-0000-0000744B0000}"/>
    <cellStyle name="Izlaz 3 2 12 12 4" xfId="19313" xr:uid="{00000000-0005-0000-0000-0000754B0000}"/>
    <cellStyle name="Izlaz 3 2 12 12 4 2" xfId="19314" xr:uid="{00000000-0005-0000-0000-0000764B0000}"/>
    <cellStyle name="Izlaz 3 2 12 12 5" xfId="19315" xr:uid="{00000000-0005-0000-0000-0000774B0000}"/>
    <cellStyle name="Izlaz 3 2 12 13" xfId="19316" xr:uid="{00000000-0005-0000-0000-0000784B0000}"/>
    <cellStyle name="Izlaz 3 2 12 13 2" xfId="19317" xr:uid="{00000000-0005-0000-0000-0000794B0000}"/>
    <cellStyle name="Izlaz 3 2 12 13 2 2" xfId="19318" xr:uid="{00000000-0005-0000-0000-00007A4B0000}"/>
    <cellStyle name="Izlaz 3 2 12 13 3" xfId="19319" xr:uid="{00000000-0005-0000-0000-00007B4B0000}"/>
    <cellStyle name="Izlaz 3 2 12 13 3 2" xfId="19320" xr:uid="{00000000-0005-0000-0000-00007C4B0000}"/>
    <cellStyle name="Izlaz 3 2 12 13 4" xfId="19321" xr:uid="{00000000-0005-0000-0000-00007D4B0000}"/>
    <cellStyle name="Izlaz 3 2 12 14" xfId="19322" xr:uid="{00000000-0005-0000-0000-00007E4B0000}"/>
    <cellStyle name="Izlaz 3 2 12 2" xfId="19323" xr:uid="{00000000-0005-0000-0000-00007F4B0000}"/>
    <cellStyle name="Izlaz 3 2 12 2 2" xfId="19324" xr:uid="{00000000-0005-0000-0000-0000804B0000}"/>
    <cellStyle name="Izlaz 3 2 12 2 2 2" xfId="19325" xr:uid="{00000000-0005-0000-0000-0000814B0000}"/>
    <cellStyle name="Izlaz 3 2 12 2 2 2 2" xfId="19326" xr:uid="{00000000-0005-0000-0000-0000824B0000}"/>
    <cellStyle name="Izlaz 3 2 12 2 2 3" xfId="19327" xr:uid="{00000000-0005-0000-0000-0000834B0000}"/>
    <cellStyle name="Izlaz 3 2 12 2 2 3 2" xfId="19328" xr:uid="{00000000-0005-0000-0000-0000844B0000}"/>
    <cellStyle name="Izlaz 3 2 12 2 2 4" xfId="19329" xr:uid="{00000000-0005-0000-0000-0000854B0000}"/>
    <cellStyle name="Izlaz 3 2 12 2 2 4 2" xfId="19330" xr:uid="{00000000-0005-0000-0000-0000864B0000}"/>
    <cellStyle name="Izlaz 3 2 12 2 2 5" xfId="19331" xr:uid="{00000000-0005-0000-0000-0000874B0000}"/>
    <cellStyle name="Izlaz 3 2 12 2 3" xfId="19332" xr:uid="{00000000-0005-0000-0000-0000884B0000}"/>
    <cellStyle name="Izlaz 3 2 12 2 3 2" xfId="19333" xr:uid="{00000000-0005-0000-0000-0000894B0000}"/>
    <cellStyle name="Izlaz 3 2 12 2 3 2 2" xfId="19334" xr:uid="{00000000-0005-0000-0000-00008A4B0000}"/>
    <cellStyle name="Izlaz 3 2 12 2 3 3" xfId="19335" xr:uid="{00000000-0005-0000-0000-00008B4B0000}"/>
    <cellStyle name="Izlaz 3 2 12 2 3 3 2" xfId="19336" xr:uid="{00000000-0005-0000-0000-00008C4B0000}"/>
    <cellStyle name="Izlaz 3 2 12 2 3 4" xfId="19337" xr:uid="{00000000-0005-0000-0000-00008D4B0000}"/>
    <cellStyle name="Izlaz 3 2 12 2 4" xfId="19338" xr:uid="{00000000-0005-0000-0000-00008E4B0000}"/>
    <cellStyle name="Izlaz 3 2 12 3" xfId="19339" xr:uid="{00000000-0005-0000-0000-00008F4B0000}"/>
    <cellStyle name="Izlaz 3 2 12 3 2" xfId="19340" xr:uid="{00000000-0005-0000-0000-0000904B0000}"/>
    <cellStyle name="Izlaz 3 2 12 3 2 2" xfId="19341" xr:uid="{00000000-0005-0000-0000-0000914B0000}"/>
    <cellStyle name="Izlaz 3 2 12 3 2 2 2" xfId="19342" xr:uid="{00000000-0005-0000-0000-0000924B0000}"/>
    <cellStyle name="Izlaz 3 2 12 3 2 3" xfId="19343" xr:uid="{00000000-0005-0000-0000-0000934B0000}"/>
    <cellStyle name="Izlaz 3 2 12 3 2 3 2" xfId="19344" xr:uid="{00000000-0005-0000-0000-0000944B0000}"/>
    <cellStyle name="Izlaz 3 2 12 3 2 4" xfId="19345" xr:uid="{00000000-0005-0000-0000-0000954B0000}"/>
    <cellStyle name="Izlaz 3 2 12 3 2 4 2" xfId="19346" xr:uid="{00000000-0005-0000-0000-0000964B0000}"/>
    <cellStyle name="Izlaz 3 2 12 3 2 5" xfId="19347" xr:uid="{00000000-0005-0000-0000-0000974B0000}"/>
    <cellStyle name="Izlaz 3 2 12 3 3" xfId="19348" xr:uid="{00000000-0005-0000-0000-0000984B0000}"/>
    <cellStyle name="Izlaz 3 2 12 3 3 2" xfId="19349" xr:uid="{00000000-0005-0000-0000-0000994B0000}"/>
    <cellStyle name="Izlaz 3 2 12 3 3 2 2" xfId="19350" xr:uid="{00000000-0005-0000-0000-00009A4B0000}"/>
    <cellStyle name="Izlaz 3 2 12 3 3 3" xfId="19351" xr:uid="{00000000-0005-0000-0000-00009B4B0000}"/>
    <cellStyle name="Izlaz 3 2 12 3 3 3 2" xfId="19352" xr:uid="{00000000-0005-0000-0000-00009C4B0000}"/>
    <cellStyle name="Izlaz 3 2 12 3 3 4" xfId="19353" xr:uid="{00000000-0005-0000-0000-00009D4B0000}"/>
    <cellStyle name="Izlaz 3 2 12 3 4" xfId="19354" xr:uid="{00000000-0005-0000-0000-00009E4B0000}"/>
    <cellStyle name="Izlaz 3 2 12 4" xfId="19355" xr:uid="{00000000-0005-0000-0000-00009F4B0000}"/>
    <cellStyle name="Izlaz 3 2 12 4 2" xfId="19356" xr:uid="{00000000-0005-0000-0000-0000A04B0000}"/>
    <cellStyle name="Izlaz 3 2 12 4 2 2" xfId="19357" xr:uid="{00000000-0005-0000-0000-0000A14B0000}"/>
    <cellStyle name="Izlaz 3 2 12 4 2 2 2" xfId="19358" xr:uid="{00000000-0005-0000-0000-0000A24B0000}"/>
    <cellStyle name="Izlaz 3 2 12 4 2 3" xfId="19359" xr:uid="{00000000-0005-0000-0000-0000A34B0000}"/>
    <cellStyle name="Izlaz 3 2 12 4 2 3 2" xfId="19360" xr:uid="{00000000-0005-0000-0000-0000A44B0000}"/>
    <cellStyle name="Izlaz 3 2 12 4 2 4" xfId="19361" xr:uid="{00000000-0005-0000-0000-0000A54B0000}"/>
    <cellStyle name="Izlaz 3 2 12 4 2 4 2" xfId="19362" xr:uid="{00000000-0005-0000-0000-0000A64B0000}"/>
    <cellStyle name="Izlaz 3 2 12 4 2 5" xfId="19363" xr:uid="{00000000-0005-0000-0000-0000A74B0000}"/>
    <cellStyle name="Izlaz 3 2 12 4 3" xfId="19364" xr:uid="{00000000-0005-0000-0000-0000A84B0000}"/>
    <cellStyle name="Izlaz 3 2 12 4 3 2" xfId="19365" xr:uid="{00000000-0005-0000-0000-0000A94B0000}"/>
    <cellStyle name="Izlaz 3 2 12 4 3 2 2" xfId="19366" xr:uid="{00000000-0005-0000-0000-0000AA4B0000}"/>
    <cellStyle name="Izlaz 3 2 12 4 3 3" xfId="19367" xr:uid="{00000000-0005-0000-0000-0000AB4B0000}"/>
    <cellStyle name="Izlaz 3 2 12 4 3 3 2" xfId="19368" xr:uid="{00000000-0005-0000-0000-0000AC4B0000}"/>
    <cellStyle name="Izlaz 3 2 12 4 3 4" xfId="19369" xr:uid="{00000000-0005-0000-0000-0000AD4B0000}"/>
    <cellStyle name="Izlaz 3 2 12 4 4" xfId="19370" xr:uid="{00000000-0005-0000-0000-0000AE4B0000}"/>
    <cellStyle name="Izlaz 3 2 12 5" xfId="19371" xr:uid="{00000000-0005-0000-0000-0000AF4B0000}"/>
    <cellStyle name="Izlaz 3 2 12 5 2" xfId="19372" xr:uid="{00000000-0005-0000-0000-0000B04B0000}"/>
    <cellStyle name="Izlaz 3 2 12 5 2 2" xfId="19373" xr:uid="{00000000-0005-0000-0000-0000B14B0000}"/>
    <cellStyle name="Izlaz 3 2 12 5 2 2 2" xfId="19374" xr:uid="{00000000-0005-0000-0000-0000B24B0000}"/>
    <cellStyle name="Izlaz 3 2 12 5 2 3" xfId="19375" xr:uid="{00000000-0005-0000-0000-0000B34B0000}"/>
    <cellStyle name="Izlaz 3 2 12 5 2 3 2" xfId="19376" xr:uid="{00000000-0005-0000-0000-0000B44B0000}"/>
    <cellStyle name="Izlaz 3 2 12 5 2 4" xfId="19377" xr:uid="{00000000-0005-0000-0000-0000B54B0000}"/>
    <cellStyle name="Izlaz 3 2 12 5 2 4 2" xfId="19378" xr:uid="{00000000-0005-0000-0000-0000B64B0000}"/>
    <cellStyle name="Izlaz 3 2 12 5 2 5" xfId="19379" xr:uid="{00000000-0005-0000-0000-0000B74B0000}"/>
    <cellStyle name="Izlaz 3 2 12 5 3" xfId="19380" xr:uid="{00000000-0005-0000-0000-0000B84B0000}"/>
    <cellStyle name="Izlaz 3 2 12 5 3 2" xfId="19381" xr:uid="{00000000-0005-0000-0000-0000B94B0000}"/>
    <cellStyle name="Izlaz 3 2 12 5 3 2 2" xfId="19382" xr:uid="{00000000-0005-0000-0000-0000BA4B0000}"/>
    <cellStyle name="Izlaz 3 2 12 5 3 3" xfId="19383" xr:uid="{00000000-0005-0000-0000-0000BB4B0000}"/>
    <cellStyle name="Izlaz 3 2 12 5 3 3 2" xfId="19384" xr:uid="{00000000-0005-0000-0000-0000BC4B0000}"/>
    <cellStyle name="Izlaz 3 2 12 5 3 4" xfId="19385" xr:uid="{00000000-0005-0000-0000-0000BD4B0000}"/>
    <cellStyle name="Izlaz 3 2 12 5 4" xfId="19386" xr:uid="{00000000-0005-0000-0000-0000BE4B0000}"/>
    <cellStyle name="Izlaz 3 2 12 6" xfId="19387" xr:uid="{00000000-0005-0000-0000-0000BF4B0000}"/>
    <cellStyle name="Izlaz 3 2 12 6 2" xfId="19388" xr:uid="{00000000-0005-0000-0000-0000C04B0000}"/>
    <cellStyle name="Izlaz 3 2 12 6 2 2" xfId="19389" xr:uid="{00000000-0005-0000-0000-0000C14B0000}"/>
    <cellStyle name="Izlaz 3 2 12 6 2 2 2" xfId="19390" xr:uid="{00000000-0005-0000-0000-0000C24B0000}"/>
    <cellStyle name="Izlaz 3 2 12 6 2 3" xfId="19391" xr:uid="{00000000-0005-0000-0000-0000C34B0000}"/>
    <cellStyle name="Izlaz 3 2 12 6 2 3 2" xfId="19392" xr:uid="{00000000-0005-0000-0000-0000C44B0000}"/>
    <cellStyle name="Izlaz 3 2 12 6 2 4" xfId="19393" xr:uid="{00000000-0005-0000-0000-0000C54B0000}"/>
    <cellStyle name="Izlaz 3 2 12 6 2 4 2" xfId="19394" xr:uid="{00000000-0005-0000-0000-0000C64B0000}"/>
    <cellStyle name="Izlaz 3 2 12 6 2 5" xfId="19395" xr:uid="{00000000-0005-0000-0000-0000C74B0000}"/>
    <cellStyle name="Izlaz 3 2 12 6 3" xfId="19396" xr:uid="{00000000-0005-0000-0000-0000C84B0000}"/>
    <cellStyle name="Izlaz 3 2 12 6 3 2" xfId="19397" xr:uid="{00000000-0005-0000-0000-0000C94B0000}"/>
    <cellStyle name="Izlaz 3 2 12 6 3 2 2" xfId="19398" xr:uid="{00000000-0005-0000-0000-0000CA4B0000}"/>
    <cellStyle name="Izlaz 3 2 12 6 3 3" xfId="19399" xr:uid="{00000000-0005-0000-0000-0000CB4B0000}"/>
    <cellStyle name="Izlaz 3 2 12 6 3 3 2" xfId="19400" xr:uid="{00000000-0005-0000-0000-0000CC4B0000}"/>
    <cellStyle name="Izlaz 3 2 12 6 3 4" xfId="19401" xr:uid="{00000000-0005-0000-0000-0000CD4B0000}"/>
    <cellStyle name="Izlaz 3 2 12 6 4" xfId="19402" xr:uid="{00000000-0005-0000-0000-0000CE4B0000}"/>
    <cellStyle name="Izlaz 3 2 12 7" xfId="19403" xr:uid="{00000000-0005-0000-0000-0000CF4B0000}"/>
    <cellStyle name="Izlaz 3 2 12 7 2" xfId="19404" xr:uid="{00000000-0005-0000-0000-0000D04B0000}"/>
    <cellStyle name="Izlaz 3 2 12 7 2 2" xfId="19405" xr:uid="{00000000-0005-0000-0000-0000D14B0000}"/>
    <cellStyle name="Izlaz 3 2 12 7 2 2 2" xfId="19406" xr:uid="{00000000-0005-0000-0000-0000D24B0000}"/>
    <cellStyle name="Izlaz 3 2 12 7 2 3" xfId="19407" xr:uid="{00000000-0005-0000-0000-0000D34B0000}"/>
    <cellStyle name="Izlaz 3 2 12 7 2 3 2" xfId="19408" xr:uid="{00000000-0005-0000-0000-0000D44B0000}"/>
    <cellStyle name="Izlaz 3 2 12 7 2 4" xfId="19409" xr:uid="{00000000-0005-0000-0000-0000D54B0000}"/>
    <cellStyle name="Izlaz 3 2 12 7 2 4 2" xfId="19410" xr:uid="{00000000-0005-0000-0000-0000D64B0000}"/>
    <cellStyle name="Izlaz 3 2 12 7 2 5" xfId="19411" xr:uid="{00000000-0005-0000-0000-0000D74B0000}"/>
    <cellStyle name="Izlaz 3 2 12 7 3" xfId="19412" xr:uid="{00000000-0005-0000-0000-0000D84B0000}"/>
    <cellStyle name="Izlaz 3 2 12 7 3 2" xfId="19413" xr:uid="{00000000-0005-0000-0000-0000D94B0000}"/>
    <cellStyle name="Izlaz 3 2 12 7 3 2 2" xfId="19414" xr:uid="{00000000-0005-0000-0000-0000DA4B0000}"/>
    <cellStyle name="Izlaz 3 2 12 7 3 3" xfId="19415" xr:uid="{00000000-0005-0000-0000-0000DB4B0000}"/>
    <cellStyle name="Izlaz 3 2 12 7 3 3 2" xfId="19416" xr:uid="{00000000-0005-0000-0000-0000DC4B0000}"/>
    <cellStyle name="Izlaz 3 2 12 7 3 4" xfId="19417" xr:uid="{00000000-0005-0000-0000-0000DD4B0000}"/>
    <cellStyle name="Izlaz 3 2 12 7 4" xfId="19418" xr:uid="{00000000-0005-0000-0000-0000DE4B0000}"/>
    <cellStyle name="Izlaz 3 2 12 8" xfId="19419" xr:uid="{00000000-0005-0000-0000-0000DF4B0000}"/>
    <cellStyle name="Izlaz 3 2 12 8 2" xfId="19420" xr:uid="{00000000-0005-0000-0000-0000E04B0000}"/>
    <cellStyle name="Izlaz 3 2 12 8 2 2" xfId="19421" xr:uid="{00000000-0005-0000-0000-0000E14B0000}"/>
    <cellStyle name="Izlaz 3 2 12 8 2 2 2" xfId="19422" xr:uid="{00000000-0005-0000-0000-0000E24B0000}"/>
    <cellStyle name="Izlaz 3 2 12 8 2 3" xfId="19423" xr:uid="{00000000-0005-0000-0000-0000E34B0000}"/>
    <cellStyle name="Izlaz 3 2 12 8 2 3 2" xfId="19424" xr:uid="{00000000-0005-0000-0000-0000E44B0000}"/>
    <cellStyle name="Izlaz 3 2 12 8 2 4" xfId="19425" xr:uid="{00000000-0005-0000-0000-0000E54B0000}"/>
    <cellStyle name="Izlaz 3 2 12 8 2 4 2" xfId="19426" xr:uid="{00000000-0005-0000-0000-0000E64B0000}"/>
    <cellStyle name="Izlaz 3 2 12 8 2 5" xfId="19427" xr:uid="{00000000-0005-0000-0000-0000E74B0000}"/>
    <cellStyle name="Izlaz 3 2 12 8 3" xfId="19428" xr:uid="{00000000-0005-0000-0000-0000E84B0000}"/>
    <cellStyle name="Izlaz 3 2 12 8 3 2" xfId="19429" xr:uid="{00000000-0005-0000-0000-0000E94B0000}"/>
    <cellStyle name="Izlaz 3 2 12 8 3 2 2" xfId="19430" xr:uid="{00000000-0005-0000-0000-0000EA4B0000}"/>
    <cellStyle name="Izlaz 3 2 12 8 3 3" xfId="19431" xr:uid="{00000000-0005-0000-0000-0000EB4B0000}"/>
    <cellStyle name="Izlaz 3 2 12 8 3 3 2" xfId="19432" xr:uid="{00000000-0005-0000-0000-0000EC4B0000}"/>
    <cellStyle name="Izlaz 3 2 12 8 3 4" xfId="19433" xr:uid="{00000000-0005-0000-0000-0000ED4B0000}"/>
    <cellStyle name="Izlaz 3 2 12 8 4" xfId="19434" xr:uid="{00000000-0005-0000-0000-0000EE4B0000}"/>
    <cellStyle name="Izlaz 3 2 12 9" xfId="19435" xr:uid="{00000000-0005-0000-0000-0000EF4B0000}"/>
    <cellStyle name="Izlaz 3 2 12 9 2" xfId="19436" xr:uid="{00000000-0005-0000-0000-0000F04B0000}"/>
    <cellStyle name="Izlaz 3 2 12 9 2 2" xfId="19437" xr:uid="{00000000-0005-0000-0000-0000F14B0000}"/>
    <cellStyle name="Izlaz 3 2 12 9 2 2 2" xfId="19438" xr:uid="{00000000-0005-0000-0000-0000F24B0000}"/>
    <cellStyle name="Izlaz 3 2 12 9 2 3" xfId="19439" xr:uid="{00000000-0005-0000-0000-0000F34B0000}"/>
    <cellStyle name="Izlaz 3 2 12 9 2 3 2" xfId="19440" xr:uid="{00000000-0005-0000-0000-0000F44B0000}"/>
    <cellStyle name="Izlaz 3 2 12 9 2 4" xfId="19441" xr:uid="{00000000-0005-0000-0000-0000F54B0000}"/>
    <cellStyle name="Izlaz 3 2 12 9 2 4 2" xfId="19442" xr:uid="{00000000-0005-0000-0000-0000F64B0000}"/>
    <cellStyle name="Izlaz 3 2 12 9 2 5" xfId="19443" xr:uid="{00000000-0005-0000-0000-0000F74B0000}"/>
    <cellStyle name="Izlaz 3 2 12 9 3" xfId="19444" xr:uid="{00000000-0005-0000-0000-0000F84B0000}"/>
    <cellStyle name="Izlaz 3 2 12 9 3 2" xfId="19445" xr:uid="{00000000-0005-0000-0000-0000F94B0000}"/>
    <cellStyle name="Izlaz 3 2 12 9 3 2 2" xfId="19446" xr:uid="{00000000-0005-0000-0000-0000FA4B0000}"/>
    <cellStyle name="Izlaz 3 2 12 9 3 3" xfId="19447" xr:uid="{00000000-0005-0000-0000-0000FB4B0000}"/>
    <cellStyle name="Izlaz 3 2 12 9 3 3 2" xfId="19448" xr:uid="{00000000-0005-0000-0000-0000FC4B0000}"/>
    <cellStyle name="Izlaz 3 2 12 9 3 4" xfId="19449" xr:uid="{00000000-0005-0000-0000-0000FD4B0000}"/>
    <cellStyle name="Izlaz 3 2 12 9 4" xfId="19450" xr:uid="{00000000-0005-0000-0000-0000FE4B0000}"/>
    <cellStyle name="Izlaz 3 2 13" xfId="19451" xr:uid="{00000000-0005-0000-0000-0000FF4B0000}"/>
    <cellStyle name="Izlaz 3 2 13 10" xfId="19452" xr:uid="{00000000-0005-0000-0000-0000004C0000}"/>
    <cellStyle name="Izlaz 3 2 13 10 2" xfId="19453" xr:uid="{00000000-0005-0000-0000-0000014C0000}"/>
    <cellStyle name="Izlaz 3 2 13 10 2 2" xfId="19454" xr:uid="{00000000-0005-0000-0000-0000024C0000}"/>
    <cellStyle name="Izlaz 3 2 13 10 2 2 2" xfId="19455" xr:uid="{00000000-0005-0000-0000-0000034C0000}"/>
    <cellStyle name="Izlaz 3 2 13 10 2 3" xfId="19456" xr:uid="{00000000-0005-0000-0000-0000044C0000}"/>
    <cellStyle name="Izlaz 3 2 13 10 2 3 2" xfId="19457" xr:uid="{00000000-0005-0000-0000-0000054C0000}"/>
    <cellStyle name="Izlaz 3 2 13 10 2 4" xfId="19458" xr:uid="{00000000-0005-0000-0000-0000064C0000}"/>
    <cellStyle name="Izlaz 3 2 13 10 2 4 2" xfId="19459" xr:uid="{00000000-0005-0000-0000-0000074C0000}"/>
    <cellStyle name="Izlaz 3 2 13 10 2 5" xfId="19460" xr:uid="{00000000-0005-0000-0000-0000084C0000}"/>
    <cellStyle name="Izlaz 3 2 13 10 3" xfId="19461" xr:uid="{00000000-0005-0000-0000-0000094C0000}"/>
    <cellStyle name="Izlaz 3 2 13 10 3 2" xfId="19462" xr:uid="{00000000-0005-0000-0000-00000A4C0000}"/>
    <cellStyle name="Izlaz 3 2 13 10 3 2 2" xfId="19463" xr:uid="{00000000-0005-0000-0000-00000B4C0000}"/>
    <cellStyle name="Izlaz 3 2 13 10 3 3" xfId="19464" xr:uid="{00000000-0005-0000-0000-00000C4C0000}"/>
    <cellStyle name="Izlaz 3 2 13 10 3 3 2" xfId="19465" xr:uid="{00000000-0005-0000-0000-00000D4C0000}"/>
    <cellStyle name="Izlaz 3 2 13 10 3 4" xfId="19466" xr:uid="{00000000-0005-0000-0000-00000E4C0000}"/>
    <cellStyle name="Izlaz 3 2 13 10 4" xfId="19467" xr:uid="{00000000-0005-0000-0000-00000F4C0000}"/>
    <cellStyle name="Izlaz 3 2 13 11" xfId="19468" xr:uid="{00000000-0005-0000-0000-0000104C0000}"/>
    <cellStyle name="Izlaz 3 2 13 11 2" xfId="19469" xr:uid="{00000000-0005-0000-0000-0000114C0000}"/>
    <cellStyle name="Izlaz 3 2 13 11 2 2" xfId="19470" xr:uid="{00000000-0005-0000-0000-0000124C0000}"/>
    <cellStyle name="Izlaz 3 2 13 11 2 2 2" xfId="19471" xr:uid="{00000000-0005-0000-0000-0000134C0000}"/>
    <cellStyle name="Izlaz 3 2 13 11 2 3" xfId="19472" xr:uid="{00000000-0005-0000-0000-0000144C0000}"/>
    <cellStyle name="Izlaz 3 2 13 11 2 3 2" xfId="19473" xr:uid="{00000000-0005-0000-0000-0000154C0000}"/>
    <cellStyle name="Izlaz 3 2 13 11 2 4" xfId="19474" xr:uid="{00000000-0005-0000-0000-0000164C0000}"/>
    <cellStyle name="Izlaz 3 2 13 11 2 4 2" xfId="19475" xr:uid="{00000000-0005-0000-0000-0000174C0000}"/>
    <cellStyle name="Izlaz 3 2 13 11 2 5" xfId="19476" xr:uid="{00000000-0005-0000-0000-0000184C0000}"/>
    <cellStyle name="Izlaz 3 2 13 11 3" xfId="19477" xr:uid="{00000000-0005-0000-0000-0000194C0000}"/>
    <cellStyle name="Izlaz 3 2 13 11 3 2" xfId="19478" xr:uid="{00000000-0005-0000-0000-00001A4C0000}"/>
    <cellStyle name="Izlaz 3 2 13 11 3 2 2" xfId="19479" xr:uid="{00000000-0005-0000-0000-00001B4C0000}"/>
    <cellStyle name="Izlaz 3 2 13 11 3 3" xfId="19480" xr:uid="{00000000-0005-0000-0000-00001C4C0000}"/>
    <cellStyle name="Izlaz 3 2 13 11 3 3 2" xfId="19481" xr:uid="{00000000-0005-0000-0000-00001D4C0000}"/>
    <cellStyle name="Izlaz 3 2 13 11 3 4" xfId="19482" xr:uid="{00000000-0005-0000-0000-00001E4C0000}"/>
    <cellStyle name="Izlaz 3 2 13 11 4" xfId="19483" xr:uid="{00000000-0005-0000-0000-00001F4C0000}"/>
    <cellStyle name="Izlaz 3 2 13 12" xfId="19484" xr:uid="{00000000-0005-0000-0000-0000204C0000}"/>
    <cellStyle name="Izlaz 3 2 13 12 2" xfId="19485" xr:uid="{00000000-0005-0000-0000-0000214C0000}"/>
    <cellStyle name="Izlaz 3 2 13 12 2 2" xfId="19486" xr:uid="{00000000-0005-0000-0000-0000224C0000}"/>
    <cellStyle name="Izlaz 3 2 13 12 3" xfId="19487" xr:uid="{00000000-0005-0000-0000-0000234C0000}"/>
    <cellStyle name="Izlaz 3 2 13 12 3 2" xfId="19488" xr:uid="{00000000-0005-0000-0000-0000244C0000}"/>
    <cellStyle name="Izlaz 3 2 13 12 4" xfId="19489" xr:uid="{00000000-0005-0000-0000-0000254C0000}"/>
    <cellStyle name="Izlaz 3 2 13 12 4 2" xfId="19490" xr:uid="{00000000-0005-0000-0000-0000264C0000}"/>
    <cellStyle name="Izlaz 3 2 13 12 5" xfId="19491" xr:uid="{00000000-0005-0000-0000-0000274C0000}"/>
    <cellStyle name="Izlaz 3 2 13 13" xfId="19492" xr:uid="{00000000-0005-0000-0000-0000284C0000}"/>
    <cellStyle name="Izlaz 3 2 13 13 2" xfId="19493" xr:uid="{00000000-0005-0000-0000-0000294C0000}"/>
    <cellStyle name="Izlaz 3 2 13 13 2 2" xfId="19494" xr:uid="{00000000-0005-0000-0000-00002A4C0000}"/>
    <cellStyle name="Izlaz 3 2 13 13 3" xfId="19495" xr:uid="{00000000-0005-0000-0000-00002B4C0000}"/>
    <cellStyle name="Izlaz 3 2 13 13 3 2" xfId="19496" xr:uid="{00000000-0005-0000-0000-00002C4C0000}"/>
    <cellStyle name="Izlaz 3 2 13 13 4" xfId="19497" xr:uid="{00000000-0005-0000-0000-00002D4C0000}"/>
    <cellStyle name="Izlaz 3 2 13 14" xfId="19498" xr:uid="{00000000-0005-0000-0000-00002E4C0000}"/>
    <cellStyle name="Izlaz 3 2 13 2" xfId="19499" xr:uid="{00000000-0005-0000-0000-00002F4C0000}"/>
    <cellStyle name="Izlaz 3 2 13 2 2" xfId="19500" xr:uid="{00000000-0005-0000-0000-0000304C0000}"/>
    <cellStyle name="Izlaz 3 2 13 2 2 2" xfId="19501" xr:uid="{00000000-0005-0000-0000-0000314C0000}"/>
    <cellStyle name="Izlaz 3 2 13 2 2 2 2" xfId="19502" xr:uid="{00000000-0005-0000-0000-0000324C0000}"/>
    <cellStyle name="Izlaz 3 2 13 2 2 3" xfId="19503" xr:uid="{00000000-0005-0000-0000-0000334C0000}"/>
    <cellStyle name="Izlaz 3 2 13 2 2 3 2" xfId="19504" xr:uid="{00000000-0005-0000-0000-0000344C0000}"/>
    <cellStyle name="Izlaz 3 2 13 2 2 4" xfId="19505" xr:uid="{00000000-0005-0000-0000-0000354C0000}"/>
    <cellStyle name="Izlaz 3 2 13 2 2 4 2" xfId="19506" xr:uid="{00000000-0005-0000-0000-0000364C0000}"/>
    <cellStyle name="Izlaz 3 2 13 2 2 5" xfId="19507" xr:uid="{00000000-0005-0000-0000-0000374C0000}"/>
    <cellStyle name="Izlaz 3 2 13 2 3" xfId="19508" xr:uid="{00000000-0005-0000-0000-0000384C0000}"/>
    <cellStyle name="Izlaz 3 2 13 2 3 2" xfId="19509" xr:uid="{00000000-0005-0000-0000-0000394C0000}"/>
    <cellStyle name="Izlaz 3 2 13 2 3 2 2" xfId="19510" xr:uid="{00000000-0005-0000-0000-00003A4C0000}"/>
    <cellStyle name="Izlaz 3 2 13 2 3 3" xfId="19511" xr:uid="{00000000-0005-0000-0000-00003B4C0000}"/>
    <cellStyle name="Izlaz 3 2 13 2 3 3 2" xfId="19512" xr:uid="{00000000-0005-0000-0000-00003C4C0000}"/>
    <cellStyle name="Izlaz 3 2 13 2 3 4" xfId="19513" xr:uid="{00000000-0005-0000-0000-00003D4C0000}"/>
    <cellStyle name="Izlaz 3 2 13 2 4" xfId="19514" xr:uid="{00000000-0005-0000-0000-00003E4C0000}"/>
    <cellStyle name="Izlaz 3 2 13 3" xfId="19515" xr:uid="{00000000-0005-0000-0000-00003F4C0000}"/>
    <cellStyle name="Izlaz 3 2 13 3 2" xfId="19516" xr:uid="{00000000-0005-0000-0000-0000404C0000}"/>
    <cellStyle name="Izlaz 3 2 13 3 2 2" xfId="19517" xr:uid="{00000000-0005-0000-0000-0000414C0000}"/>
    <cellStyle name="Izlaz 3 2 13 3 2 2 2" xfId="19518" xr:uid="{00000000-0005-0000-0000-0000424C0000}"/>
    <cellStyle name="Izlaz 3 2 13 3 2 3" xfId="19519" xr:uid="{00000000-0005-0000-0000-0000434C0000}"/>
    <cellStyle name="Izlaz 3 2 13 3 2 3 2" xfId="19520" xr:uid="{00000000-0005-0000-0000-0000444C0000}"/>
    <cellStyle name="Izlaz 3 2 13 3 2 4" xfId="19521" xr:uid="{00000000-0005-0000-0000-0000454C0000}"/>
    <cellStyle name="Izlaz 3 2 13 3 2 4 2" xfId="19522" xr:uid="{00000000-0005-0000-0000-0000464C0000}"/>
    <cellStyle name="Izlaz 3 2 13 3 2 5" xfId="19523" xr:uid="{00000000-0005-0000-0000-0000474C0000}"/>
    <cellStyle name="Izlaz 3 2 13 3 3" xfId="19524" xr:uid="{00000000-0005-0000-0000-0000484C0000}"/>
    <cellStyle name="Izlaz 3 2 13 3 3 2" xfId="19525" xr:uid="{00000000-0005-0000-0000-0000494C0000}"/>
    <cellStyle name="Izlaz 3 2 13 3 3 2 2" xfId="19526" xr:uid="{00000000-0005-0000-0000-00004A4C0000}"/>
    <cellStyle name="Izlaz 3 2 13 3 3 3" xfId="19527" xr:uid="{00000000-0005-0000-0000-00004B4C0000}"/>
    <cellStyle name="Izlaz 3 2 13 3 3 3 2" xfId="19528" xr:uid="{00000000-0005-0000-0000-00004C4C0000}"/>
    <cellStyle name="Izlaz 3 2 13 3 3 4" xfId="19529" xr:uid="{00000000-0005-0000-0000-00004D4C0000}"/>
    <cellStyle name="Izlaz 3 2 13 3 4" xfId="19530" xr:uid="{00000000-0005-0000-0000-00004E4C0000}"/>
    <cellStyle name="Izlaz 3 2 13 4" xfId="19531" xr:uid="{00000000-0005-0000-0000-00004F4C0000}"/>
    <cellStyle name="Izlaz 3 2 13 4 2" xfId="19532" xr:uid="{00000000-0005-0000-0000-0000504C0000}"/>
    <cellStyle name="Izlaz 3 2 13 4 2 2" xfId="19533" xr:uid="{00000000-0005-0000-0000-0000514C0000}"/>
    <cellStyle name="Izlaz 3 2 13 4 2 2 2" xfId="19534" xr:uid="{00000000-0005-0000-0000-0000524C0000}"/>
    <cellStyle name="Izlaz 3 2 13 4 2 3" xfId="19535" xr:uid="{00000000-0005-0000-0000-0000534C0000}"/>
    <cellStyle name="Izlaz 3 2 13 4 2 3 2" xfId="19536" xr:uid="{00000000-0005-0000-0000-0000544C0000}"/>
    <cellStyle name="Izlaz 3 2 13 4 2 4" xfId="19537" xr:uid="{00000000-0005-0000-0000-0000554C0000}"/>
    <cellStyle name="Izlaz 3 2 13 4 2 4 2" xfId="19538" xr:uid="{00000000-0005-0000-0000-0000564C0000}"/>
    <cellStyle name="Izlaz 3 2 13 4 2 5" xfId="19539" xr:uid="{00000000-0005-0000-0000-0000574C0000}"/>
    <cellStyle name="Izlaz 3 2 13 4 3" xfId="19540" xr:uid="{00000000-0005-0000-0000-0000584C0000}"/>
    <cellStyle name="Izlaz 3 2 13 4 3 2" xfId="19541" xr:uid="{00000000-0005-0000-0000-0000594C0000}"/>
    <cellStyle name="Izlaz 3 2 13 4 3 2 2" xfId="19542" xr:uid="{00000000-0005-0000-0000-00005A4C0000}"/>
    <cellStyle name="Izlaz 3 2 13 4 3 3" xfId="19543" xr:uid="{00000000-0005-0000-0000-00005B4C0000}"/>
    <cellStyle name="Izlaz 3 2 13 4 3 3 2" xfId="19544" xr:uid="{00000000-0005-0000-0000-00005C4C0000}"/>
    <cellStyle name="Izlaz 3 2 13 4 3 4" xfId="19545" xr:uid="{00000000-0005-0000-0000-00005D4C0000}"/>
    <cellStyle name="Izlaz 3 2 13 4 4" xfId="19546" xr:uid="{00000000-0005-0000-0000-00005E4C0000}"/>
    <cellStyle name="Izlaz 3 2 13 5" xfId="19547" xr:uid="{00000000-0005-0000-0000-00005F4C0000}"/>
    <cellStyle name="Izlaz 3 2 13 5 2" xfId="19548" xr:uid="{00000000-0005-0000-0000-0000604C0000}"/>
    <cellStyle name="Izlaz 3 2 13 5 2 2" xfId="19549" xr:uid="{00000000-0005-0000-0000-0000614C0000}"/>
    <cellStyle name="Izlaz 3 2 13 5 2 2 2" xfId="19550" xr:uid="{00000000-0005-0000-0000-0000624C0000}"/>
    <cellStyle name="Izlaz 3 2 13 5 2 3" xfId="19551" xr:uid="{00000000-0005-0000-0000-0000634C0000}"/>
    <cellStyle name="Izlaz 3 2 13 5 2 3 2" xfId="19552" xr:uid="{00000000-0005-0000-0000-0000644C0000}"/>
    <cellStyle name="Izlaz 3 2 13 5 2 4" xfId="19553" xr:uid="{00000000-0005-0000-0000-0000654C0000}"/>
    <cellStyle name="Izlaz 3 2 13 5 2 4 2" xfId="19554" xr:uid="{00000000-0005-0000-0000-0000664C0000}"/>
    <cellStyle name="Izlaz 3 2 13 5 2 5" xfId="19555" xr:uid="{00000000-0005-0000-0000-0000674C0000}"/>
    <cellStyle name="Izlaz 3 2 13 5 3" xfId="19556" xr:uid="{00000000-0005-0000-0000-0000684C0000}"/>
    <cellStyle name="Izlaz 3 2 13 5 3 2" xfId="19557" xr:uid="{00000000-0005-0000-0000-0000694C0000}"/>
    <cellStyle name="Izlaz 3 2 13 5 3 2 2" xfId="19558" xr:uid="{00000000-0005-0000-0000-00006A4C0000}"/>
    <cellStyle name="Izlaz 3 2 13 5 3 3" xfId="19559" xr:uid="{00000000-0005-0000-0000-00006B4C0000}"/>
    <cellStyle name="Izlaz 3 2 13 5 3 3 2" xfId="19560" xr:uid="{00000000-0005-0000-0000-00006C4C0000}"/>
    <cellStyle name="Izlaz 3 2 13 5 3 4" xfId="19561" xr:uid="{00000000-0005-0000-0000-00006D4C0000}"/>
    <cellStyle name="Izlaz 3 2 13 5 4" xfId="19562" xr:uid="{00000000-0005-0000-0000-00006E4C0000}"/>
    <cellStyle name="Izlaz 3 2 13 6" xfId="19563" xr:uid="{00000000-0005-0000-0000-00006F4C0000}"/>
    <cellStyle name="Izlaz 3 2 13 6 2" xfId="19564" xr:uid="{00000000-0005-0000-0000-0000704C0000}"/>
    <cellStyle name="Izlaz 3 2 13 6 2 2" xfId="19565" xr:uid="{00000000-0005-0000-0000-0000714C0000}"/>
    <cellStyle name="Izlaz 3 2 13 6 2 2 2" xfId="19566" xr:uid="{00000000-0005-0000-0000-0000724C0000}"/>
    <cellStyle name="Izlaz 3 2 13 6 2 3" xfId="19567" xr:uid="{00000000-0005-0000-0000-0000734C0000}"/>
    <cellStyle name="Izlaz 3 2 13 6 2 3 2" xfId="19568" xr:uid="{00000000-0005-0000-0000-0000744C0000}"/>
    <cellStyle name="Izlaz 3 2 13 6 2 4" xfId="19569" xr:uid="{00000000-0005-0000-0000-0000754C0000}"/>
    <cellStyle name="Izlaz 3 2 13 6 2 4 2" xfId="19570" xr:uid="{00000000-0005-0000-0000-0000764C0000}"/>
    <cellStyle name="Izlaz 3 2 13 6 2 5" xfId="19571" xr:uid="{00000000-0005-0000-0000-0000774C0000}"/>
    <cellStyle name="Izlaz 3 2 13 6 3" xfId="19572" xr:uid="{00000000-0005-0000-0000-0000784C0000}"/>
    <cellStyle name="Izlaz 3 2 13 6 3 2" xfId="19573" xr:uid="{00000000-0005-0000-0000-0000794C0000}"/>
    <cellStyle name="Izlaz 3 2 13 6 3 2 2" xfId="19574" xr:uid="{00000000-0005-0000-0000-00007A4C0000}"/>
    <cellStyle name="Izlaz 3 2 13 6 3 3" xfId="19575" xr:uid="{00000000-0005-0000-0000-00007B4C0000}"/>
    <cellStyle name="Izlaz 3 2 13 6 3 3 2" xfId="19576" xr:uid="{00000000-0005-0000-0000-00007C4C0000}"/>
    <cellStyle name="Izlaz 3 2 13 6 3 4" xfId="19577" xr:uid="{00000000-0005-0000-0000-00007D4C0000}"/>
    <cellStyle name="Izlaz 3 2 13 6 4" xfId="19578" xr:uid="{00000000-0005-0000-0000-00007E4C0000}"/>
    <cellStyle name="Izlaz 3 2 13 7" xfId="19579" xr:uid="{00000000-0005-0000-0000-00007F4C0000}"/>
    <cellStyle name="Izlaz 3 2 13 7 2" xfId="19580" xr:uid="{00000000-0005-0000-0000-0000804C0000}"/>
    <cellStyle name="Izlaz 3 2 13 7 2 2" xfId="19581" xr:uid="{00000000-0005-0000-0000-0000814C0000}"/>
    <cellStyle name="Izlaz 3 2 13 7 2 2 2" xfId="19582" xr:uid="{00000000-0005-0000-0000-0000824C0000}"/>
    <cellStyle name="Izlaz 3 2 13 7 2 3" xfId="19583" xr:uid="{00000000-0005-0000-0000-0000834C0000}"/>
    <cellStyle name="Izlaz 3 2 13 7 2 3 2" xfId="19584" xr:uid="{00000000-0005-0000-0000-0000844C0000}"/>
    <cellStyle name="Izlaz 3 2 13 7 2 4" xfId="19585" xr:uid="{00000000-0005-0000-0000-0000854C0000}"/>
    <cellStyle name="Izlaz 3 2 13 7 2 4 2" xfId="19586" xr:uid="{00000000-0005-0000-0000-0000864C0000}"/>
    <cellStyle name="Izlaz 3 2 13 7 2 5" xfId="19587" xr:uid="{00000000-0005-0000-0000-0000874C0000}"/>
    <cellStyle name="Izlaz 3 2 13 7 3" xfId="19588" xr:uid="{00000000-0005-0000-0000-0000884C0000}"/>
    <cellStyle name="Izlaz 3 2 13 7 3 2" xfId="19589" xr:uid="{00000000-0005-0000-0000-0000894C0000}"/>
    <cellStyle name="Izlaz 3 2 13 7 3 2 2" xfId="19590" xr:uid="{00000000-0005-0000-0000-00008A4C0000}"/>
    <cellStyle name="Izlaz 3 2 13 7 3 3" xfId="19591" xr:uid="{00000000-0005-0000-0000-00008B4C0000}"/>
    <cellStyle name="Izlaz 3 2 13 7 3 3 2" xfId="19592" xr:uid="{00000000-0005-0000-0000-00008C4C0000}"/>
    <cellStyle name="Izlaz 3 2 13 7 3 4" xfId="19593" xr:uid="{00000000-0005-0000-0000-00008D4C0000}"/>
    <cellStyle name="Izlaz 3 2 13 7 4" xfId="19594" xr:uid="{00000000-0005-0000-0000-00008E4C0000}"/>
    <cellStyle name="Izlaz 3 2 13 8" xfId="19595" xr:uid="{00000000-0005-0000-0000-00008F4C0000}"/>
    <cellStyle name="Izlaz 3 2 13 8 2" xfId="19596" xr:uid="{00000000-0005-0000-0000-0000904C0000}"/>
    <cellStyle name="Izlaz 3 2 13 8 2 2" xfId="19597" xr:uid="{00000000-0005-0000-0000-0000914C0000}"/>
    <cellStyle name="Izlaz 3 2 13 8 2 2 2" xfId="19598" xr:uid="{00000000-0005-0000-0000-0000924C0000}"/>
    <cellStyle name="Izlaz 3 2 13 8 2 3" xfId="19599" xr:uid="{00000000-0005-0000-0000-0000934C0000}"/>
    <cellStyle name="Izlaz 3 2 13 8 2 3 2" xfId="19600" xr:uid="{00000000-0005-0000-0000-0000944C0000}"/>
    <cellStyle name="Izlaz 3 2 13 8 2 4" xfId="19601" xr:uid="{00000000-0005-0000-0000-0000954C0000}"/>
    <cellStyle name="Izlaz 3 2 13 8 2 4 2" xfId="19602" xr:uid="{00000000-0005-0000-0000-0000964C0000}"/>
    <cellStyle name="Izlaz 3 2 13 8 2 5" xfId="19603" xr:uid="{00000000-0005-0000-0000-0000974C0000}"/>
    <cellStyle name="Izlaz 3 2 13 8 3" xfId="19604" xr:uid="{00000000-0005-0000-0000-0000984C0000}"/>
    <cellStyle name="Izlaz 3 2 13 8 3 2" xfId="19605" xr:uid="{00000000-0005-0000-0000-0000994C0000}"/>
    <cellStyle name="Izlaz 3 2 13 8 3 2 2" xfId="19606" xr:uid="{00000000-0005-0000-0000-00009A4C0000}"/>
    <cellStyle name="Izlaz 3 2 13 8 3 3" xfId="19607" xr:uid="{00000000-0005-0000-0000-00009B4C0000}"/>
    <cellStyle name="Izlaz 3 2 13 8 3 3 2" xfId="19608" xr:uid="{00000000-0005-0000-0000-00009C4C0000}"/>
    <cellStyle name="Izlaz 3 2 13 8 3 4" xfId="19609" xr:uid="{00000000-0005-0000-0000-00009D4C0000}"/>
    <cellStyle name="Izlaz 3 2 13 8 4" xfId="19610" xr:uid="{00000000-0005-0000-0000-00009E4C0000}"/>
    <cellStyle name="Izlaz 3 2 13 9" xfId="19611" xr:uid="{00000000-0005-0000-0000-00009F4C0000}"/>
    <cellStyle name="Izlaz 3 2 13 9 2" xfId="19612" xr:uid="{00000000-0005-0000-0000-0000A04C0000}"/>
    <cellStyle name="Izlaz 3 2 13 9 2 2" xfId="19613" xr:uid="{00000000-0005-0000-0000-0000A14C0000}"/>
    <cellStyle name="Izlaz 3 2 13 9 2 2 2" xfId="19614" xr:uid="{00000000-0005-0000-0000-0000A24C0000}"/>
    <cellStyle name="Izlaz 3 2 13 9 2 3" xfId="19615" xr:uid="{00000000-0005-0000-0000-0000A34C0000}"/>
    <cellStyle name="Izlaz 3 2 13 9 2 3 2" xfId="19616" xr:uid="{00000000-0005-0000-0000-0000A44C0000}"/>
    <cellStyle name="Izlaz 3 2 13 9 2 4" xfId="19617" xr:uid="{00000000-0005-0000-0000-0000A54C0000}"/>
    <cellStyle name="Izlaz 3 2 13 9 2 4 2" xfId="19618" xr:uid="{00000000-0005-0000-0000-0000A64C0000}"/>
    <cellStyle name="Izlaz 3 2 13 9 2 5" xfId="19619" xr:uid="{00000000-0005-0000-0000-0000A74C0000}"/>
    <cellStyle name="Izlaz 3 2 13 9 3" xfId="19620" xr:uid="{00000000-0005-0000-0000-0000A84C0000}"/>
    <cellStyle name="Izlaz 3 2 13 9 3 2" xfId="19621" xr:uid="{00000000-0005-0000-0000-0000A94C0000}"/>
    <cellStyle name="Izlaz 3 2 13 9 3 2 2" xfId="19622" xr:uid="{00000000-0005-0000-0000-0000AA4C0000}"/>
    <cellStyle name="Izlaz 3 2 13 9 3 3" xfId="19623" xr:uid="{00000000-0005-0000-0000-0000AB4C0000}"/>
    <cellStyle name="Izlaz 3 2 13 9 3 3 2" xfId="19624" xr:uid="{00000000-0005-0000-0000-0000AC4C0000}"/>
    <cellStyle name="Izlaz 3 2 13 9 3 4" xfId="19625" xr:uid="{00000000-0005-0000-0000-0000AD4C0000}"/>
    <cellStyle name="Izlaz 3 2 13 9 4" xfId="19626" xr:uid="{00000000-0005-0000-0000-0000AE4C0000}"/>
    <cellStyle name="Izlaz 3 2 14" xfId="19627" xr:uid="{00000000-0005-0000-0000-0000AF4C0000}"/>
    <cellStyle name="Izlaz 3 2 14 10" xfId="19628" xr:uid="{00000000-0005-0000-0000-0000B04C0000}"/>
    <cellStyle name="Izlaz 3 2 14 10 2" xfId="19629" xr:uid="{00000000-0005-0000-0000-0000B14C0000}"/>
    <cellStyle name="Izlaz 3 2 14 10 2 2" xfId="19630" xr:uid="{00000000-0005-0000-0000-0000B24C0000}"/>
    <cellStyle name="Izlaz 3 2 14 10 2 2 2" xfId="19631" xr:uid="{00000000-0005-0000-0000-0000B34C0000}"/>
    <cellStyle name="Izlaz 3 2 14 10 2 3" xfId="19632" xr:uid="{00000000-0005-0000-0000-0000B44C0000}"/>
    <cellStyle name="Izlaz 3 2 14 10 2 3 2" xfId="19633" xr:uid="{00000000-0005-0000-0000-0000B54C0000}"/>
    <cellStyle name="Izlaz 3 2 14 10 2 4" xfId="19634" xr:uid="{00000000-0005-0000-0000-0000B64C0000}"/>
    <cellStyle name="Izlaz 3 2 14 10 2 4 2" xfId="19635" xr:uid="{00000000-0005-0000-0000-0000B74C0000}"/>
    <cellStyle name="Izlaz 3 2 14 10 2 5" xfId="19636" xr:uid="{00000000-0005-0000-0000-0000B84C0000}"/>
    <cellStyle name="Izlaz 3 2 14 10 3" xfId="19637" xr:uid="{00000000-0005-0000-0000-0000B94C0000}"/>
    <cellStyle name="Izlaz 3 2 14 10 3 2" xfId="19638" xr:uid="{00000000-0005-0000-0000-0000BA4C0000}"/>
    <cellStyle name="Izlaz 3 2 14 10 3 2 2" xfId="19639" xr:uid="{00000000-0005-0000-0000-0000BB4C0000}"/>
    <cellStyle name="Izlaz 3 2 14 10 3 3" xfId="19640" xr:uid="{00000000-0005-0000-0000-0000BC4C0000}"/>
    <cellStyle name="Izlaz 3 2 14 10 3 3 2" xfId="19641" xr:uid="{00000000-0005-0000-0000-0000BD4C0000}"/>
    <cellStyle name="Izlaz 3 2 14 10 3 4" xfId="19642" xr:uid="{00000000-0005-0000-0000-0000BE4C0000}"/>
    <cellStyle name="Izlaz 3 2 14 10 4" xfId="19643" xr:uid="{00000000-0005-0000-0000-0000BF4C0000}"/>
    <cellStyle name="Izlaz 3 2 14 11" xfId="19644" xr:uid="{00000000-0005-0000-0000-0000C04C0000}"/>
    <cellStyle name="Izlaz 3 2 14 11 2" xfId="19645" xr:uid="{00000000-0005-0000-0000-0000C14C0000}"/>
    <cellStyle name="Izlaz 3 2 14 11 2 2" xfId="19646" xr:uid="{00000000-0005-0000-0000-0000C24C0000}"/>
    <cellStyle name="Izlaz 3 2 14 11 3" xfId="19647" xr:uid="{00000000-0005-0000-0000-0000C34C0000}"/>
    <cellStyle name="Izlaz 3 2 14 11 3 2" xfId="19648" xr:uid="{00000000-0005-0000-0000-0000C44C0000}"/>
    <cellStyle name="Izlaz 3 2 14 11 4" xfId="19649" xr:uid="{00000000-0005-0000-0000-0000C54C0000}"/>
    <cellStyle name="Izlaz 3 2 14 11 4 2" xfId="19650" xr:uid="{00000000-0005-0000-0000-0000C64C0000}"/>
    <cellStyle name="Izlaz 3 2 14 11 5" xfId="19651" xr:uid="{00000000-0005-0000-0000-0000C74C0000}"/>
    <cellStyle name="Izlaz 3 2 14 12" xfId="19652" xr:uid="{00000000-0005-0000-0000-0000C84C0000}"/>
    <cellStyle name="Izlaz 3 2 14 12 2" xfId="19653" xr:uid="{00000000-0005-0000-0000-0000C94C0000}"/>
    <cellStyle name="Izlaz 3 2 14 12 2 2" xfId="19654" xr:uid="{00000000-0005-0000-0000-0000CA4C0000}"/>
    <cellStyle name="Izlaz 3 2 14 12 3" xfId="19655" xr:uid="{00000000-0005-0000-0000-0000CB4C0000}"/>
    <cellStyle name="Izlaz 3 2 14 12 3 2" xfId="19656" xr:uid="{00000000-0005-0000-0000-0000CC4C0000}"/>
    <cellStyle name="Izlaz 3 2 14 12 4" xfId="19657" xr:uid="{00000000-0005-0000-0000-0000CD4C0000}"/>
    <cellStyle name="Izlaz 3 2 14 13" xfId="19658" xr:uid="{00000000-0005-0000-0000-0000CE4C0000}"/>
    <cellStyle name="Izlaz 3 2 14 2" xfId="19659" xr:uid="{00000000-0005-0000-0000-0000CF4C0000}"/>
    <cellStyle name="Izlaz 3 2 14 2 2" xfId="19660" xr:uid="{00000000-0005-0000-0000-0000D04C0000}"/>
    <cellStyle name="Izlaz 3 2 14 2 2 2" xfId="19661" xr:uid="{00000000-0005-0000-0000-0000D14C0000}"/>
    <cellStyle name="Izlaz 3 2 14 2 2 2 2" xfId="19662" xr:uid="{00000000-0005-0000-0000-0000D24C0000}"/>
    <cellStyle name="Izlaz 3 2 14 2 2 3" xfId="19663" xr:uid="{00000000-0005-0000-0000-0000D34C0000}"/>
    <cellStyle name="Izlaz 3 2 14 2 2 3 2" xfId="19664" xr:uid="{00000000-0005-0000-0000-0000D44C0000}"/>
    <cellStyle name="Izlaz 3 2 14 2 2 4" xfId="19665" xr:uid="{00000000-0005-0000-0000-0000D54C0000}"/>
    <cellStyle name="Izlaz 3 2 14 2 2 4 2" xfId="19666" xr:uid="{00000000-0005-0000-0000-0000D64C0000}"/>
    <cellStyle name="Izlaz 3 2 14 2 2 5" xfId="19667" xr:uid="{00000000-0005-0000-0000-0000D74C0000}"/>
    <cellStyle name="Izlaz 3 2 14 2 3" xfId="19668" xr:uid="{00000000-0005-0000-0000-0000D84C0000}"/>
    <cellStyle name="Izlaz 3 2 14 2 3 2" xfId="19669" xr:uid="{00000000-0005-0000-0000-0000D94C0000}"/>
    <cellStyle name="Izlaz 3 2 14 2 3 2 2" xfId="19670" xr:uid="{00000000-0005-0000-0000-0000DA4C0000}"/>
    <cellStyle name="Izlaz 3 2 14 2 3 3" xfId="19671" xr:uid="{00000000-0005-0000-0000-0000DB4C0000}"/>
    <cellStyle name="Izlaz 3 2 14 2 3 3 2" xfId="19672" xr:uid="{00000000-0005-0000-0000-0000DC4C0000}"/>
    <cellStyle name="Izlaz 3 2 14 2 3 4" xfId="19673" xr:uid="{00000000-0005-0000-0000-0000DD4C0000}"/>
    <cellStyle name="Izlaz 3 2 14 2 4" xfId="19674" xr:uid="{00000000-0005-0000-0000-0000DE4C0000}"/>
    <cellStyle name="Izlaz 3 2 14 3" xfId="19675" xr:uid="{00000000-0005-0000-0000-0000DF4C0000}"/>
    <cellStyle name="Izlaz 3 2 14 3 2" xfId="19676" xr:uid="{00000000-0005-0000-0000-0000E04C0000}"/>
    <cellStyle name="Izlaz 3 2 14 3 2 2" xfId="19677" xr:uid="{00000000-0005-0000-0000-0000E14C0000}"/>
    <cellStyle name="Izlaz 3 2 14 3 2 2 2" xfId="19678" xr:uid="{00000000-0005-0000-0000-0000E24C0000}"/>
    <cellStyle name="Izlaz 3 2 14 3 2 3" xfId="19679" xr:uid="{00000000-0005-0000-0000-0000E34C0000}"/>
    <cellStyle name="Izlaz 3 2 14 3 2 3 2" xfId="19680" xr:uid="{00000000-0005-0000-0000-0000E44C0000}"/>
    <cellStyle name="Izlaz 3 2 14 3 2 4" xfId="19681" xr:uid="{00000000-0005-0000-0000-0000E54C0000}"/>
    <cellStyle name="Izlaz 3 2 14 3 2 4 2" xfId="19682" xr:uid="{00000000-0005-0000-0000-0000E64C0000}"/>
    <cellStyle name="Izlaz 3 2 14 3 2 5" xfId="19683" xr:uid="{00000000-0005-0000-0000-0000E74C0000}"/>
    <cellStyle name="Izlaz 3 2 14 3 3" xfId="19684" xr:uid="{00000000-0005-0000-0000-0000E84C0000}"/>
    <cellStyle name="Izlaz 3 2 14 3 3 2" xfId="19685" xr:uid="{00000000-0005-0000-0000-0000E94C0000}"/>
    <cellStyle name="Izlaz 3 2 14 3 3 2 2" xfId="19686" xr:uid="{00000000-0005-0000-0000-0000EA4C0000}"/>
    <cellStyle name="Izlaz 3 2 14 3 3 3" xfId="19687" xr:uid="{00000000-0005-0000-0000-0000EB4C0000}"/>
    <cellStyle name="Izlaz 3 2 14 3 3 3 2" xfId="19688" xr:uid="{00000000-0005-0000-0000-0000EC4C0000}"/>
    <cellStyle name="Izlaz 3 2 14 3 3 4" xfId="19689" xr:uid="{00000000-0005-0000-0000-0000ED4C0000}"/>
    <cellStyle name="Izlaz 3 2 14 3 4" xfId="19690" xr:uid="{00000000-0005-0000-0000-0000EE4C0000}"/>
    <cellStyle name="Izlaz 3 2 14 4" xfId="19691" xr:uid="{00000000-0005-0000-0000-0000EF4C0000}"/>
    <cellStyle name="Izlaz 3 2 14 4 2" xfId="19692" xr:uid="{00000000-0005-0000-0000-0000F04C0000}"/>
    <cellStyle name="Izlaz 3 2 14 4 2 2" xfId="19693" xr:uid="{00000000-0005-0000-0000-0000F14C0000}"/>
    <cellStyle name="Izlaz 3 2 14 4 2 2 2" xfId="19694" xr:uid="{00000000-0005-0000-0000-0000F24C0000}"/>
    <cellStyle name="Izlaz 3 2 14 4 2 3" xfId="19695" xr:uid="{00000000-0005-0000-0000-0000F34C0000}"/>
    <cellStyle name="Izlaz 3 2 14 4 2 3 2" xfId="19696" xr:uid="{00000000-0005-0000-0000-0000F44C0000}"/>
    <cellStyle name="Izlaz 3 2 14 4 2 4" xfId="19697" xr:uid="{00000000-0005-0000-0000-0000F54C0000}"/>
    <cellStyle name="Izlaz 3 2 14 4 2 4 2" xfId="19698" xr:uid="{00000000-0005-0000-0000-0000F64C0000}"/>
    <cellStyle name="Izlaz 3 2 14 4 2 5" xfId="19699" xr:uid="{00000000-0005-0000-0000-0000F74C0000}"/>
    <cellStyle name="Izlaz 3 2 14 4 3" xfId="19700" xr:uid="{00000000-0005-0000-0000-0000F84C0000}"/>
    <cellStyle name="Izlaz 3 2 14 4 3 2" xfId="19701" xr:uid="{00000000-0005-0000-0000-0000F94C0000}"/>
    <cellStyle name="Izlaz 3 2 14 4 3 2 2" xfId="19702" xr:uid="{00000000-0005-0000-0000-0000FA4C0000}"/>
    <cellStyle name="Izlaz 3 2 14 4 3 3" xfId="19703" xr:uid="{00000000-0005-0000-0000-0000FB4C0000}"/>
    <cellStyle name="Izlaz 3 2 14 4 3 3 2" xfId="19704" xr:uid="{00000000-0005-0000-0000-0000FC4C0000}"/>
    <cellStyle name="Izlaz 3 2 14 4 3 4" xfId="19705" xr:uid="{00000000-0005-0000-0000-0000FD4C0000}"/>
    <cellStyle name="Izlaz 3 2 14 4 4" xfId="19706" xr:uid="{00000000-0005-0000-0000-0000FE4C0000}"/>
    <cellStyle name="Izlaz 3 2 14 5" xfId="19707" xr:uid="{00000000-0005-0000-0000-0000FF4C0000}"/>
    <cellStyle name="Izlaz 3 2 14 5 2" xfId="19708" xr:uid="{00000000-0005-0000-0000-0000004D0000}"/>
    <cellStyle name="Izlaz 3 2 14 5 2 2" xfId="19709" xr:uid="{00000000-0005-0000-0000-0000014D0000}"/>
    <cellStyle name="Izlaz 3 2 14 5 2 2 2" xfId="19710" xr:uid="{00000000-0005-0000-0000-0000024D0000}"/>
    <cellStyle name="Izlaz 3 2 14 5 2 3" xfId="19711" xr:uid="{00000000-0005-0000-0000-0000034D0000}"/>
    <cellStyle name="Izlaz 3 2 14 5 2 3 2" xfId="19712" xr:uid="{00000000-0005-0000-0000-0000044D0000}"/>
    <cellStyle name="Izlaz 3 2 14 5 2 4" xfId="19713" xr:uid="{00000000-0005-0000-0000-0000054D0000}"/>
    <cellStyle name="Izlaz 3 2 14 5 2 4 2" xfId="19714" xr:uid="{00000000-0005-0000-0000-0000064D0000}"/>
    <cellStyle name="Izlaz 3 2 14 5 2 5" xfId="19715" xr:uid="{00000000-0005-0000-0000-0000074D0000}"/>
    <cellStyle name="Izlaz 3 2 14 5 3" xfId="19716" xr:uid="{00000000-0005-0000-0000-0000084D0000}"/>
    <cellStyle name="Izlaz 3 2 14 5 3 2" xfId="19717" xr:uid="{00000000-0005-0000-0000-0000094D0000}"/>
    <cellStyle name="Izlaz 3 2 14 5 3 2 2" xfId="19718" xr:uid="{00000000-0005-0000-0000-00000A4D0000}"/>
    <cellStyle name="Izlaz 3 2 14 5 3 3" xfId="19719" xr:uid="{00000000-0005-0000-0000-00000B4D0000}"/>
    <cellStyle name="Izlaz 3 2 14 5 3 3 2" xfId="19720" xr:uid="{00000000-0005-0000-0000-00000C4D0000}"/>
    <cellStyle name="Izlaz 3 2 14 5 3 4" xfId="19721" xr:uid="{00000000-0005-0000-0000-00000D4D0000}"/>
    <cellStyle name="Izlaz 3 2 14 5 4" xfId="19722" xr:uid="{00000000-0005-0000-0000-00000E4D0000}"/>
    <cellStyle name="Izlaz 3 2 14 6" xfId="19723" xr:uid="{00000000-0005-0000-0000-00000F4D0000}"/>
    <cellStyle name="Izlaz 3 2 14 6 2" xfId="19724" xr:uid="{00000000-0005-0000-0000-0000104D0000}"/>
    <cellStyle name="Izlaz 3 2 14 6 2 2" xfId="19725" xr:uid="{00000000-0005-0000-0000-0000114D0000}"/>
    <cellStyle name="Izlaz 3 2 14 6 2 2 2" xfId="19726" xr:uid="{00000000-0005-0000-0000-0000124D0000}"/>
    <cellStyle name="Izlaz 3 2 14 6 2 3" xfId="19727" xr:uid="{00000000-0005-0000-0000-0000134D0000}"/>
    <cellStyle name="Izlaz 3 2 14 6 2 3 2" xfId="19728" xr:uid="{00000000-0005-0000-0000-0000144D0000}"/>
    <cellStyle name="Izlaz 3 2 14 6 2 4" xfId="19729" xr:uid="{00000000-0005-0000-0000-0000154D0000}"/>
    <cellStyle name="Izlaz 3 2 14 6 2 4 2" xfId="19730" xr:uid="{00000000-0005-0000-0000-0000164D0000}"/>
    <cellStyle name="Izlaz 3 2 14 6 2 5" xfId="19731" xr:uid="{00000000-0005-0000-0000-0000174D0000}"/>
    <cellStyle name="Izlaz 3 2 14 6 3" xfId="19732" xr:uid="{00000000-0005-0000-0000-0000184D0000}"/>
    <cellStyle name="Izlaz 3 2 14 6 3 2" xfId="19733" xr:uid="{00000000-0005-0000-0000-0000194D0000}"/>
    <cellStyle name="Izlaz 3 2 14 6 3 2 2" xfId="19734" xr:uid="{00000000-0005-0000-0000-00001A4D0000}"/>
    <cellStyle name="Izlaz 3 2 14 6 3 3" xfId="19735" xr:uid="{00000000-0005-0000-0000-00001B4D0000}"/>
    <cellStyle name="Izlaz 3 2 14 6 3 3 2" xfId="19736" xr:uid="{00000000-0005-0000-0000-00001C4D0000}"/>
    <cellStyle name="Izlaz 3 2 14 6 3 4" xfId="19737" xr:uid="{00000000-0005-0000-0000-00001D4D0000}"/>
    <cellStyle name="Izlaz 3 2 14 6 4" xfId="19738" xr:uid="{00000000-0005-0000-0000-00001E4D0000}"/>
    <cellStyle name="Izlaz 3 2 14 7" xfId="19739" xr:uid="{00000000-0005-0000-0000-00001F4D0000}"/>
    <cellStyle name="Izlaz 3 2 14 7 2" xfId="19740" xr:uid="{00000000-0005-0000-0000-0000204D0000}"/>
    <cellStyle name="Izlaz 3 2 14 7 2 2" xfId="19741" xr:uid="{00000000-0005-0000-0000-0000214D0000}"/>
    <cellStyle name="Izlaz 3 2 14 7 2 2 2" xfId="19742" xr:uid="{00000000-0005-0000-0000-0000224D0000}"/>
    <cellStyle name="Izlaz 3 2 14 7 2 3" xfId="19743" xr:uid="{00000000-0005-0000-0000-0000234D0000}"/>
    <cellStyle name="Izlaz 3 2 14 7 2 3 2" xfId="19744" xr:uid="{00000000-0005-0000-0000-0000244D0000}"/>
    <cellStyle name="Izlaz 3 2 14 7 2 4" xfId="19745" xr:uid="{00000000-0005-0000-0000-0000254D0000}"/>
    <cellStyle name="Izlaz 3 2 14 7 2 4 2" xfId="19746" xr:uid="{00000000-0005-0000-0000-0000264D0000}"/>
    <cellStyle name="Izlaz 3 2 14 7 2 5" xfId="19747" xr:uid="{00000000-0005-0000-0000-0000274D0000}"/>
    <cellStyle name="Izlaz 3 2 14 7 3" xfId="19748" xr:uid="{00000000-0005-0000-0000-0000284D0000}"/>
    <cellStyle name="Izlaz 3 2 14 7 3 2" xfId="19749" xr:uid="{00000000-0005-0000-0000-0000294D0000}"/>
    <cellStyle name="Izlaz 3 2 14 7 3 2 2" xfId="19750" xr:uid="{00000000-0005-0000-0000-00002A4D0000}"/>
    <cellStyle name="Izlaz 3 2 14 7 3 3" xfId="19751" xr:uid="{00000000-0005-0000-0000-00002B4D0000}"/>
    <cellStyle name="Izlaz 3 2 14 7 3 3 2" xfId="19752" xr:uid="{00000000-0005-0000-0000-00002C4D0000}"/>
    <cellStyle name="Izlaz 3 2 14 7 3 4" xfId="19753" xr:uid="{00000000-0005-0000-0000-00002D4D0000}"/>
    <cellStyle name="Izlaz 3 2 14 7 4" xfId="19754" xr:uid="{00000000-0005-0000-0000-00002E4D0000}"/>
    <cellStyle name="Izlaz 3 2 14 8" xfId="19755" xr:uid="{00000000-0005-0000-0000-00002F4D0000}"/>
    <cellStyle name="Izlaz 3 2 14 8 2" xfId="19756" xr:uid="{00000000-0005-0000-0000-0000304D0000}"/>
    <cellStyle name="Izlaz 3 2 14 8 2 2" xfId="19757" xr:uid="{00000000-0005-0000-0000-0000314D0000}"/>
    <cellStyle name="Izlaz 3 2 14 8 2 2 2" xfId="19758" xr:uid="{00000000-0005-0000-0000-0000324D0000}"/>
    <cellStyle name="Izlaz 3 2 14 8 2 3" xfId="19759" xr:uid="{00000000-0005-0000-0000-0000334D0000}"/>
    <cellStyle name="Izlaz 3 2 14 8 2 3 2" xfId="19760" xr:uid="{00000000-0005-0000-0000-0000344D0000}"/>
    <cellStyle name="Izlaz 3 2 14 8 2 4" xfId="19761" xr:uid="{00000000-0005-0000-0000-0000354D0000}"/>
    <cellStyle name="Izlaz 3 2 14 8 2 4 2" xfId="19762" xr:uid="{00000000-0005-0000-0000-0000364D0000}"/>
    <cellStyle name="Izlaz 3 2 14 8 2 5" xfId="19763" xr:uid="{00000000-0005-0000-0000-0000374D0000}"/>
    <cellStyle name="Izlaz 3 2 14 8 3" xfId="19764" xr:uid="{00000000-0005-0000-0000-0000384D0000}"/>
    <cellStyle name="Izlaz 3 2 14 8 3 2" xfId="19765" xr:uid="{00000000-0005-0000-0000-0000394D0000}"/>
    <cellStyle name="Izlaz 3 2 14 8 3 2 2" xfId="19766" xr:uid="{00000000-0005-0000-0000-00003A4D0000}"/>
    <cellStyle name="Izlaz 3 2 14 8 3 3" xfId="19767" xr:uid="{00000000-0005-0000-0000-00003B4D0000}"/>
    <cellStyle name="Izlaz 3 2 14 8 3 3 2" xfId="19768" xr:uid="{00000000-0005-0000-0000-00003C4D0000}"/>
    <cellStyle name="Izlaz 3 2 14 8 3 4" xfId="19769" xr:uid="{00000000-0005-0000-0000-00003D4D0000}"/>
    <cellStyle name="Izlaz 3 2 14 8 4" xfId="19770" xr:uid="{00000000-0005-0000-0000-00003E4D0000}"/>
    <cellStyle name="Izlaz 3 2 14 9" xfId="19771" xr:uid="{00000000-0005-0000-0000-00003F4D0000}"/>
    <cellStyle name="Izlaz 3 2 14 9 2" xfId="19772" xr:uid="{00000000-0005-0000-0000-0000404D0000}"/>
    <cellStyle name="Izlaz 3 2 14 9 2 2" xfId="19773" xr:uid="{00000000-0005-0000-0000-0000414D0000}"/>
    <cellStyle name="Izlaz 3 2 14 9 2 2 2" xfId="19774" xr:uid="{00000000-0005-0000-0000-0000424D0000}"/>
    <cellStyle name="Izlaz 3 2 14 9 2 3" xfId="19775" xr:uid="{00000000-0005-0000-0000-0000434D0000}"/>
    <cellStyle name="Izlaz 3 2 14 9 2 3 2" xfId="19776" xr:uid="{00000000-0005-0000-0000-0000444D0000}"/>
    <cellStyle name="Izlaz 3 2 14 9 2 4" xfId="19777" xr:uid="{00000000-0005-0000-0000-0000454D0000}"/>
    <cellStyle name="Izlaz 3 2 14 9 2 4 2" xfId="19778" xr:uid="{00000000-0005-0000-0000-0000464D0000}"/>
    <cellStyle name="Izlaz 3 2 14 9 2 5" xfId="19779" xr:uid="{00000000-0005-0000-0000-0000474D0000}"/>
    <cellStyle name="Izlaz 3 2 14 9 3" xfId="19780" xr:uid="{00000000-0005-0000-0000-0000484D0000}"/>
    <cellStyle name="Izlaz 3 2 14 9 3 2" xfId="19781" xr:uid="{00000000-0005-0000-0000-0000494D0000}"/>
    <cellStyle name="Izlaz 3 2 14 9 3 2 2" xfId="19782" xr:uid="{00000000-0005-0000-0000-00004A4D0000}"/>
    <cellStyle name="Izlaz 3 2 14 9 3 3" xfId="19783" xr:uid="{00000000-0005-0000-0000-00004B4D0000}"/>
    <cellStyle name="Izlaz 3 2 14 9 3 3 2" xfId="19784" xr:uid="{00000000-0005-0000-0000-00004C4D0000}"/>
    <cellStyle name="Izlaz 3 2 14 9 3 4" xfId="19785" xr:uid="{00000000-0005-0000-0000-00004D4D0000}"/>
    <cellStyle name="Izlaz 3 2 14 9 4" xfId="19786" xr:uid="{00000000-0005-0000-0000-00004E4D0000}"/>
    <cellStyle name="Izlaz 3 2 15" xfId="19787" xr:uid="{00000000-0005-0000-0000-00004F4D0000}"/>
    <cellStyle name="Izlaz 3 2 15 2" xfId="19788" xr:uid="{00000000-0005-0000-0000-0000504D0000}"/>
    <cellStyle name="Izlaz 3 2 15 2 2" xfId="19789" xr:uid="{00000000-0005-0000-0000-0000514D0000}"/>
    <cellStyle name="Izlaz 3 2 15 2 2 2" xfId="19790" xr:uid="{00000000-0005-0000-0000-0000524D0000}"/>
    <cellStyle name="Izlaz 3 2 15 2 3" xfId="19791" xr:uid="{00000000-0005-0000-0000-0000534D0000}"/>
    <cellStyle name="Izlaz 3 2 15 2 3 2" xfId="19792" xr:uid="{00000000-0005-0000-0000-0000544D0000}"/>
    <cellStyle name="Izlaz 3 2 15 2 4" xfId="19793" xr:uid="{00000000-0005-0000-0000-0000554D0000}"/>
    <cellStyle name="Izlaz 3 2 15 2 4 2" xfId="19794" xr:uid="{00000000-0005-0000-0000-0000564D0000}"/>
    <cellStyle name="Izlaz 3 2 15 2 5" xfId="19795" xr:uid="{00000000-0005-0000-0000-0000574D0000}"/>
    <cellStyle name="Izlaz 3 2 15 3" xfId="19796" xr:uid="{00000000-0005-0000-0000-0000584D0000}"/>
    <cellStyle name="Izlaz 3 2 15 3 2" xfId="19797" xr:uid="{00000000-0005-0000-0000-0000594D0000}"/>
    <cellStyle name="Izlaz 3 2 15 3 2 2" xfId="19798" xr:uid="{00000000-0005-0000-0000-00005A4D0000}"/>
    <cellStyle name="Izlaz 3 2 15 3 3" xfId="19799" xr:uid="{00000000-0005-0000-0000-00005B4D0000}"/>
    <cellStyle name="Izlaz 3 2 15 3 3 2" xfId="19800" xr:uid="{00000000-0005-0000-0000-00005C4D0000}"/>
    <cellStyle name="Izlaz 3 2 15 3 4" xfId="19801" xr:uid="{00000000-0005-0000-0000-00005D4D0000}"/>
    <cellStyle name="Izlaz 3 2 15 4" xfId="19802" xr:uid="{00000000-0005-0000-0000-00005E4D0000}"/>
    <cellStyle name="Izlaz 3 2 16" xfId="19803" xr:uid="{00000000-0005-0000-0000-00005F4D0000}"/>
    <cellStyle name="Izlaz 3 2 16 2" xfId="19804" xr:uid="{00000000-0005-0000-0000-0000604D0000}"/>
    <cellStyle name="Izlaz 3 2 16 2 2" xfId="19805" xr:uid="{00000000-0005-0000-0000-0000614D0000}"/>
    <cellStyle name="Izlaz 3 2 16 2 2 2" xfId="19806" xr:uid="{00000000-0005-0000-0000-0000624D0000}"/>
    <cellStyle name="Izlaz 3 2 16 2 3" xfId="19807" xr:uid="{00000000-0005-0000-0000-0000634D0000}"/>
    <cellStyle name="Izlaz 3 2 16 2 3 2" xfId="19808" xr:uid="{00000000-0005-0000-0000-0000644D0000}"/>
    <cellStyle name="Izlaz 3 2 16 2 4" xfId="19809" xr:uid="{00000000-0005-0000-0000-0000654D0000}"/>
    <cellStyle name="Izlaz 3 2 16 2 4 2" xfId="19810" xr:uid="{00000000-0005-0000-0000-0000664D0000}"/>
    <cellStyle name="Izlaz 3 2 16 2 5" xfId="19811" xr:uid="{00000000-0005-0000-0000-0000674D0000}"/>
    <cellStyle name="Izlaz 3 2 16 3" xfId="19812" xr:uid="{00000000-0005-0000-0000-0000684D0000}"/>
    <cellStyle name="Izlaz 3 2 16 3 2" xfId="19813" xr:uid="{00000000-0005-0000-0000-0000694D0000}"/>
    <cellStyle name="Izlaz 3 2 16 3 2 2" xfId="19814" xr:uid="{00000000-0005-0000-0000-00006A4D0000}"/>
    <cellStyle name="Izlaz 3 2 16 3 3" xfId="19815" xr:uid="{00000000-0005-0000-0000-00006B4D0000}"/>
    <cellStyle name="Izlaz 3 2 16 3 3 2" xfId="19816" xr:uid="{00000000-0005-0000-0000-00006C4D0000}"/>
    <cellStyle name="Izlaz 3 2 16 3 4" xfId="19817" xr:uid="{00000000-0005-0000-0000-00006D4D0000}"/>
    <cellStyle name="Izlaz 3 2 16 4" xfId="19818" xr:uid="{00000000-0005-0000-0000-00006E4D0000}"/>
    <cellStyle name="Izlaz 3 2 17" xfId="19819" xr:uid="{00000000-0005-0000-0000-00006F4D0000}"/>
    <cellStyle name="Izlaz 3 2 17 2" xfId="19820" xr:uid="{00000000-0005-0000-0000-0000704D0000}"/>
    <cellStyle name="Izlaz 3 2 17 2 2" xfId="19821" xr:uid="{00000000-0005-0000-0000-0000714D0000}"/>
    <cellStyle name="Izlaz 3 2 17 2 2 2" xfId="19822" xr:uid="{00000000-0005-0000-0000-0000724D0000}"/>
    <cellStyle name="Izlaz 3 2 17 2 3" xfId="19823" xr:uid="{00000000-0005-0000-0000-0000734D0000}"/>
    <cellStyle name="Izlaz 3 2 17 2 3 2" xfId="19824" xr:uid="{00000000-0005-0000-0000-0000744D0000}"/>
    <cellStyle name="Izlaz 3 2 17 2 4" xfId="19825" xr:uid="{00000000-0005-0000-0000-0000754D0000}"/>
    <cellStyle name="Izlaz 3 2 17 2 4 2" xfId="19826" xr:uid="{00000000-0005-0000-0000-0000764D0000}"/>
    <cellStyle name="Izlaz 3 2 17 2 5" xfId="19827" xr:uid="{00000000-0005-0000-0000-0000774D0000}"/>
    <cellStyle name="Izlaz 3 2 17 3" xfId="19828" xr:uid="{00000000-0005-0000-0000-0000784D0000}"/>
    <cellStyle name="Izlaz 3 2 17 3 2" xfId="19829" xr:uid="{00000000-0005-0000-0000-0000794D0000}"/>
    <cellStyle name="Izlaz 3 2 17 3 2 2" xfId="19830" xr:uid="{00000000-0005-0000-0000-00007A4D0000}"/>
    <cellStyle name="Izlaz 3 2 17 3 3" xfId="19831" xr:uid="{00000000-0005-0000-0000-00007B4D0000}"/>
    <cellStyle name="Izlaz 3 2 17 3 3 2" xfId="19832" xr:uid="{00000000-0005-0000-0000-00007C4D0000}"/>
    <cellStyle name="Izlaz 3 2 17 3 4" xfId="19833" xr:uid="{00000000-0005-0000-0000-00007D4D0000}"/>
    <cellStyle name="Izlaz 3 2 17 4" xfId="19834" xr:uid="{00000000-0005-0000-0000-00007E4D0000}"/>
    <cellStyle name="Izlaz 3 2 18" xfId="19835" xr:uid="{00000000-0005-0000-0000-00007F4D0000}"/>
    <cellStyle name="Izlaz 3 2 18 2" xfId="19836" xr:uid="{00000000-0005-0000-0000-0000804D0000}"/>
    <cellStyle name="Izlaz 3 2 18 2 2" xfId="19837" xr:uid="{00000000-0005-0000-0000-0000814D0000}"/>
    <cellStyle name="Izlaz 3 2 18 2 2 2" xfId="19838" xr:uid="{00000000-0005-0000-0000-0000824D0000}"/>
    <cellStyle name="Izlaz 3 2 18 2 3" xfId="19839" xr:uid="{00000000-0005-0000-0000-0000834D0000}"/>
    <cellStyle name="Izlaz 3 2 18 2 3 2" xfId="19840" xr:uid="{00000000-0005-0000-0000-0000844D0000}"/>
    <cellStyle name="Izlaz 3 2 18 2 4" xfId="19841" xr:uid="{00000000-0005-0000-0000-0000854D0000}"/>
    <cellStyle name="Izlaz 3 2 18 2 4 2" xfId="19842" xr:uid="{00000000-0005-0000-0000-0000864D0000}"/>
    <cellStyle name="Izlaz 3 2 18 2 5" xfId="19843" xr:uid="{00000000-0005-0000-0000-0000874D0000}"/>
    <cellStyle name="Izlaz 3 2 18 3" xfId="19844" xr:uid="{00000000-0005-0000-0000-0000884D0000}"/>
    <cellStyle name="Izlaz 3 2 18 3 2" xfId="19845" xr:uid="{00000000-0005-0000-0000-0000894D0000}"/>
    <cellStyle name="Izlaz 3 2 18 3 2 2" xfId="19846" xr:uid="{00000000-0005-0000-0000-00008A4D0000}"/>
    <cellStyle name="Izlaz 3 2 18 3 3" xfId="19847" xr:uid="{00000000-0005-0000-0000-00008B4D0000}"/>
    <cellStyle name="Izlaz 3 2 18 3 3 2" xfId="19848" xr:uid="{00000000-0005-0000-0000-00008C4D0000}"/>
    <cellStyle name="Izlaz 3 2 18 3 4" xfId="19849" xr:uid="{00000000-0005-0000-0000-00008D4D0000}"/>
    <cellStyle name="Izlaz 3 2 18 4" xfId="19850" xr:uid="{00000000-0005-0000-0000-00008E4D0000}"/>
    <cellStyle name="Izlaz 3 2 19" xfId="19851" xr:uid="{00000000-0005-0000-0000-00008F4D0000}"/>
    <cellStyle name="Izlaz 3 2 19 2" xfId="19852" xr:uid="{00000000-0005-0000-0000-0000904D0000}"/>
    <cellStyle name="Izlaz 3 2 19 2 2" xfId="19853" xr:uid="{00000000-0005-0000-0000-0000914D0000}"/>
    <cellStyle name="Izlaz 3 2 19 2 2 2" xfId="19854" xr:uid="{00000000-0005-0000-0000-0000924D0000}"/>
    <cellStyle name="Izlaz 3 2 19 2 3" xfId="19855" xr:uid="{00000000-0005-0000-0000-0000934D0000}"/>
    <cellStyle name="Izlaz 3 2 19 2 3 2" xfId="19856" xr:uid="{00000000-0005-0000-0000-0000944D0000}"/>
    <cellStyle name="Izlaz 3 2 19 2 4" xfId="19857" xr:uid="{00000000-0005-0000-0000-0000954D0000}"/>
    <cellStyle name="Izlaz 3 2 19 2 4 2" xfId="19858" xr:uid="{00000000-0005-0000-0000-0000964D0000}"/>
    <cellStyle name="Izlaz 3 2 19 2 5" xfId="19859" xr:uid="{00000000-0005-0000-0000-0000974D0000}"/>
    <cellStyle name="Izlaz 3 2 19 3" xfId="19860" xr:uid="{00000000-0005-0000-0000-0000984D0000}"/>
    <cellStyle name="Izlaz 3 2 19 3 2" xfId="19861" xr:uid="{00000000-0005-0000-0000-0000994D0000}"/>
    <cellStyle name="Izlaz 3 2 19 3 2 2" xfId="19862" xr:uid="{00000000-0005-0000-0000-00009A4D0000}"/>
    <cellStyle name="Izlaz 3 2 19 3 3" xfId="19863" xr:uid="{00000000-0005-0000-0000-00009B4D0000}"/>
    <cellStyle name="Izlaz 3 2 19 3 3 2" xfId="19864" xr:uid="{00000000-0005-0000-0000-00009C4D0000}"/>
    <cellStyle name="Izlaz 3 2 19 3 4" xfId="19865" xr:uid="{00000000-0005-0000-0000-00009D4D0000}"/>
    <cellStyle name="Izlaz 3 2 19 4" xfId="19866" xr:uid="{00000000-0005-0000-0000-00009E4D0000}"/>
    <cellStyle name="Izlaz 3 2 2" xfId="19867" xr:uid="{00000000-0005-0000-0000-00009F4D0000}"/>
    <cellStyle name="Izlaz 3 2 2 10" xfId="19868" xr:uid="{00000000-0005-0000-0000-0000A04D0000}"/>
    <cellStyle name="Izlaz 3 2 2 10 2" xfId="19869" xr:uid="{00000000-0005-0000-0000-0000A14D0000}"/>
    <cellStyle name="Izlaz 3 2 2 10 2 2" xfId="19870" xr:uid="{00000000-0005-0000-0000-0000A24D0000}"/>
    <cellStyle name="Izlaz 3 2 2 10 2 2 2" xfId="19871" xr:uid="{00000000-0005-0000-0000-0000A34D0000}"/>
    <cellStyle name="Izlaz 3 2 2 10 2 3" xfId="19872" xr:uid="{00000000-0005-0000-0000-0000A44D0000}"/>
    <cellStyle name="Izlaz 3 2 2 10 2 3 2" xfId="19873" xr:uid="{00000000-0005-0000-0000-0000A54D0000}"/>
    <cellStyle name="Izlaz 3 2 2 10 2 4" xfId="19874" xr:uid="{00000000-0005-0000-0000-0000A64D0000}"/>
    <cellStyle name="Izlaz 3 2 2 10 2 4 2" xfId="19875" xr:uid="{00000000-0005-0000-0000-0000A74D0000}"/>
    <cellStyle name="Izlaz 3 2 2 10 2 5" xfId="19876" xr:uid="{00000000-0005-0000-0000-0000A84D0000}"/>
    <cellStyle name="Izlaz 3 2 2 10 3" xfId="19877" xr:uid="{00000000-0005-0000-0000-0000A94D0000}"/>
    <cellStyle name="Izlaz 3 2 2 10 3 2" xfId="19878" xr:uid="{00000000-0005-0000-0000-0000AA4D0000}"/>
    <cellStyle name="Izlaz 3 2 2 10 3 2 2" xfId="19879" xr:uid="{00000000-0005-0000-0000-0000AB4D0000}"/>
    <cellStyle name="Izlaz 3 2 2 10 3 3" xfId="19880" xr:uid="{00000000-0005-0000-0000-0000AC4D0000}"/>
    <cellStyle name="Izlaz 3 2 2 10 3 3 2" xfId="19881" xr:uid="{00000000-0005-0000-0000-0000AD4D0000}"/>
    <cellStyle name="Izlaz 3 2 2 10 3 4" xfId="19882" xr:uid="{00000000-0005-0000-0000-0000AE4D0000}"/>
    <cellStyle name="Izlaz 3 2 2 10 4" xfId="19883" xr:uid="{00000000-0005-0000-0000-0000AF4D0000}"/>
    <cellStyle name="Izlaz 3 2 2 11" xfId="19884" xr:uid="{00000000-0005-0000-0000-0000B04D0000}"/>
    <cellStyle name="Izlaz 3 2 2 11 2" xfId="19885" xr:uid="{00000000-0005-0000-0000-0000B14D0000}"/>
    <cellStyle name="Izlaz 3 2 2 11 2 2" xfId="19886" xr:uid="{00000000-0005-0000-0000-0000B24D0000}"/>
    <cellStyle name="Izlaz 3 2 2 11 2 2 2" xfId="19887" xr:uid="{00000000-0005-0000-0000-0000B34D0000}"/>
    <cellStyle name="Izlaz 3 2 2 11 2 3" xfId="19888" xr:uid="{00000000-0005-0000-0000-0000B44D0000}"/>
    <cellStyle name="Izlaz 3 2 2 11 2 3 2" xfId="19889" xr:uid="{00000000-0005-0000-0000-0000B54D0000}"/>
    <cellStyle name="Izlaz 3 2 2 11 2 4" xfId="19890" xr:uid="{00000000-0005-0000-0000-0000B64D0000}"/>
    <cellStyle name="Izlaz 3 2 2 11 2 4 2" xfId="19891" xr:uid="{00000000-0005-0000-0000-0000B74D0000}"/>
    <cellStyle name="Izlaz 3 2 2 11 2 5" xfId="19892" xr:uid="{00000000-0005-0000-0000-0000B84D0000}"/>
    <cellStyle name="Izlaz 3 2 2 11 3" xfId="19893" xr:uid="{00000000-0005-0000-0000-0000B94D0000}"/>
    <cellStyle name="Izlaz 3 2 2 11 3 2" xfId="19894" xr:uid="{00000000-0005-0000-0000-0000BA4D0000}"/>
    <cellStyle name="Izlaz 3 2 2 11 3 2 2" xfId="19895" xr:uid="{00000000-0005-0000-0000-0000BB4D0000}"/>
    <cellStyle name="Izlaz 3 2 2 11 3 3" xfId="19896" xr:uid="{00000000-0005-0000-0000-0000BC4D0000}"/>
    <cellStyle name="Izlaz 3 2 2 11 3 3 2" xfId="19897" xr:uid="{00000000-0005-0000-0000-0000BD4D0000}"/>
    <cellStyle name="Izlaz 3 2 2 11 3 4" xfId="19898" xr:uid="{00000000-0005-0000-0000-0000BE4D0000}"/>
    <cellStyle name="Izlaz 3 2 2 11 4" xfId="19899" xr:uid="{00000000-0005-0000-0000-0000BF4D0000}"/>
    <cellStyle name="Izlaz 3 2 2 12" xfId="19900" xr:uid="{00000000-0005-0000-0000-0000C04D0000}"/>
    <cellStyle name="Izlaz 3 2 2 12 2" xfId="19901" xr:uid="{00000000-0005-0000-0000-0000C14D0000}"/>
    <cellStyle name="Izlaz 3 2 2 12 2 2" xfId="19902" xr:uid="{00000000-0005-0000-0000-0000C24D0000}"/>
    <cellStyle name="Izlaz 3 2 2 12 3" xfId="19903" xr:uid="{00000000-0005-0000-0000-0000C34D0000}"/>
    <cellStyle name="Izlaz 3 2 2 12 3 2" xfId="19904" xr:uid="{00000000-0005-0000-0000-0000C44D0000}"/>
    <cellStyle name="Izlaz 3 2 2 12 4" xfId="19905" xr:uid="{00000000-0005-0000-0000-0000C54D0000}"/>
    <cellStyle name="Izlaz 3 2 2 12 4 2" xfId="19906" xr:uid="{00000000-0005-0000-0000-0000C64D0000}"/>
    <cellStyle name="Izlaz 3 2 2 12 5" xfId="19907" xr:uid="{00000000-0005-0000-0000-0000C74D0000}"/>
    <cellStyle name="Izlaz 3 2 2 13" xfId="19908" xr:uid="{00000000-0005-0000-0000-0000C84D0000}"/>
    <cellStyle name="Izlaz 3 2 2 13 2" xfId="19909" xr:uid="{00000000-0005-0000-0000-0000C94D0000}"/>
    <cellStyle name="Izlaz 3 2 2 13 2 2" xfId="19910" xr:uid="{00000000-0005-0000-0000-0000CA4D0000}"/>
    <cellStyle name="Izlaz 3 2 2 13 3" xfId="19911" xr:uid="{00000000-0005-0000-0000-0000CB4D0000}"/>
    <cellStyle name="Izlaz 3 2 2 13 3 2" xfId="19912" xr:uid="{00000000-0005-0000-0000-0000CC4D0000}"/>
    <cellStyle name="Izlaz 3 2 2 13 4" xfId="19913" xr:uid="{00000000-0005-0000-0000-0000CD4D0000}"/>
    <cellStyle name="Izlaz 3 2 2 14" xfId="19914" xr:uid="{00000000-0005-0000-0000-0000CE4D0000}"/>
    <cellStyle name="Izlaz 3 2 2 2" xfId="19915" xr:uid="{00000000-0005-0000-0000-0000CF4D0000}"/>
    <cellStyle name="Izlaz 3 2 2 2 2" xfId="19916" xr:uid="{00000000-0005-0000-0000-0000D04D0000}"/>
    <cellStyle name="Izlaz 3 2 2 2 2 2" xfId="19917" xr:uid="{00000000-0005-0000-0000-0000D14D0000}"/>
    <cellStyle name="Izlaz 3 2 2 2 2 2 2" xfId="19918" xr:uid="{00000000-0005-0000-0000-0000D24D0000}"/>
    <cellStyle name="Izlaz 3 2 2 2 2 3" xfId="19919" xr:uid="{00000000-0005-0000-0000-0000D34D0000}"/>
    <cellStyle name="Izlaz 3 2 2 2 2 3 2" xfId="19920" xr:uid="{00000000-0005-0000-0000-0000D44D0000}"/>
    <cellStyle name="Izlaz 3 2 2 2 2 4" xfId="19921" xr:uid="{00000000-0005-0000-0000-0000D54D0000}"/>
    <cellStyle name="Izlaz 3 2 2 2 2 4 2" xfId="19922" xr:uid="{00000000-0005-0000-0000-0000D64D0000}"/>
    <cellStyle name="Izlaz 3 2 2 2 2 5" xfId="19923" xr:uid="{00000000-0005-0000-0000-0000D74D0000}"/>
    <cellStyle name="Izlaz 3 2 2 2 3" xfId="19924" xr:uid="{00000000-0005-0000-0000-0000D84D0000}"/>
    <cellStyle name="Izlaz 3 2 2 2 3 2" xfId="19925" xr:uid="{00000000-0005-0000-0000-0000D94D0000}"/>
    <cellStyle name="Izlaz 3 2 2 2 3 2 2" xfId="19926" xr:uid="{00000000-0005-0000-0000-0000DA4D0000}"/>
    <cellStyle name="Izlaz 3 2 2 2 3 3" xfId="19927" xr:uid="{00000000-0005-0000-0000-0000DB4D0000}"/>
    <cellStyle name="Izlaz 3 2 2 2 3 3 2" xfId="19928" xr:uid="{00000000-0005-0000-0000-0000DC4D0000}"/>
    <cellStyle name="Izlaz 3 2 2 2 3 4" xfId="19929" xr:uid="{00000000-0005-0000-0000-0000DD4D0000}"/>
    <cellStyle name="Izlaz 3 2 2 2 4" xfId="19930" xr:uid="{00000000-0005-0000-0000-0000DE4D0000}"/>
    <cellStyle name="Izlaz 3 2 2 3" xfId="19931" xr:uid="{00000000-0005-0000-0000-0000DF4D0000}"/>
    <cellStyle name="Izlaz 3 2 2 3 2" xfId="19932" xr:uid="{00000000-0005-0000-0000-0000E04D0000}"/>
    <cellStyle name="Izlaz 3 2 2 3 2 2" xfId="19933" xr:uid="{00000000-0005-0000-0000-0000E14D0000}"/>
    <cellStyle name="Izlaz 3 2 2 3 2 2 2" xfId="19934" xr:uid="{00000000-0005-0000-0000-0000E24D0000}"/>
    <cellStyle name="Izlaz 3 2 2 3 2 3" xfId="19935" xr:uid="{00000000-0005-0000-0000-0000E34D0000}"/>
    <cellStyle name="Izlaz 3 2 2 3 2 3 2" xfId="19936" xr:uid="{00000000-0005-0000-0000-0000E44D0000}"/>
    <cellStyle name="Izlaz 3 2 2 3 2 4" xfId="19937" xr:uid="{00000000-0005-0000-0000-0000E54D0000}"/>
    <cellStyle name="Izlaz 3 2 2 3 2 4 2" xfId="19938" xr:uid="{00000000-0005-0000-0000-0000E64D0000}"/>
    <cellStyle name="Izlaz 3 2 2 3 2 5" xfId="19939" xr:uid="{00000000-0005-0000-0000-0000E74D0000}"/>
    <cellStyle name="Izlaz 3 2 2 3 3" xfId="19940" xr:uid="{00000000-0005-0000-0000-0000E84D0000}"/>
    <cellStyle name="Izlaz 3 2 2 3 3 2" xfId="19941" xr:uid="{00000000-0005-0000-0000-0000E94D0000}"/>
    <cellStyle name="Izlaz 3 2 2 3 3 2 2" xfId="19942" xr:uid="{00000000-0005-0000-0000-0000EA4D0000}"/>
    <cellStyle name="Izlaz 3 2 2 3 3 3" xfId="19943" xr:uid="{00000000-0005-0000-0000-0000EB4D0000}"/>
    <cellStyle name="Izlaz 3 2 2 3 3 3 2" xfId="19944" xr:uid="{00000000-0005-0000-0000-0000EC4D0000}"/>
    <cellStyle name="Izlaz 3 2 2 3 3 4" xfId="19945" xr:uid="{00000000-0005-0000-0000-0000ED4D0000}"/>
    <cellStyle name="Izlaz 3 2 2 3 4" xfId="19946" xr:uid="{00000000-0005-0000-0000-0000EE4D0000}"/>
    <cellStyle name="Izlaz 3 2 2 4" xfId="19947" xr:uid="{00000000-0005-0000-0000-0000EF4D0000}"/>
    <cellStyle name="Izlaz 3 2 2 4 2" xfId="19948" xr:uid="{00000000-0005-0000-0000-0000F04D0000}"/>
    <cellStyle name="Izlaz 3 2 2 4 2 2" xfId="19949" xr:uid="{00000000-0005-0000-0000-0000F14D0000}"/>
    <cellStyle name="Izlaz 3 2 2 4 2 2 2" xfId="19950" xr:uid="{00000000-0005-0000-0000-0000F24D0000}"/>
    <cellStyle name="Izlaz 3 2 2 4 2 3" xfId="19951" xr:uid="{00000000-0005-0000-0000-0000F34D0000}"/>
    <cellStyle name="Izlaz 3 2 2 4 2 3 2" xfId="19952" xr:uid="{00000000-0005-0000-0000-0000F44D0000}"/>
    <cellStyle name="Izlaz 3 2 2 4 2 4" xfId="19953" xr:uid="{00000000-0005-0000-0000-0000F54D0000}"/>
    <cellStyle name="Izlaz 3 2 2 4 2 4 2" xfId="19954" xr:uid="{00000000-0005-0000-0000-0000F64D0000}"/>
    <cellStyle name="Izlaz 3 2 2 4 2 5" xfId="19955" xr:uid="{00000000-0005-0000-0000-0000F74D0000}"/>
    <cellStyle name="Izlaz 3 2 2 4 3" xfId="19956" xr:uid="{00000000-0005-0000-0000-0000F84D0000}"/>
    <cellStyle name="Izlaz 3 2 2 4 3 2" xfId="19957" xr:uid="{00000000-0005-0000-0000-0000F94D0000}"/>
    <cellStyle name="Izlaz 3 2 2 4 3 2 2" xfId="19958" xr:uid="{00000000-0005-0000-0000-0000FA4D0000}"/>
    <cellStyle name="Izlaz 3 2 2 4 3 3" xfId="19959" xr:uid="{00000000-0005-0000-0000-0000FB4D0000}"/>
    <cellStyle name="Izlaz 3 2 2 4 3 3 2" xfId="19960" xr:uid="{00000000-0005-0000-0000-0000FC4D0000}"/>
    <cellStyle name="Izlaz 3 2 2 4 3 4" xfId="19961" xr:uid="{00000000-0005-0000-0000-0000FD4D0000}"/>
    <cellStyle name="Izlaz 3 2 2 4 4" xfId="19962" xr:uid="{00000000-0005-0000-0000-0000FE4D0000}"/>
    <cellStyle name="Izlaz 3 2 2 5" xfId="19963" xr:uid="{00000000-0005-0000-0000-0000FF4D0000}"/>
    <cellStyle name="Izlaz 3 2 2 5 2" xfId="19964" xr:uid="{00000000-0005-0000-0000-0000004E0000}"/>
    <cellStyle name="Izlaz 3 2 2 5 2 2" xfId="19965" xr:uid="{00000000-0005-0000-0000-0000014E0000}"/>
    <cellStyle name="Izlaz 3 2 2 5 2 2 2" xfId="19966" xr:uid="{00000000-0005-0000-0000-0000024E0000}"/>
    <cellStyle name="Izlaz 3 2 2 5 2 3" xfId="19967" xr:uid="{00000000-0005-0000-0000-0000034E0000}"/>
    <cellStyle name="Izlaz 3 2 2 5 2 3 2" xfId="19968" xr:uid="{00000000-0005-0000-0000-0000044E0000}"/>
    <cellStyle name="Izlaz 3 2 2 5 2 4" xfId="19969" xr:uid="{00000000-0005-0000-0000-0000054E0000}"/>
    <cellStyle name="Izlaz 3 2 2 5 2 4 2" xfId="19970" xr:uid="{00000000-0005-0000-0000-0000064E0000}"/>
    <cellStyle name="Izlaz 3 2 2 5 2 5" xfId="19971" xr:uid="{00000000-0005-0000-0000-0000074E0000}"/>
    <cellStyle name="Izlaz 3 2 2 5 3" xfId="19972" xr:uid="{00000000-0005-0000-0000-0000084E0000}"/>
    <cellStyle name="Izlaz 3 2 2 5 3 2" xfId="19973" xr:uid="{00000000-0005-0000-0000-0000094E0000}"/>
    <cellStyle name="Izlaz 3 2 2 5 3 2 2" xfId="19974" xr:uid="{00000000-0005-0000-0000-00000A4E0000}"/>
    <cellStyle name="Izlaz 3 2 2 5 3 3" xfId="19975" xr:uid="{00000000-0005-0000-0000-00000B4E0000}"/>
    <cellStyle name="Izlaz 3 2 2 5 3 3 2" xfId="19976" xr:uid="{00000000-0005-0000-0000-00000C4E0000}"/>
    <cellStyle name="Izlaz 3 2 2 5 3 4" xfId="19977" xr:uid="{00000000-0005-0000-0000-00000D4E0000}"/>
    <cellStyle name="Izlaz 3 2 2 5 4" xfId="19978" xr:uid="{00000000-0005-0000-0000-00000E4E0000}"/>
    <cellStyle name="Izlaz 3 2 2 6" xfId="19979" xr:uid="{00000000-0005-0000-0000-00000F4E0000}"/>
    <cellStyle name="Izlaz 3 2 2 6 2" xfId="19980" xr:uid="{00000000-0005-0000-0000-0000104E0000}"/>
    <cellStyle name="Izlaz 3 2 2 6 2 2" xfId="19981" xr:uid="{00000000-0005-0000-0000-0000114E0000}"/>
    <cellStyle name="Izlaz 3 2 2 6 2 2 2" xfId="19982" xr:uid="{00000000-0005-0000-0000-0000124E0000}"/>
    <cellStyle name="Izlaz 3 2 2 6 2 3" xfId="19983" xr:uid="{00000000-0005-0000-0000-0000134E0000}"/>
    <cellStyle name="Izlaz 3 2 2 6 2 3 2" xfId="19984" xr:uid="{00000000-0005-0000-0000-0000144E0000}"/>
    <cellStyle name="Izlaz 3 2 2 6 2 4" xfId="19985" xr:uid="{00000000-0005-0000-0000-0000154E0000}"/>
    <cellStyle name="Izlaz 3 2 2 6 2 4 2" xfId="19986" xr:uid="{00000000-0005-0000-0000-0000164E0000}"/>
    <cellStyle name="Izlaz 3 2 2 6 2 5" xfId="19987" xr:uid="{00000000-0005-0000-0000-0000174E0000}"/>
    <cellStyle name="Izlaz 3 2 2 6 3" xfId="19988" xr:uid="{00000000-0005-0000-0000-0000184E0000}"/>
    <cellStyle name="Izlaz 3 2 2 6 3 2" xfId="19989" xr:uid="{00000000-0005-0000-0000-0000194E0000}"/>
    <cellStyle name="Izlaz 3 2 2 6 3 2 2" xfId="19990" xr:uid="{00000000-0005-0000-0000-00001A4E0000}"/>
    <cellStyle name="Izlaz 3 2 2 6 3 3" xfId="19991" xr:uid="{00000000-0005-0000-0000-00001B4E0000}"/>
    <cellStyle name="Izlaz 3 2 2 6 3 3 2" xfId="19992" xr:uid="{00000000-0005-0000-0000-00001C4E0000}"/>
    <cellStyle name="Izlaz 3 2 2 6 3 4" xfId="19993" xr:uid="{00000000-0005-0000-0000-00001D4E0000}"/>
    <cellStyle name="Izlaz 3 2 2 6 4" xfId="19994" xr:uid="{00000000-0005-0000-0000-00001E4E0000}"/>
    <cellStyle name="Izlaz 3 2 2 7" xfId="19995" xr:uid="{00000000-0005-0000-0000-00001F4E0000}"/>
    <cellStyle name="Izlaz 3 2 2 7 2" xfId="19996" xr:uid="{00000000-0005-0000-0000-0000204E0000}"/>
    <cellStyle name="Izlaz 3 2 2 7 2 2" xfId="19997" xr:uid="{00000000-0005-0000-0000-0000214E0000}"/>
    <cellStyle name="Izlaz 3 2 2 7 2 2 2" xfId="19998" xr:uid="{00000000-0005-0000-0000-0000224E0000}"/>
    <cellStyle name="Izlaz 3 2 2 7 2 3" xfId="19999" xr:uid="{00000000-0005-0000-0000-0000234E0000}"/>
    <cellStyle name="Izlaz 3 2 2 7 2 3 2" xfId="20000" xr:uid="{00000000-0005-0000-0000-0000244E0000}"/>
    <cellStyle name="Izlaz 3 2 2 7 2 4" xfId="20001" xr:uid="{00000000-0005-0000-0000-0000254E0000}"/>
    <cellStyle name="Izlaz 3 2 2 7 2 4 2" xfId="20002" xr:uid="{00000000-0005-0000-0000-0000264E0000}"/>
    <cellStyle name="Izlaz 3 2 2 7 2 5" xfId="20003" xr:uid="{00000000-0005-0000-0000-0000274E0000}"/>
    <cellStyle name="Izlaz 3 2 2 7 3" xfId="20004" xr:uid="{00000000-0005-0000-0000-0000284E0000}"/>
    <cellStyle name="Izlaz 3 2 2 7 3 2" xfId="20005" xr:uid="{00000000-0005-0000-0000-0000294E0000}"/>
    <cellStyle name="Izlaz 3 2 2 7 3 2 2" xfId="20006" xr:uid="{00000000-0005-0000-0000-00002A4E0000}"/>
    <cellStyle name="Izlaz 3 2 2 7 3 3" xfId="20007" xr:uid="{00000000-0005-0000-0000-00002B4E0000}"/>
    <cellStyle name="Izlaz 3 2 2 7 3 3 2" xfId="20008" xr:uid="{00000000-0005-0000-0000-00002C4E0000}"/>
    <cellStyle name="Izlaz 3 2 2 7 3 4" xfId="20009" xr:uid="{00000000-0005-0000-0000-00002D4E0000}"/>
    <cellStyle name="Izlaz 3 2 2 7 4" xfId="20010" xr:uid="{00000000-0005-0000-0000-00002E4E0000}"/>
    <cellStyle name="Izlaz 3 2 2 8" xfId="20011" xr:uid="{00000000-0005-0000-0000-00002F4E0000}"/>
    <cellStyle name="Izlaz 3 2 2 8 2" xfId="20012" xr:uid="{00000000-0005-0000-0000-0000304E0000}"/>
    <cellStyle name="Izlaz 3 2 2 8 2 2" xfId="20013" xr:uid="{00000000-0005-0000-0000-0000314E0000}"/>
    <cellStyle name="Izlaz 3 2 2 8 2 2 2" xfId="20014" xr:uid="{00000000-0005-0000-0000-0000324E0000}"/>
    <cellStyle name="Izlaz 3 2 2 8 2 3" xfId="20015" xr:uid="{00000000-0005-0000-0000-0000334E0000}"/>
    <cellStyle name="Izlaz 3 2 2 8 2 3 2" xfId="20016" xr:uid="{00000000-0005-0000-0000-0000344E0000}"/>
    <cellStyle name="Izlaz 3 2 2 8 2 4" xfId="20017" xr:uid="{00000000-0005-0000-0000-0000354E0000}"/>
    <cellStyle name="Izlaz 3 2 2 8 2 4 2" xfId="20018" xr:uid="{00000000-0005-0000-0000-0000364E0000}"/>
    <cellStyle name="Izlaz 3 2 2 8 2 5" xfId="20019" xr:uid="{00000000-0005-0000-0000-0000374E0000}"/>
    <cellStyle name="Izlaz 3 2 2 8 3" xfId="20020" xr:uid="{00000000-0005-0000-0000-0000384E0000}"/>
    <cellStyle name="Izlaz 3 2 2 8 3 2" xfId="20021" xr:uid="{00000000-0005-0000-0000-0000394E0000}"/>
    <cellStyle name="Izlaz 3 2 2 8 3 2 2" xfId="20022" xr:uid="{00000000-0005-0000-0000-00003A4E0000}"/>
    <cellStyle name="Izlaz 3 2 2 8 3 3" xfId="20023" xr:uid="{00000000-0005-0000-0000-00003B4E0000}"/>
    <cellStyle name="Izlaz 3 2 2 8 3 3 2" xfId="20024" xr:uid="{00000000-0005-0000-0000-00003C4E0000}"/>
    <cellStyle name="Izlaz 3 2 2 8 3 4" xfId="20025" xr:uid="{00000000-0005-0000-0000-00003D4E0000}"/>
    <cellStyle name="Izlaz 3 2 2 8 4" xfId="20026" xr:uid="{00000000-0005-0000-0000-00003E4E0000}"/>
    <cellStyle name="Izlaz 3 2 2 9" xfId="20027" xr:uid="{00000000-0005-0000-0000-00003F4E0000}"/>
    <cellStyle name="Izlaz 3 2 2 9 2" xfId="20028" xr:uid="{00000000-0005-0000-0000-0000404E0000}"/>
    <cellStyle name="Izlaz 3 2 2 9 2 2" xfId="20029" xr:uid="{00000000-0005-0000-0000-0000414E0000}"/>
    <cellStyle name="Izlaz 3 2 2 9 2 2 2" xfId="20030" xr:uid="{00000000-0005-0000-0000-0000424E0000}"/>
    <cellStyle name="Izlaz 3 2 2 9 2 3" xfId="20031" xr:uid="{00000000-0005-0000-0000-0000434E0000}"/>
    <cellStyle name="Izlaz 3 2 2 9 2 3 2" xfId="20032" xr:uid="{00000000-0005-0000-0000-0000444E0000}"/>
    <cellStyle name="Izlaz 3 2 2 9 2 4" xfId="20033" xr:uid="{00000000-0005-0000-0000-0000454E0000}"/>
    <cellStyle name="Izlaz 3 2 2 9 2 4 2" xfId="20034" xr:uid="{00000000-0005-0000-0000-0000464E0000}"/>
    <cellStyle name="Izlaz 3 2 2 9 2 5" xfId="20035" xr:uid="{00000000-0005-0000-0000-0000474E0000}"/>
    <cellStyle name="Izlaz 3 2 2 9 3" xfId="20036" xr:uid="{00000000-0005-0000-0000-0000484E0000}"/>
    <cellStyle name="Izlaz 3 2 2 9 3 2" xfId="20037" xr:uid="{00000000-0005-0000-0000-0000494E0000}"/>
    <cellStyle name="Izlaz 3 2 2 9 3 2 2" xfId="20038" xr:uid="{00000000-0005-0000-0000-00004A4E0000}"/>
    <cellStyle name="Izlaz 3 2 2 9 3 3" xfId="20039" xr:uid="{00000000-0005-0000-0000-00004B4E0000}"/>
    <cellStyle name="Izlaz 3 2 2 9 3 3 2" xfId="20040" xr:uid="{00000000-0005-0000-0000-00004C4E0000}"/>
    <cellStyle name="Izlaz 3 2 2 9 3 4" xfId="20041" xr:uid="{00000000-0005-0000-0000-00004D4E0000}"/>
    <cellStyle name="Izlaz 3 2 2 9 4" xfId="20042" xr:uid="{00000000-0005-0000-0000-00004E4E0000}"/>
    <cellStyle name="Izlaz 3 2 20" xfId="20043" xr:uid="{00000000-0005-0000-0000-00004F4E0000}"/>
    <cellStyle name="Izlaz 3 2 20 2" xfId="20044" xr:uid="{00000000-0005-0000-0000-0000504E0000}"/>
    <cellStyle name="Izlaz 3 2 20 2 2" xfId="20045" xr:uid="{00000000-0005-0000-0000-0000514E0000}"/>
    <cellStyle name="Izlaz 3 2 20 2 2 2" xfId="20046" xr:uid="{00000000-0005-0000-0000-0000524E0000}"/>
    <cellStyle name="Izlaz 3 2 20 2 3" xfId="20047" xr:uid="{00000000-0005-0000-0000-0000534E0000}"/>
    <cellStyle name="Izlaz 3 2 20 2 3 2" xfId="20048" xr:uid="{00000000-0005-0000-0000-0000544E0000}"/>
    <cellStyle name="Izlaz 3 2 20 2 4" xfId="20049" xr:uid="{00000000-0005-0000-0000-0000554E0000}"/>
    <cellStyle name="Izlaz 3 2 20 2 4 2" xfId="20050" xr:uid="{00000000-0005-0000-0000-0000564E0000}"/>
    <cellStyle name="Izlaz 3 2 20 2 5" xfId="20051" xr:uid="{00000000-0005-0000-0000-0000574E0000}"/>
    <cellStyle name="Izlaz 3 2 20 3" xfId="20052" xr:uid="{00000000-0005-0000-0000-0000584E0000}"/>
    <cellStyle name="Izlaz 3 2 20 3 2" xfId="20053" xr:uid="{00000000-0005-0000-0000-0000594E0000}"/>
    <cellStyle name="Izlaz 3 2 20 3 2 2" xfId="20054" xr:uid="{00000000-0005-0000-0000-00005A4E0000}"/>
    <cellStyle name="Izlaz 3 2 20 3 3" xfId="20055" xr:uid="{00000000-0005-0000-0000-00005B4E0000}"/>
    <cellStyle name="Izlaz 3 2 20 3 3 2" xfId="20056" xr:uid="{00000000-0005-0000-0000-00005C4E0000}"/>
    <cellStyle name="Izlaz 3 2 20 3 4" xfId="20057" xr:uid="{00000000-0005-0000-0000-00005D4E0000}"/>
    <cellStyle name="Izlaz 3 2 20 4" xfId="20058" xr:uid="{00000000-0005-0000-0000-00005E4E0000}"/>
    <cellStyle name="Izlaz 3 2 21" xfId="20059" xr:uid="{00000000-0005-0000-0000-00005F4E0000}"/>
    <cellStyle name="Izlaz 3 2 21 2" xfId="20060" xr:uid="{00000000-0005-0000-0000-0000604E0000}"/>
    <cellStyle name="Izlaz 3 2 21 2 2" xfId="20061" xr:uid="{00000000-0005-0000-0000-0000614E0000}"/>
    <cellStyle name="Izlaz 3 2 21 2 2 2" xfId="20062" xr:uid="{00000000-0005-0000-0000-0000624E0000}"/>
    <cellStyle name="Izlaz 3 2 21 2 3" xfId="20063" xr:uid="{00000000-0005-0000-0000-0000634E0000}"/>
    <cellStyle name="Izlaz 3 2 21 2 3 2" xfId="20064" xr:uid="{00000000-0005-0000-0000-0000644E0000}"/>
    <cellStyle name="Izlaz 3 2 21 2 4" xfId="20065" xr:uid="{00000000-0005-0000-0000-0000654E0000}"/>
    <cellStyle name="Izlaz 3 2 21 2 4 2" xfId="20066" xr:uid="{00000000-0005-0000-0000-0000664E0000}"/>
    <cellStyle name="Izlaz 3 2 21 2 5" xfId="20067" xr:uid="{00000000-0005-0000-0000-0000674E0000}"/>
    <cellStyle name="Izlaz 3 2 21 3" xfId="20068" xr:uid="{00000000-0005-0000-0000-0000684E0000}"/>
    <cellStyle name="Izlaz 3 2 21 3 2" xfId="20069" xr:uid="{00000000-0005-0000-0000-0000694E0000}"/>
    <cellStyle name="Izlaz 3 2 21 3 2 2" xfId="20070" xr:uid="{00000000-0005-0000-0000-00006A4E0000}"/>
    <cellStyle name="Izlaz 3 2 21 3 3" xfId="20071" xr:uid="{00000000-0005-0000-0000-00006B4E0000}"/>
    <cellStyle name="Izlaz 3 2 21 3 3 2" xfId="20072" xr:uid="{00000000-0005-0000-0000-00006C4E0000}"/>
    <cellStyle name="Izlaz 3 2 21 3 4" xfId="20073" xr:uid="{00000000-0005-0000-0000-00006D4E0000}"/>
    <cellStyle name="Izlaz 3 2 21 4" xfId="20074" xr:uid="{00000000-0005-0000-0000-00006E4E0000}"/>
    <cellStyle name="Izlaz 3 2 22" xfId="20075" xr:uid="{00000000-0005-0000-0000-00006F4E0000}"/>
    <cellStyle name="Izlaz 3 2 22 2" xfId="20076" xr:uid="{00000000-0005-0000-0000-0000704E0000}"/>
    <cellStyle name="Izlaz 3 2 22 2 2" xfId="20077" xr:uid="{00000000-0005-0000-0000-0000714E0000}"/>
    <cellStyle name="Izlaz 3 2 22 2 2 2" xfId="20078" xr:uid="{00000000-0005-0000-0000-0000724E0000}"/>
    <cellStyle name="Izlaz 3 2 22 2 3" xfId="20079" xr:uid="{00000000-0005-0000-0000-0000734E0000}"/>
    <cellStyle name="Izlaz 3 2 22 2 3 2" xfId="20080" xr:uid="{00000000-0005-0000-0000-0000744E0000}"/>
    <cellStyle name="Izlaz 3 2 22 2 4" xfId="20081" xr:uid="{00000000-0005-0000-0000-0000754E0000}"/>
    <cellStyle name="Izlaz 3 2 22 2 4 2" xfId="20082" xr:uid="{00000000-0005-0000-0000-0000764E0000}"/>
    <cellStyle name="Izlaz 3 2 22 2 5" xfId="20083" xr:uid="{00000000-0005-0000-0000-0000774E0000}"/>
    <cellStyle name="Izlaz 3 2 22 3" xfId="20084" xr:uid="{00000000-0005-0000-0000-0000784E0000}"/>
    <cellStyle name="Izlaz 3 2 22 3 2" xfId="20085" xr:uid="{00000000-0005-0000-0000-0000794E0000}"/>
    <cellStyle name="Izlaz 3 2 22 3 2 2" xfId="20086" xr:uid="{00000000-0005-0000-0000-00007A4E0000}"/>
    <cellStyle name="Izlaz 3 2 22 3 3" xfId="20087" xr:uid="{00000000-0005-0000-0000-00007B4E0000}"/>
    <cellStyle name="Izlaz 3 2 22 3 3 2" xfId="20088" xr:uid="{00000000-0005-0000-0000-00007C4E0000}"/>
    <cellStyle name="Izlaz 3 2 22 3 4" xfId="20089" xr:uid="{00000000-0005-0000-0000-00007D4E0000}"/>
    <cellStyle name="Izlaz 3 2 22 4" xfId="20090" xr:uid="{00000000-0005-0000-0000-00007E4E0000}"/>
    <cellStyle name="Izlaz 3 2 23" xfId="20091" xr:uid="{00000000-0005-0000-0000-00007F4E0000}"/>
    <cellStyle name="Izlaz 3 2 23 2" xfId="20092" xr:uid="{00000000-0005-0000-0000-0000804E0000}"/>
    <cellStyle name="Izlaz 3 2 23 2 2" xfId="20093" xr:uid="{00000000-0005-0000-0000-0000814E0000}"/>
    <cellStyle name="Izlaz 3 2 23 2 2 2" xfId="20094" xr:uid="{00000000-0005-0000-0000-0000824E0000}"/>
    <cellStyle name="Izlaz 3 2 23 2 3" xfId="20095" xr:uid="{00000000-0005-0000-0000-0000834E0000}"/>
    <cellStyle name="Izlaz 3 2 23 2 3 2" xfId="20096" xr:uid="{00000000-0005-0000-0000-0000844E0000}"/>
    <cellStyle name="Izlaz 3 2 23 2 4" xfId="20097" xr:uid="{00000000-0005-0000-0000-0000854E0000}"/>
    <cellStyle name="Izlaz 3 2 23 2 4 2" xfId="20098" xr:uid="{00000000-0005-0000-0000-0000864E0000}"/>
    <cellStyle name="Izlaz 3 2 23 2 5" xfId="20099" xr:uid="{00000000-0005-0000-0000-0000874E0000}"/>
    <cellStyle name="Izlaz 3 2 23 3" xfId="20100" xr:uid="{00000000-0005-0000-0000-0000884E0000}"/>
    <cellStyle name="Izlaz 3 2 23 3 2" xfId="20101" xr:uid="{00000000-0005-0000-0000-0000894E0000}"/>
    <cellStyle name="Izlaz 3 2 23 3 2 2" xfId="20102" xr:uid="{00000000-0005-0000-0000-00008A4E0000}"/>
    <cellStyle name="Izlaz 3 2 23 3 3" xfId="20103" xr:uid="{00000000-0005-0000-0000-00008B4E0000}"/>
    <cellStyle name="Izlaz 3 2 23 3 3 2" xfId="20104" xr:uid="{00000000-0005-0000-0000-00008C4E0000}"/>
    <cellStyle name="Izlaz 3 2 23 3 4" xfId="20105" xr:uid="{00000000-0005-0000-0000-00008D4E0000}"/>
    <cellStyle name="Izlaz 3 2 23 4" xfId="20106" xr:uid="{00000000-0005-0000-0000-00008E4E0000}"/>
    <cellStyle name="Izlaz 3 2 24" xfId="20107" xr:uid="{00000000-0005-0000-0000-00008F4E0000}"/>
    <cellStyle name="Izlaz 3 2 24 2" xfId="20108" xr:uid="{00000000-0005-0000-0000-0000904E0000}"/>
    <cellStyle name="Izlaz 3 2 24 2 2" xfId="20109" xr:uid="{00000000-0005-0000-0000-0000914E0000}"/>
    <cellStyle name="Izlaz 3 2 24 3" xfId="20110" xr:uid="{00000000-0005-0000-0000-0000924E0000}"/>
    <cellStyle name="Izlaz 3 2 24 3 2" xfId="20111" xr:uid="{00000000-0005-0000-0000-0000934E0000}"/>
    <cellStyle name="Izlaz 3 2 24 4" xfId="20112" xr:uid="{00000000-0005-0000-0000-0000944E0000}"/>
    <cellStyle name="Izlaz 3 2 24 4 2" xfId="20113" xr:uid="{00000000-0005-0000-0000-0000954E0000}"/>
    <cellStyle name="Izlaz 3 2 24 5" xfId="20114" xr:uid="{00000000-0005-0000-0000-0000964E0000}"/>
    <cellStyle name="Izlaz 3 2 25" xfId="20115" xr:uid="{00000000-0005-0000-0000-0000974E0000}"/>
    <cellStyle name="Izlaz 3 2 25 2" xfId="20116" xr:uid="{00000000-0005-0000-0000-0000984E0000}"/>
    <cellStyle name="Izlaz 3 2 25 2 2" xfId="20117" xr:uid="{00000000-0005-0000-0000-0000994E0000}"/>
    <cellStyle name="Izlaz 3 2 25 3" xfId="20118" xr:uid="{00000000-0005-0000-0000-00009A4E0000}"/>
    <cellStyle name="Izlaz 3 2 25 3 2" xfId="20119" xr:uid="{00000000-0005-0000-0000-00009B4E0000}"/>
    <cellStyle name="Izlaz 3 2 25 4" xfId="20120" xr:uid="{00000000-0005-0000-0000-00009C4E0000}"/>
    <cellStyle name="Izlaz 3 2 26" xfId="20121" xr:uid="{00000000-0005-0000-0000-00009D4E0000}"/>
    <cellStyle name="Izlaz 3 2 3" xfId="20122" xr:uid="{00000000-0005-0000-0000-00009E4E0000}"/>
    <cellStyle name="Izlaz 3 2 3 10" xfId="20123" xr:uid="{00000000-0005-0000-0000-00009F4E0000}"/>
    <cellStyle name="Izlaz 3 2 3 10 2" xfId="20124" xr:uid="{00000000-0005-0000-0000-0000A04E0000}"/>
    <cellStyle name="Izlaz 3 2 3 10 2 2" xfId="20125" xr:uid="{00000000-0005-0000-0000-0000A14E0000}"/>
    <cellStyle name="Izlaz 3 2 3 10 2 2 2" xfId="20126" xr:uid="{00000000-0005-0000-0000-0000A24E0000}"/>
    <cellStyle name="Izlaz 3 2 3 10 2 3" xfId="20127" xr:uid="{00000000-0005-0000-0000-0000A34E0000}"/>
    <cellStyle name="Izlaz 3 2 3 10 2 3 2" xfId="20128" xr:uid="{00000000-0005-0000-0000-0000A44E0000}"/>
    <cellStyle name="Izlaz 3 2 3 10 2 4" xfId="20129" xr:uid="{00000000-0005-0000-0000-0000A54E0000}"/>
    <cellStyle name="Izlaz 3 2 3 10 2 4 2" xfId="20130" xr:uid="{00000000-0005-0000-0000-0000A64E0000}"/>
    <cellStyle name="Izlaz 3 2 3 10 2 5" xfId="20131" xr:uid="{00000000-0005-0000-0000-0000A74E0000}"/>
    <cellStyle name="Izlaz 3 2 3 10 3" xfId="20132" xr:uid="{00000000-0005-0000-0000-0000A84E0000}"/>
    <cellStyle name="Izlaz 3 2 3 10 3 2" xfId="20133" xr:uid="{00000000-0005-0000-0000-0000A94E0000}"/>
    <cellStyle name="Izlaz 3 2 3 10 3 2 2" xfId="20134" xr:uid="{00000000-0005-0000-0000-0000AA4E0000}"/>
    <cellStyle name="Izlaz 3 2 3 10 3 3" xfId="20135" xr:uid="{00000000-0005-0000-0000-0000AB4E0000}"/>
    <cellStyle name="Izlaz 3 2 3 10 3 3 2" xfId="20136" xr:uid="{00000000-0005-0000-0000-0000AC4E0000}"/>
    <cellStyle name="Izlaz 3 2 3 10 3 4" xfId="20137" xr:uid="{00000000-0005-0000-0000-0000AD4E0000}"/>
    <cellStyle name="Izlaz 3 2 3 10 4" xfId="20138" xr:uid="{00000000-0005-0000-0000-0000AE4E0000}"/>
    <cellStyle name="Izlaz 3 2 3 11" xfId="20139" xr:uid="{00000000-0005-0000-0000-0000AF4E0000}"/>
    <cellStyle name="Izlaz 3 2 3 11 2" xfId="20140" xr:uid="{00000000-0005-0000-0000-0000B04E0000}"/>
    <cellStyle name="Izlaz 3 2 3 11 2 2" xfId="20141" xr:uid="{00000000-0005-0000-0000-0000B14E0000}"/>
    <cellStyle name="Izlaz 3 2 3 11 2 2 2" xfId="20142" xr:uid="{00000000-0005-0000-0000-0000B24E0000}"/>
    <cellStyle name="Izlaz 3 2 3 11 2 3" xfId="20143" xr:uid="{00000000-0005-0000-0000-0000B34E0000}"/>
    <cellStyle name="Izlaz 3 2 3 11 2 3 2" xfId="20144" xr:uid="{00000000-0005-0000-0000-0000B44E0000}"/>
    <cellStyle name="Izlaz 3 2 3 11 2 4" xfId="20145" xr:uid="{00000000-0005-0000-0000-0000B54E0000}"/>
    <cellStyle name="Izlaz 3 2 3 11 2 4 2" xfId="20146" xr:uid="{00000000-0005-0000-0000-0000B64E0000}"/>
    <cellStyle name="Izlaz 3 2 3 11 2 5" xfId="20147" xr:uid="{00000000-0005-0000-0000-0000B74E0000}"/>
    <cellStyle name="Izlaz 3 2 3 11 3" xfId="20148" xr:uid="{00000000-0005-0000-0000-0000B84E0000}"/>
    <cellStyle name="Izlaz 3 2 3 11 3 2" xfId="20149" xr:uid="{00000000-0005-0000-0000-0000B94E0000}"/>
    <cellStyle name="Izlaz 3 2 3 11 3 2 2" xfId="20150" xr:uid="{00000000-0005-0000-0000-0000BA4E0000}"/>
    <cellStyle name="Izlaz 3 2 3 11 3 3" xfId="20151" xr:uid="{00000000-0005-0000-0000-0000BB4E0000}"/>
    <cellStyle name="Izlaz 3 2 3 11 3 3 2" xfId="20152" xr:uid="{00000000-0005-0000-0000-0000BC4E0000}"/>
    <cellStyle name="Izlaz 3 2 3 11 3 4" xfId="20153" xr:uid="{00000000-0005-0000-0000-0000BD4E0000}"/>
    <cellStyle name="Izlaz 3 2 3 11 4" xfId="20154" xr:uid="{00000000-0005-0000-0000-0000BE4E0000}"/>
    <cellStyle name="Izlaz 3 2 3 12" xfId="20155" xr:uid="{00000000-0005-0000-0000-0000BF4E0000}"/>
    <cellStyle name="Izlaz 3 2 3 12 2" xfId="20156" xr:uid="{00000000-0005-0000-0000-0000C04E0000}"/>
    <cellStyle name="Izlaz 3 2 3 12 2 2" xfId="20157" xr:uid="{00000000-0005-0000-0000-0000C14E0000}"/>
    <cellStyle name="Izlaz 3 2 3 12 3" xfId="20158" xr:uid="{00000000-0005-0000-0000-0000C24E0000}"/>
    <cellStyle name="Izlaz 3 2 3 12 3 2" xfId="20159" xr:uid="{00000000-0005-0000-0000-0000C34E0000}"/>
    <cellStyle name="Izlaz 3 2 3 12 4" xfId="20160" xr:uid="{00000000-0005-0000-0000-0000C44E0000}"/>
    <cellStyle name="Izlaz 3 2 3 12 4 2" xfId="20161" xr:uid="{00000000-0005-0000-0000-0000C54E0000}"/>
    <cellStyle name="Izlaz 3 2 3 12 5" xfId="20162" xr:uid="{00000000-0005-0000-0000-0000C64E0000}"/>
    <cellStyle name="Izlaz 3 2 3 13" xfId="20163" xr:uid="{00000000-0005-0000-0000-0000C74E0000}"/>
    <cellStyle name="Izlaz 3 2 3 13 2" xfId="20164" xr:uid="{00000000-0005-0000-0000-0000C84E0000}"/>
    <cellStyle name="Izlaz 3 2 3 13 2 2" xfId="20165" xr:uid="{00000000-0005-0000-0000-0000C94E0000}"/>
    <cellStyle name="Izlaz 3 2 3 13 3" xfId="20166" xr:uid="{00000000-0005-0000-0000-0000CA4E0000}"/>
    <cellStyle name="Izlaz 3 2 3 13 3 2" xfId="20167" xr:uid="{00000000-0005-0000-0000-0000CB4E0000}"/>
    <cellStyle name="Izlaz 3 2 3 13 4" xfId="20168" xr:uid="{00000000-0005-0000-0000-0000CC4E0000}"/>
    <cellStyle name="Izlaz 3 2 3 14" xfId="20169" xr:uid="{00000000-0005-0000-0000-0000CD4E0000}"/>
    <cellStyle name="Izlaz 3 2 3 2" xfId="20170" xr:uid="{00000000-0005-0000-0000-0000CE4E0000}"/>
    <cellStyle name="Izlaz 3 2 3 2 2" xfId="20171" xr:uid="{00000000-0005-0000-0000-0000CF4E0000}"/>
    <cellStyle name="Izlaz 3 2 3 2 2 2" xfId="20172" xr:uid="{00000000-0005-0000-0000-0000D04E0000}"/>
    <cellStyle name="Izlaz 3 2 3 2 2 2 2" xfId="20173" xr:uid="{00000000-0005-0000-0000-0000D14E0000}"/>
    <cellStyle name="Izlaz 3 2 3 2 2 3" xfId="20174" xr:uid="{00000000-0005-0000-0000-0000D24E0000}"/>
    <cellStyle name="Izlaz 3 2 3 2 2 3 2" xfId="20175" xr:uid="{00000000-0005-0000-0000-0000D34E0000}"/>
    <cellStyle name="Izlaz 3 2 3 2 2 4" xfId="20176" xr:uid="{00000000-0005-0000-0000-0000D44E0000}"/>
    <cellStyle name="Izlaz 3 2 3 2 2 4 2" xfId="20177" xr:uid="{00000000-0005-0000-0000-0000D54E0000}"/>
    <cellStyle name="Izlaz 3 2 3 2 2 5" xfId="20178" xr:uid="{00000000-0005-0000-0000-0000D64E0000}"/>
    <cellStyle name="Izlaz 3 2 3 2 3" xfId="20179" xr:uid="{00000000-0005-0000-0000-0000D74E0000}"/>
    <cellStyle name="Izlaz 3 2 3 2 3 2" xfId="20180" xr:uid="{00000000-0005-0000-0000-0000D84E0000}"/>
    <cellStyle name="Izlaz 3 2 3 2 3 2 2" xfId="20181" xr:uid="{00000000-0005-0000-0000-0000D94E0000}"/>
    <cellStyle name="Izlaz 3 2 3 2 3 3" xfId="20182" xr:uid="{00000000-0005-0000-0000-0000DA4E0000}"/>
    <cellStyle name="Izlaz 3 2 3 2 3 3 2" xfId="20183" xr:uid="{00000000-0005-0000-0000-0000DB4E0000}"/>
    <cellStyle name="Izlaz 3 2 3 2 3 4" xfId="20184" xr:uid="{00000000-0005-0000-0000-0000DC4E0000}"/>
    <cellStyle name="Izlaz 3 2 3 2 4" xfId="20185" xr:uid="{00000000-0005-0000-0000-0000DD4E0000}"/>
    <cellStyle name="Izlaz 3 2 3 3" xfId="20186" xr:uid="{00000000-0005-0000-0000-0000DE4E0000}"/>
    <cellStyle name="Izlaz 3 2 3 3 2" xfId="20187" xr:uid="{00000000-0005-0000-0000-0000DF4E0000}"/>
    <cellStyle name="Izlaz 3 2 3 3 2 2" xfId="20188" xr:uid="{00000000-0005-0000-0000-0000E04E0000}"/>
    <cellStyle name="Izlaz 3 2 3 3 2 2 2" xfId="20189" xr:uid="{00000000-0005-0000-0000-0000E14E0000}"/>
    <cellStyle name="Izlaz 3 2 3 3 2 3" xfId="20190" xr:uid="{00000000-0005-0000-0000-0000E24E0000}"/>
    <cellStyle name="Izlaz 3 2 3 3 2 3 2" xfId="20191" xr:uid="{00000000-0005-0000-0000-0000E34E0000}"/>
    <cellStyle name="Izlaz 3 2 3 3 2 4" xfId="20192" xr:uid="{00000000-0005-0000-0000-0000E44E0000}"/>
    <cellStyle name="Izlaz 3 2 3 3 2 4 2" xfId="20193" xr:uid="{00000000-0005-0000-0000-0000E54E0000}"/>
    <cellStyle name="Izlaz 3 2 3 3 2 5" xfId="20194" xr:uid="{00000000-0005-0000-0000-0000E64E0000}"/>
    <cellStyle name="Izlaz 3 2 3 3 3" xfId="20195" xr:uid="{00000000-0005-0000-0000-0000E74E0000}"/>
    <cellStyle name="Izlaz 3 2 3 3 3 2" xfId="20196" xr:uid="{00000000-0005-0000-0000-0000E84E0000}"/>
    <cellStyle name="Izlaz 3 2 3 3 3 2 2" xfId="20197" xr:uid="{00000000-0005-0000-0000-0000E94E0000}"/>
    <cellStyle name="Izlaz 3 2 3 3 3 3" xfId="20198" xr:uid="{00000000-0005-0000-0000-0000EA4E0000}"/>
    <cellStyle name="Izlaz 3 2 3 3 3 3 2" xfId="20199" xr:uid="{00000000-0005-0000-0000-0000EB4E0000}"/>
    <cellStyle name="Izlaz 3 2 3 3 3 4" xfId="20200" xr:uid="{00000000-0005-0000-0000-0000EC4E0000}"/>
    <cellStyle name="Izlaz 3 2 3 3 4" xfId="20201" xr:uid="{00000000-0005-0000-0000-0000ED4E0000}"/>
    <cellStyle name="Izlaz 3 2 3 4" xfId="20202" xr:uid="{00000000-0005-0000-0000-0000EE4E0000}"/>
    <cellStyle name="Izlaz 3 2 3 4 2" xfId="20203" xr:uid="{00000000-0005-0000-0000-0000EF4E0000}"/>
    <cellStyle name="Izlaz 3 2 3 4 2 2" xfId="20204" xr:uid="{00000000-0005-0000-0000-0000F04E0000}"/>
    <cellStyle name="Izlaz 3 2 3 4 2 2 2" xfId="20205" xr:uid="{00000000-0005-0000-0000-0000F14E0000}"/>
    <cellStyle name="Izlaz 3 2 3 4 2 3" xfId="20206" xr:uid="{00000000-0005-0000-0000-0000F24E0000}"/>
    <cellStyle name="Izlaz 3 2 3 4 2 3 2" xfId="20207" xr:uid="{00000000-0005-0000-0000-0000F34E0000}"/>
    <cellStyle name="Izlaz 3 2 3 4 2 4" xfId="20208" xr:uid="{00000000-0005-0000-0000-0000F44E0000}"/>
    <cellStyle name="Izlaz 3 2 3 4 2 4 2" xfId="20209" xr:uid="{00000000-0005-0000-0000-0000F54E0000}"/>
    <cellStyle name="Izlaz 3 2 3 4 2 5" xfId="20210" xr:uid="{00000000-0005-0000-0000-0000F64E0000}"/>
    <cellStyle name="Izlaz 3 2 3 4 3" xfId="20211" xr:uid="{00000000-0005-0000-0000-0000F74E0000}"/>
    <cellStyle name="Izlaz 3 2 3 4 3 2" xfId="20212" xr:uid="{00000000-0005-0000-0000-0000F84E0000}"/>
    <cellStyle name="Izlaz 3 2 3 4 3 2 2" xfId="20213" xr:uid="{00000000-0005-0000-0000-0000F94E0000}"/>
    <cellStyle name="Izlaz 3 2 3 4 3 3" xfId="20214" xr:uid="{00000000-0005-0000-0000-0000FA4E0000}"/>
    <cellStyle name="Izlaz 3 2 3 4 3 3 2" xfId="20215" xr:uid="{00000000-0005-0000-0000-0000FB4E0000}"/>
    <cellStyle name="Izlaz 3 2 3 4 3 4" xfId="20216" xr:uid="{00000000-0005-0000-0000-0000FC4E0000}"/>
    <cellStyle name="Izlaz 3 2 3 4 4" xfId="20217" xr:uid="{00000000-0005-0000-0000-0000FD4E0000}"/>
    <cellStyle name="Izlaz 3 2 3 5" xfId="20218" xr:uid="{00000000-0005-0000-0000-0000FE4E0000}"/>
    <cellStyle name="Izlaz 3 2 3 5 2" xfId="20219" xr:uid="{00000000-0005-0000-0000-0000FF4E0000}"/>
    <cellStyle name="Izlaz 3 2 3 5 2 2" xfId="20220" xr:uid="{00000000-0005-0000-0000-0000004F0000}"/>
    <cellStyle name="Izlaz 3 2 3 5 2 2 2" xfId="20221" xr:uid="{00000000-0005-0000-0000-0000014F0000}"/>
    <cellStyle name="Izlaz 3 2 3 5 2 3" xfId="20222" xr:uid="{00000000-0005-0000-0000-0000024F0000}"/>
    <cellStyle name="Izlaz 3 2 3 5 2 3 2" xfId="20223" xr:uid="{00000000-0005-0000-0000-0000034F0000}"/>
    <cellStyle name="Izlaz 3 2 3 5 2 4" xfId="20224" xr:uid="{00000000-0005-0000-0000-0000044F0000}"/>
    <cellStyle name="Izlaz 3 2 3 5 2 4 2" xfId="20225" xr:uid="{00000000-0005-0000-0000-0000054F0000}"/>
    <cellStyle name="Izlaz 3 2 3 5 2 5" xfId="20226" xr:uid="{00000000-0005-0000-0000-0000064F0000}"/>
    <cellStyle name="Izlaz 3 2 3 5 3" xfId="20227" xr:uid="{00000000-0005-0000-0000-0000074F0000}"/>
    <cellStyle name="Izlaz 3 2 3 5 3 2" xfId="20228" xr:uid="{00000000-0005-0000-0000-0000084F0000}"/>
    <cellStyle name="Izlaz 3 2 3 5 3 2 2" xfId="20229" xr:uid="{00000000-0005-0000-0000-0000094F0000}"/>
    <cellStyle name="Izlaz 3 2 3 5 3 3" xfId="20230" xr:uid="{00000000-0005-0000-0000-00000A4F0000}"/>
    <cellStyle name="Izlaz 3 2 3 5 3 3 2" xfId="20231" xr:uid="{00000000-0005-0000-0000-00000B4F0000}"/>
    <cellStyle name="Izlaz 3 2 3 5 3 4" xfId="20232" xr:uid="{00000000-0005-0000-0000-00000C4F0000}"/>
    <cellStyle name="Izlaz 3 2 3 5 4" xfId="20233" xr:uid="{00000000-0005-0000-0000-00000D4F0000}"/>
    <cellStyle name="Izlaz 3 2 3 6" xfId="20234" xr:uid="{00000000-0005-0000-0000-00000E4F0000}"/>
    <cellStyle name="Izlaz 3 2 3 6 2" xfId="20235" xr:uid="{00000000-0005-0000-0000-00000F4F0000}"/>
    <cellStyle name="Izlaz 3 2 3 6 2 2" xfId="20236" xr:uid="{00000000-0005-0000-0000-0000104F0000}"/>
    <cellStyle name="Izlaz 3 2 3 6 2 2 2" xfId="20237" xr:uid="{00000000-0005-0000-0000-0000114F0000}"/>
    <cellStyle name="Izlaz 3 2 3 6 2 3" xfId="20238" xr:uid="{00000000-0005-0000-0000-0000124F0000}"/>
    <cellStyle name="Izlaz 3 2 3 6 2 3 2" xfId="20239" xr:uid="{00000000-0005-0000-0000-0000134F0000}"/>
    <cellStyle name="Izlaz 3 2 3 6 2 4" xfId="20240" xr:uid="{00000000-0005-0000-0000-0000144F0000}"/>
    <cellStyle name="Izlaz 3 2 3 6 2 4 2" xfId="20241" xr:uid="{00000000-0005-0000-0000-0000154F0000}"/>
    <cellStyle name="Izlaz 3 2 3 6 2 5" xfId="20242" xr:uid="{00000000-0005-0000-0000-0000164F0000}"/>
    <cellStyle name="Izlaz 3 2 3 6 3" xfId="20243" xr:uid="{00000000-0005-0000-0000-0000174F0000}"/>
    <cellStyle name="Izlaz 3 2 3 6 3 2" xfId="20244" xr:uid="{00000000-0005-0000-0000-0000184F0000}"/>
    <cellStyle name="Izlaz 3 2 3 6 3 2 2" xfId="20245" xr:uid="{00000000-0005-0000-0000-0000194F0000}"/>
    <cellStyle name="Izlaz 3 2 3 6 3 3" xfId="20246" xr:uid="{00000000-0005-0000-0000-00001A4F0000}"/>
    <cellStyle name="Izlaz 3 2 3 6 3 3 2" xfId="20247" xr:uid="{00000000-0005-0000-0000-00001B4F0000}"/>
    <cellStyle name="Izlaz 3 2 3 6 3 4" xfId="20248" xr:uid="{00000000-0005-0000-0000-00001C4F0000}"/>
    <cellStyle name="Izlaz 3 2 3 6 4" xfId="20249" xr:uid="{00000000-0005-0000-0000-00001D4F0000}"/>
    <cellStyle name="Izlaz 3 2 3 7" xfId="20250" xr:uid="{00000000-0005-0000-0000-00001E4F0000}"/>
    <cellStyle name="Izlaz 3 2 3 7 2" xfId="20251" xr:uid="{00000000-0005-0000-0000-00001F4F0000}"/>
    <cellStyle name="Izlaz 3 2 3 7 2 2" xfId="20252" xr:uid="{00000000-0005-0000-0000-0000204F0000}"/>
    <cellStyle name="Izlaz 3 2 3 7 2 2 2" xfId="20253" xr:uid="{00000000-0005-0000-0000-0000214F0000}"/>
    <cellStyle name="Izlaz 3 2 3 7 2 3" xfId="20254" xr:uid="{00000000-0005-0000-0000-0000224F0000}"/>
    <cellStyle name="Izlaz 3 2 3 7 2 3 2" xfId="20255" xr:uid="{00000000-0005-0000-0000-0000234F0000}"/>
    <cellStyle name="Izlaz 3 2 3 7 2 4" xfId="20256" xr:uid="{00000000-0005-0000-0000-0000244F0000}"/>
    <cellStyle name="Izlaz 3 2 3 7 2 4 2" xfId="20257" xr:uid="{00000000-0005-0000-0000-0000254F0000}"/>
    <cellStyle name="Izlaz 3 2 3 7 2 5" xfId="20258" xr:uid="{00000000-0005-0000-0000-0000264F0000}"/>
    <cellStyle name="Izlaz 3 2 3 7 3" xfId="20259" xr:uid="{00000000-0005-0000-0000-0000274F0000}"/>
    <cellStyle name="Izlaz 3 2 3 7 3 2" xfId="20260" xr:uid="{00000000-0005-0000-0000-0000284F0000}"/>
    <cellStyle name="Izlaz 3 2 3 7 3 2 2" xfId="20261" xr:uid="{00000000-0005-0000-0000-0000294F0000}"/>
    <cellStyle name="Izlaz 3 2 3 7 3 3" xfId="20262" xr:uid="{00000000-0005-0000-0000-00002A4F0000}"/>
    <cellStyle name="Izlaz 3 2 3 7 3 3 2" xfId="20263" xr:uid="{00000000-0005-0000-0000-00002B4F0000}"/>
    <cellStyle name="Izlaz 3 2 3 7 3 4" xfId="20264" xr:uid="{00000000-0005-0000-0000-00002C4F0000}"/>
    <cellStyle name="Izlaz 3 2 3 7 4" xfId="20265" xr:uid="{00000000-0005-0000-0000-00002D4F0000}"/>
    <cellStyle name="Izlaz 3 2 3 8" xfId="20266" xr:uid="{00000000-0005-0000-0000-00002E4F0000}"/>
    <cellStyle name="Izlaz 3 2 3 8 2" xfId="20267" xr:uid="{00000000-0005-0000-0000-00002F4F0000}"/>
    <cellStyle name="Izlaz 3 2 3 8 2 2" xfId="20268" xr:uid="{00000000-0005-0000-0000-0000304F0000}"/>
    <cellStyle name="Izlaz 3 2 3 8 2 2 2" xfId="20269" xr:uid="{00000000-0005-0000-0000-0000314F0000}"/>
    <cellStyle name="Izlaz 3 2 3 8 2 3" xfId="20270" xr:uid="{00000000-0005-0000-0000-0000324F0000}"/>
    <cellStyle name="Izlaz 3 2 3 8 2 3 2" xfId="20271" xr:uid="{00000000-0005-0000-0000-0000334F0000}"/>
    <cellStyle name="Izlaz 3 2 3 8 2 4" xfId="20272" xr:uid="{00000000-0005-0000-0000-0000344F0000}"/>
    <cellStyle name="Izlaz 3 2 3 8 2 4 2" xfId="20273" xr:uid="{00000000-0005-0000-0000-0000354F0000}"/>
    <cellStyle name="Izlaz 3 2 3 8 2 5" xfId="20274" xr:uid="{00000000-0005-0000-0000-0000364F0000}"/>
    <cellStyle name="Izlaz 3 2 3 8 3" xfId="20275" xr:uid="{00000000-0005-0000-0000-0000374F0000}"/>
    <cellStyle name="Izlaz 3 2 3 8 3 2" xfId="20276" xr:uid="{00000000-0005-0000-0000-0000384F0000}"/>
    <cellStyle name="Izlaz 3 2 3 8 3 2 2" xfId="20277" xr:uid="{00000000-0005-0000-0000-0000394F0000}"/>
    <cellStyle name="Izlaz 3 2 3 8 3 3" xfId="20278" xr:uid="{00000000-0005-0000-0000-00003A4F0000}"/>
    <cellStyle name="Izlaz 3 2 3 8 3 3 2" xfId="20279" xr:uid="{00000000-0005-0000-0000-00003B4F0000}"/>
    <cellStyle name="Izlaz 3 2 3 8 3 4" xfId="20280" xr:uid="{00000000-0005-0000-0000-00003C4F0000}"/>
    <cellStyle name="Izlaz 3 2 3 8 4" xfId="20281" xr:uid="{00000000-0005-0000-0000-00003D4F0000}"/>
    <cellStyle name="Izlaz 3 2 3 9" xfId="20282" xr:uid="{00000000-0005-0000-0000-00003E4F0000}"/>
    <cellStyle name="Izlaz 3 2 3 9 2" xfId="20283" xr:uid="{00000000-0005-0000-0000-00003F4F0000}"/>
    <cellStyle name="Izlaz 3 2 3 9 2 2" xfId="20284" xr:uid="{00000000-0005-0000-0000-0000404F0000}"/>
    <cellStyle name="Izlaz 3 2 3 9 2 2 2" xfId="20285" xr:uid="{00000000-0005-0000-0000-0000414F0000}"/>
    <cellStyle name="Izlaz 3 2 3 9 2 3" xfId="20286" xr:uid="{00000000-0005-0000-0000-0000424F0000}"/>
    <cellStyle name="Izlaz 3 2 3 9 2 3 2" xfId="20287" xr:uid="{00000000-0005-0000-0000-0000434F0000}"/>
    <cellStyle name="Izlaz 3 2 3 9 2 4" xfId="20288" xr:uid="{00000000-0005-0000-0000-0000444F0000}"/>
    <cellStyle name="Izlaz 3 2 3 9 2 4 2" xfId="20289" xr:uid="{00000000-0005-0000-0000-0000454F0000}"/>
    <cellStyle name="Izlaz 3 2 3 9 2 5" xfId="20290" xr:uid="{00000000-0005-0000-0000-0000464F0000}"/>
    <cellStyle name="Izlaz 3 2 3 9 3" xfId="20291" xr:uid="{00000000-0005-0000-0000-0000474F0000}"/>
    <cellStyle name="Izlaz 3 2 3 9 3 2" xfId="20292" xr:uid="{00000000-0005-0000-0000-0000484F0000}"/>
    <cellStyle name="Izlaz 3 2 3 9 3 2 2" xfId="20293" xr:uid="{00000000-0005-0000-0000-0000494F0000}"/>
    <cellStyle name="Izlaz 3 2 3 9 3 3" xfId="20294" xr:uid="{00000000-0005-0000-0000-00004A4F0000}"/>
    <cellStyle name="Izlaz 3 2 3 9 3 3 2" xfId="20295" xr:uid="{00000000-0005-0000-0000-00004B4F0000}"/>
    <cellStyle name="Izlaz 3 2 3 9 3 4" xfId="20296" xr:uid="{00000000-0005-0000-0000-00004C4F0000}"/>
    <cellStyle name="Izlaz 3 2 3 9 4" xfId="20297" xr:uid="{00000000-0005-0000-0000-00004D4F0000}"/>
    <cellStyle name="Izlaz 3 2 4" xfId="20298" xr:uid="{00000000-0005-0000-0000-00004E4F0000}"/>
    <cellStyle name="Izlaz 3 2 4 10" xfId="20299" xr:uid="{00000000-0005-0000-0000-00004F4F0000}"/>
    <cellStyle name="Izlaz 3 2 4 10 2" xfId="20300" xr:uid="{00000000-0005-0000-0000-0000504F0000}"/>
    <cellStyle name="Izlaz 3 2 4 10 2 2" xfId="20301" xr:uid="{00000000-0005-0000-0000-0000514F0000}"/>
    <cellStyle name="Izlaz 3 2 4 10 2 2 2" xfId="20302" xr:uid="{00000000-0005-0000-0000-0000524F0000}"/>
    <cellStyle name="Izlaz 3 2 4 10 2 3" xfId="20303" xr:uid="{00000000-0005-0000-0000-0000534F0000}"/>
    <cellStyle name="Izlaz 3 2 4 10 2 3 2" xfId="20304" xr:uid="{00000000-0005-0000-0000-0000544F0000}"/>
    <cellStyle name="Izlaz 3 2 4 10 2 4" xfId="20305" xr:uid="{00000000-0005-0000-0000-0000554F0000}"/>
    <cellStyle name="Izlaz 3 2 4 10 2 4 2" xfId="20306" xr:uid="{00000000-0005-0000-0000-0000564F0000}"/>
    <cellStyle name="Izlaz 3 2 4 10 2 5" xfId="20307" xr:uid="{00000000-0005-0000-0000-0000574F0000}"/>
    <cellStyle name="Izlaz 3 2 4 10 3" xfId="20308" xr:uid="{00000000-0005-0000-0000-0000584F0000}"/>
    <cellStyle name="Izlaz 3 2 4 10 3 2" xfId="20309" xr:uid="{00000000-0005-0000-0000-0000594F0000}"/>
    <cellStyle name="Izlaz 3 2 4 10 3 2 2" xfId="20310" xr:uid="{00000000-0005-0000-0000-00005A4F0000}"/>
    <cellStyle name="Izlaz 3 2 4 10 3 3" xfId="20311" xr:uid="{00000000-0005-0000-0000-00005B4F0000}"/>
    <cellStyle name="Izlaz 3 2 4 10 3 3 2" xfId="20312" xr:uid="{00000000-0005-0000-0000-00005C4F0000}"/>
    <cellStyle name="Izlaz 3 2 4 10 3 4" xfId="20313" xr:uid="{00000000-0005-0000-0000-00005D4F0000}"/>
    <cellStyle name="Izlaz 3 2 4 10 4" xfId="20314" xr:uid="{00000000-0005-0000-0000-00005E4F0000}"/>
    <cellStyle name="Izlaz 3 2 4 11" xfId="20315" xr:uid="{00000000-0005-0000-0000-00005F4F0000}"/>
    <cellStyle name="Izlaz 3 2 4 11 2" xfId="20316" xr:uid="{00000000-0005-0000-0000-0000604F0000}"/>
    <cellStyle name="Izlaz 3 2 4 11 2 2" xfId="20317" xr:uid="{00000000-0005-0000-0000-0000614F0000}"/>
    <cellStyle name="Izlaz 3 2 4 11 2 2 2" xfId="20318" xr:uid="{00000000-0005-0000-0000-0000624F0000}"/>
    <cellStyle name="Izlaz 3 2 4 11 2 3" xfId="20319" xr:uid="{00000000-0005-0000-0000-0000634F0000}"/>
    <cellStyle name="Izlaz 3 2 4 11 2 3 2" xfId="20320" xr:uid="{00000000-0005-0000-0000-0000644F0000}"/>
    <cellStyle name="Izlaz 3 2 4 11 2 4" xfId="20321" xr:uid="{00000000-0005-0000-0000-0000654F0000}"/>
    <cellStyle name="Izlaz 3 2 4 11 2 4 2" xfId="20322" xr:uid="{00000000-0005-0000-0000-0000664F0000}"/>
    <cellStyle name="Izlaz 3 2 4 11 2 5" xfId="20323" xr:uid="{00000000-0005-0000-0000-0000674F0000}"/>
    <cellStyle name="Izlaz 3 2 4 11 3" xfId="20324" xr:uid="{00000000-0005-0000-0000-0000684F0000}"/>
    <cellStyle name="Izlaz 3 2 4 11 3 2" xfId="20325" xr:uid="{00000000-0005-0000-0000-0000694F0000}"/>
    <cellStyle name="Izlaz 3 2 4 11 3 2 2" xfId="20326" xr:uid="{00000000-0005-0000-0000-00006A4F0000}"/>
    <cellStyle name="Izlaz 3 2 4 11 3 3" xfId="20327" xr:uid="{00000000-0005-0000-0000-00006B4F0000}"/>
    <cellStyle name="Izlaz 3 2 4 11 3 3 2" xfId="20328" xr:uid="{00000000-0005-0000-0000-00006C4F0000}"/>
    <cellStyle name="Izlaz 3 2 4 11 3 4" xfId="20329" xr:uid="{00000000-0005-0000-0000-00006D4F0000}"/>
    <cellStyle name="Izlaz 3 2 4 11 4" xfId="20330" xr:uid="{00000000-0005-0000-0000-00006E4F0000}"/>
    <cellStyle name="Izlaz 3 2 4 12" xfId="20331" xr:uid="{00000000-0005-0000-0000-00006F4F0000}"/>
    <cellStyle name="Izlaz 3 2 4 12 2" xfId="20332" xr:uid="{00000000-0005-0000-0000-0000704F0000}"/>
    <cellStyle name="Izlaz 3 2 4 12 2 2" xfId="20333" xr:uid="{00000000-0005-0000-0000-0000714F0000}"/>
    <cellStyle name="Izlaz 3 2 4 12 3" xfId="20334" xr:uid="{00000000-0005-0000-0000-0000724F0000}"/>
    <cellStyle name="Izlaz 3 2 4 12 3 2" xfId="20335" xr:uid="{00000000-0005-0000-0000-0000734F0000}"/>
    <cellStyle name="Izlaz 3 2 4 12 4" xfId="20336" xr:uid="{00000000-0005-0000-0000-0000744F0000}"/>
    <cellStyle name="Izlaz 3 2 4 12 4 2" xfId="20337" xr:uid="{00000000-0005-0000-0000-0000754F0000}"/>
    <cellStyle name="Izlaz 3 2 4 12 5" xfId="20338" xr:uid="{00000000-0005-0000-0000-0000764F0000}"/>
    <cellStyle name="Izlaz 3 2 4 13" xfId="20339" xr:uid="{00000000-0005-0000-0000-0000774F0000}"/>
    <cellStyle name="Izlaz 3 2 4 13 2" xfId="20340" xr:uid="{00000000-0005-0000-0000-0000784F0000}"/>
    <cellStyle name="Izlaz 3 2 4 13 2 2" xfId="20341" xr:uid="{00000000-0005-0000-0000-0000794F0000}"/>
    <cellStyle name="Izlaz 3 2 4 13 3" xfId="20342" xr:uid="{00000000-0005-0000-0000-00007A4F0000}"/>
    <cellStyle name="Izlaz 3 2 4 13 3 2" xfId="20343" xr:uid="{00000000-0005-0000-0000-00007B4F0000}"/>
    <cellStyle name="Izlaz 3 2 4 13 4" xfId="20344" xr:uid="{00000000-0005-0000-0000-00007C4F0000}"/>
    <cellStyle name="Izlaz 3 2 4 14" xfId="20345" xr:uid="{00000000-0005-0000-0000-00007D4F0000}"/>
    <cellStyle name="Izlaz 3 2 4 2" xfId="20346" xr:uid="{00000000-0005-0000-0000-00007E4F0000}"/>
    <cellStyle name="Izlaz 3 2 4 2 2" xfId="20347" xr:uid="{00000000-0005-0000-0000-00007F4F0000}"/>
    <cellStyle name="Izlaz 3 2 4 2 2 2" xfId="20348" xr:uid="{00000000-0005-0000-0000-0000804F0000}"/>
    <cellStyle name="Izlaz 3 2 4 2 2 2 2" xfId="20349" xr:uid="{00000000-0005-0000-0000-0000814F0000}"/>
    <cellStyle name="Izlaz 3 2 4 2 2 3" xfId="20350" xr:uid="{00000000-0005-0000-0000-0000824F0000}"/>
    <cellStyle name="Izlaz 3 2 4 2 2 3 2" xfId="20351" xr:uid="{00000000-0005-0000-0000-0000834F0000}"/>
    <cellStyle name="Izlaz 3 2 4 2 2 4" xfId="20352" xr:uid="{00000000-0005-0000-0000-0000844F0000}"/>
    <cellStyle name="Izlaz 3 2 4 2 2 4 2" xfId="20353" xr:uid="{00000000-0005-0000-0000-0000854F0000}"/>
    <cellStyle name="Izlaz 3 2 4 2 2 5" xfId="20354" xr:uid="{00000000-0005-0000-0000-0000864F0000}"/>
    <cellStyle name="Izlaz 3 2 4 2 3" xfId="20355" xr:uid="{00000000-0005-0000-0000-0000874F0000}"/>
    <cellStyle name="Izlaz 3 2 4 2 3 2" xfId="20356" xr:uid="{00000000-0005-0000-0000-0000884F0000}"/>
    <cellStyle name="Izlaz 3 2 4 2 3 2 2" xfId="20357" xr:uid="{00000000-0005-0000-0000-0000894F0000}"/>
    <cellStyle name="Izlaz 3 2 4 2 3 3" xfId="20358" xr:uid="{00000000-0005-0000-0000-00008A4F0000}"/>
    <cellStyle name="Izlaz 3 2 4 2 3 3 2" xfId="20359" xr:uid="{00000000-0005-0000-0000-00008B4F0000}"/>
    <cellStyle name="Izlaz 3 2 4 2 3 4" xfId="20360" xr:uid="{00000000-0005-0000-0000-00008C4F0000}"/>
    <cellStyle name="Izlaz 3 2 4 2 4" xfId="20361" xr:uid="{00000000-0005-0000-0000-00008D4F0000}"/>
    <cellStyle name="Izlaz 3 2 4 3" xfId="20362" xr:uid="{00000000-0005-0000-0000-00008E4F0000}"/>
    <cellStyle name="Izlaz 3 2 4 3 2" xfId="20363" xr:uid="{00000000-0005-0000-0000-00008F4F0000}"/>
    <cellStyle name="Izlaz 3 2 4 3 2 2" xfId="20364" xr:uid="{00000000-0005-0000-0000-0000904F0000}"/>
    <cellStyle name="Izlaz 3 2 4 3 2 2 2" xfId="20365" xr:uid="{00000000-0005-0000-0000-0000914F0000}"/>
    <cellStyle name="Izlaz 3 2 4 3 2 3" xfId="20366" xr:uid="{00000000-0005-0000-0000-0000924F0000}"/>
    <cellStyle name="Izlaz 3 2 4 3 2 3 2" xfId="20367" xr:uid="{00000000-0005-0000-0000-0000934F0000}"/>
    <cellStyle name="Izlaz 3 2 4 3 2 4" xfId="20368" xr:uid="{00000000-0005-0000-0000-0000944F0000}"/>
    <cellStyle name="Izlaz 3 2 4 3 2 4 2" xfId="20369" xr:uid="{00000000-0005-0000-0000-0000954F0000}"/>
    <cellStyle name="Izlaz 3 2 4 3 2 5" xfId="20370" xr:uid="{00000000-0005-0000-0000-0000964F0000}"/>
    <cellStyle name="Izlaz 3 2 4 3 3" xfId="20371" xr:uid="{00000000-0005-0000-0000-0000974F0000}"/>
    <cellStyle name="Izlaz 3 2 4 3 3 2" xfId="20372" xr:uid="{00000000-0005-0000-0000-0000984F0000}"/>
    <cellStyle name="Izlaz 3 2 4 3 3 2 2" xfId="20373" xr:uid="{00000000-0005-0000-0000-0000994F0000}"/>
    <cellStyle name="Izlaz 3 2 4 3 3 3" xfId="20374" xr:uid="{00000000-0005-0000-0000-00009A4F0000}"/>
    <cellStyle name="Izlaz 3 2 4 3 3 3 2" xfId="20375" xr:uid="{00000000-0005-0000-0000-00009B4F0000}"/>
    <cellStyle name="Izlaz 3 2 4 3 3 4" xfId="20376" xr:uid="{00000000-0005-0000-0000-00009C4F0000}"/>
    <cellStyle name="Izlaz 3 2 4 3 4" xfId="20377" xr:uid="{00000000-0005-0000-0000-00009D4F0000}"/>
    <cellStyle name="Izlaz 3 2 4 4" xfId="20378" xr:uid="{00000000-0005-0000-0000-00009E4F0000}"/>
    <cellStyle name="Izlaz 3 2 4 4 2" xfId="20379" xr:uid="{00000000-0005-0000-0000-00009F4F0000}"/>
    <cellStyle name="Izlaz 3 2 4 4 2 2" xfId="20380" xr:uid="{00000000-0005-0000-0000-0000A04F0000}"/>
    <cellStyle name="Izlaz 3 2 4 4 2 2 2" xfId="20381" xr:uid="{00000000-0005-0000-0000-0000A14F0000}"/>
    <cellStyle name="Izlaz 3 2 4 4 2 3" xfId="20382" xr:uid="{00000000-0005-0000-0000-0000A24F0000}"/>
    <cellStyle name="Izlaz 3 2 4 4 2 3 2" xfId="20383" xr:uid="{00000000-0005-0000-0000-0000A34F0000}"/>
    <cellStyle name="Izlaz 3 2 4 4 2 4" xfId="20384" xr:uid="{00000000-0005-0000-0000-0000A44F0000}"/>
    <cellStyle name="Izlaz 3 2 4 4 2 4 2" xfId="20385" xr:uid="{00000000-0005-0000-0000-0000A54F0000}"/>
    <cellStyle name="Izlaz 3 2 4 4 2 5" xfId="20386" xr:uid="{00000000-0005-0000-0000-0000A64F0000}"/>
    <cellStyle name="Izlaz 3 2 4 4 3" xfId="20387" xr:uid="{00000000-0005-0000-0000-0000A74F0000}"/>
    <cellStyle name="Izlaz 3 2 4 4 3 2" xfId="20388" xr:uid="{00000000-0005-0000-0000-0000A84F0000}"/>
    <cellStyle name="Izlaz 3 2 4 4 3 2 2" xfId="20389" xr:uid="{00000000-0005-0000-0000-0000A94F0000}"/>
    <cellStyle name="Izlaz 3 2 4 4 3 3" xfId="20390" xr:uid="{00000000-0005-0000-0000-0000AA4F0000}"/>
    <cellStyle name="Izlaz 3 2 4 4 3 3 2" xfId="20391" xr:uid="{00000000-0005-0000-0000-0000AB4F0000}"/>
    <cellStyle name="Izlaz 3 2 4 4 3 4" xfId="20392" xr:uid="{00000000-0005-0000-0000-0000AC4F0000}"/>
    <cellStyle name="Izlaz 3 2 4 4 4" xfId="20393" xr:uid="{00000000-0005-0000-0000-0000AD4F0000}"/>
    <cellStyle name="Izlaz 3 2 4 5" xfId="20394" xr:uid="{00000000-0005-0000-0000-0000AE4F0000}"/>
    <cellStyle name="Izlaz 3 2 4 5 2" xfId="20395" xr:uid="{00000000-0005-0000-0000-0000AF4F0000}"/>
    <cellStyle name="Izlaz 3 2 4 5 2 2" xfId="20396" xr:uid="{00000000-0005-0000-0000-0000B04F0000}"/>
    <cellStyle name="Izlaz 3 2 4 5 2 2 2" xfId="20397" xr:uid="{00000000-0005-0000-0000-0000B14F0000}"/>
    <cellStyle name="Izlaz 3 2 4 5 2 3" xfId="20398" xr:uid="{00000000-0005-0000-0000-0000B24F0000}"/>
    <cellStyle name="Izlaz 3 2 4 5 2 3 2" xfId="20399" xr:uid="{00000000-0005-0000-0000-0000B34F0000}"/>
    <cellStyle name="Izlaz 3 2 4 5 2 4" xfId="20400" xr:uid="{00000000-0005-0000-0000-0000B44F0000}"/>
    <cellStyle name="Izlaz 3 2 4 5 2 4 2" xfId="20401" xr:uid="{00000000-0005-0000-0000-0000B54F0000}"/>
    <cellStyle name="Izlaz 3 2 4 5 2 5" xfId="20402" xr:uid="{00000000-0005-0000-0000-0000B64F0000}"/>
    <cellStyle name="Izlaz 3 2 4 5 3" xfId="20403" xr:uid="{00000000-0005-0000-0000-0000B74F0000}"/>
    <cellStyle name="Izlaz 3 2 4 5 3 2" xfId="20404" xr:uid="{00000000-0005-0000-0000-0000B84F0000}"/>
    <cellStyle name="Izlaz 3 2 4 5 3 2 2" xfId="20405" xr:uid="{00000000-0005-0000-0000-0000B94F0000}"/>
    <cellStyle name="Izlaz 3 2 4 5 3 3" xfId="20406" xr:uid="{00000000-0005-0000-0000-0000BA4F0000}"/>
    <cellStyle name="Izlaz 3 2 4 5 3 3 2" xfId="20407" xr:uid="{00000000-0005-0000-0000-0000BB4F0000}"/>
    <cellStyle name="Izlaz 3 2 4 5 3 4" xfId="20408" xr:uid="{00000000-0005-0000-0000-0000BC4F0000}"/>
    <cellStyle name="Izlaz 3 2 4 5 4" xfId="20409" xr:uid="{00000000-0005-0000-0000-0000BD4F0000}"/>
    <cellStyle name="Izlaz 3 2 4 6" xfId="20410" xr:uid="{00000000-0005-0000-0000-0000BE4F0000}"/>
    <cellStyle name="Izlaz 3 2 4 6 2" xfId="20411" xr:uid="{00000000-0005-0000-0000-0000BF4F0000}"/>
    <cellStyle name="Izlaz 3 2 4 6 2 2" xfId="20412" xr:uid="{00000000-0005-0000-0000-0000C04F0000}"/>
    <cellStyle name="Izlaz 3 2 4 6 2 2 2" xfId="20413" xr:uid="{00000000-0005-0000-0000-0000C14F0000}"/>
    <cellStyle name="Izlaz 3 2 4 6 2 3" xfId="20414" xr:uid="{00000000-0005-0000-0000-0000C24F0000}"/>
    <cellStyle name="Izlaz 3 2 4 6 2 3 2" xfId="20415" xr:uid="{00000000-0005-0000-0000-0000C34F0000}"/>
    <cellStyle name="Izlaz 3 2 4 6 2 4" xfId="20416" xr:uid="{00000000-0005-0000-0000-0000C44F0000}"/>
    <cellStyle name="Izlaz 3 2 4 6 2 4 2" xfId="20417" xr:uid="{00000000-0005-0000-0000-0000C54F0000}"/>
    <cellStyle name="Izlaz 3 2 4 6 2 5" xfId="20418" xr:uid="{00000000-0005-0000-0000-0000C64F0000}"/>
    <cellStyle name="Izlaz 3 2 4 6 3" xfId="20419" xr:uid="{00000000-0005-0000-0000-0000C74F0000}"/>
    <cellStyle name="Izlaz 3 2 4 6 3 2" xfId="20420" xr:uid="{00000000-0005-0000-0000-0000C84F0000}"/>
    <cellStyle name="Izlaz 3 2 4 6 3 2 2" xfId="20421" xr:uid="{00000000-0005-0000-0000-0000C94F0000}"/>
    <cellStyle name="Izlaz 3 2 4 6 3 3" xfId="20422" xr:uid="{00000000-0005-0000-0000-0000CA4F0000}"/>
    <cellStyle name="Izlaz 3 2 4 6 3 3 2" xfId="20423" xr:uid="{00000000-0005-0000-0000-0000CB4F0000}"/>
    <cellStyle name="Izlaz 3 2 4 6 3 4" xfId="20424" xr:uid="{00000000-0005-0000-0000-0000CC4F0000}"/>
    <cellStyle name="Izlaz 3 2 4 6 4" xfId="20425" xr:uid="{00000000-0005-0000-0000-0000CD4F0000}"/>
    <cellStyle name="Izlaz 3 2 4 7" xfId="20426" xr:uid="{00000000-0005-0000-0000-0000CE4F0000}"/>
    <cellStyle name="Izlaz 3 2 4 7 2" xfId="20427" xr:uid="{00000000-0005-0000-0000-0000CF4F0000}"/>
    <cellStyle name="Izlaz 3 2 4 7 2 2" xfId="20428" xr:uid="{00000000-0005-0000-0000-0000D04F0000}"/>
    <cellStyle name="Izlaz 3 2 4 7 2 2 2" xfId="20429" xr:uid="{00000000-0005-0000-0000-0000D14F0000}"/>
    <cellStyle name="Izlaz 3 2 4 7 2 3" xfId="20430" xr:uid="{00000000-0005-0000-0000-0000D24F0000}"/>
    <cellStyle name="Izlaz 3 2 4 7 2 3 2" xfId="20431" xr:uid="{00000000-0005-0000-0000-0000D34F0000}"/>
    <cellStyle name="Izlaz 3 2 4 7 2 4" xfId="20432" xr:uid="{00000000-0005-0000-0000-0000D44F0000}"/>
    <cellStyle name="Izlaz 3 2 4 7 2 4 2" xfId="20433" xr:uid="{00000000-0005-0000-0000-0000D54F0000}"/>
    <cellStyle name="Izlaz 3 2 4 7 2 5" xfId="20434" xr:uid="{00000000-0005-0000-0000-0000D64F0000}"/>
    <cellStyle name="Izlaz 3 2 4 7 3" xfId="20435" xr:uid="{00000000-0005-0000-0000-0000D74F0000}"/>
    <cellStyle name="Izlaz 3 2 4 7 3 2" xfId="20436" xr:uid="{00000000-0005-0000-0000-0000D84F0000}"/>
    <cellStyle name="Izlaz 3 2 4 7 3 2 2" xfId="20437" xr:uid="{00000000-0005-0000-0000-0000D94F0000}"/>
    <cellStyle name="Izlaz 3 2 4 7 3 3" xfId="20438" xr:uid="{00000000-0005-0000-0000-0000DA4F0000}"/>
    <cellStyle name="Izlaz 3 2 4 7 3 3 2" xfId="20439" xr:uid="{00000000-0005-0000-0000-0000DB4F0000}"/>
    <cellStyle name="Izlaz 3 2 4 7 3 4" xfId="20440" xr:uid="{00000000-0005-0000-0000-0000DC4F0000}"/>
    <cellStyle name="Izlaz 3 2 4 7 4" xfId="20441" xr:uid="{00000000-0005-0000-0000-0000DD4F0000}"/>
    <cellStyle name="Izlaz 3 2 4 8" xfId="20442" xr:uid="{00000000-0005-0000-0000-0000DE4F0000}"/>
    <cellStyle name="Izlaz 3 2 4 8 2" xfId="20443" xr:uid="{00000000-0005-0000-0000-0000DF4F0000}"/>
    <cellStyle name="Izlaz 3 2 4 8 2 2" xfId="20444" xr:uid="{00000000-0005-0000-0000-0000E04F0000}"/>
    <cellStyle name="Izlaz 3 2 4 8 2 2 2" xfId="20445" xr:uid="{00000000-0005-0000-0000-0000E14F0000}"/>
    <cellStyle name="Izlaz 3 2 4 8 2 3" xfId="20446" xr:uid="{00000000-0005-0000-0000-0000E24F0000}"/>
    <cellStyle name="Izlaz 3 2 4 8 2 3 2" xfId="20447" xr:uid="{00000000-0005-0000-0000-0000E34F0000}"/>
    <cellStyle name="Izlaz 3 2 4 8 2 4" xfId="20448" xr:uid="{00000000-0005-0000-0000-0000E44F0000}"/>
    <cellStyle name="Izlaz 3 2 4 8 2 4 2" xfId="20449" xr:uid="{00000000-0005-0000-0000-0000E54F0000}"/>
    <cellStyle name="Izlaz 3 2 4 8 2 5" xfId="20450" xr:uid="{00000000-0005-0000-0000-0000E64F0000}"/>
    <cellStyle name="Izlaz 3 2 4 8 3" xfId="20451" xr:uid="{00000000-0005-0000-0000-0000E74F0000}"/>
    <cellStyle name="Izlaz 3 2 4 8 3 2" xfId="20452" xr:uid="{00000000-0005-0000-0000-0000E84F0000}"/>
    <cellStyle name="Izlaz 3 2 4 8 3 2 2" xfId="20453" xr:uid="{00000000-0005-0000-0000-0000E94F0000}"/>
    <cellStyle name="Izlaz 3 2 4 8 3 3" xfId="20454" xr:uid="{00000000-0005-0000-0000-0000EA4F0000}"/>
    <cellStyle name="Izlaz 3 2 4 8 3 3 2" xfId="20455" xr:uid="{00000000-0005-0000-0000-0000EB4F0000}"/>
    <cellStyle name="Izlaz 3 2 4 8 3 4" xfId="20456" xr:uid="{00000000-0005-0000-0000-0000EC4F0000}"/>
    <cellStyle name="Izlaz 3 2 4 8 4" xfId="20457" xr:uid="{00000000-0005-0000-0000-0000ED4F0000}"/>
    <cellStyle name="Izlaz 3 2 4 9" xfId="20458" xr:uid="{00000000-0005-0000-0000-0000EE4F0000}"/>
    <cellStyle name="Izlaz 3 2 4 9 2" xfId="20459" xr:uid="{00000000-0005-0000-0000-0000EF4F0000}"/>
    <cellStyle name="Izlaz 3 2 4 9 2 2" xfId="20460" xr:uid="{00000000-0005-0000-0000-0000F04F0000}"/>
    <cellStyle name="Izlaz 3 2 4 9 2 2 2" xfId="20461" xr:uid="{00000000-0005-0000-0000-0000F14F0000}"/>
    <cellStyle name="Izlaz 3 2 4 9 2 3" xfId="20462" xr:uid="{00000000-0005-0000-0000-0000F24F0000}"/>
    <cellStyle name="Izlaz 3 2 4 9 2 3 2" xfId="20463" xr:uid="{00000000-0005-0000-0000-0000F34F0000}"/>
    <cellStyle name="Izlaz 3 2 4 9 2 4" xfId="20464" xr:uid="{00000000-0005-0000-0000-0000F44F0000}"/>
    <cellStyle name="Izlaz 3 2 4 9 2 4 2" xfId="20465" xr:uid="{00000000-0005-0000-0000-0000F54F0000}"/>
    <cellStyle name="Izlaz 3 2 4 9 2 5" xfId="20466" xr:uid="{00000000-0005-0000-0000-0000F64F0000}"/>
    <cellStyle name="Izlaz 3 2 4 9 3" xfId="20467" xr:uid="{00000000-0005-0000-0000-0000F74F0000}"/>
    <cellStyle name="Izlaz 3 2 4 9 3 2" xfId="20468" xr:uid="{00000000-0005-0000-0000-0000F84F0000}"/>
    <cellStyle name="Izlaz 3 2 4 9 3 2 2" xfId="20469" xr:uid="{00000000-0005-0000-0000-0000F94F0000}"/>
    <cellStyle name="Izlaz 3 2 4 9 3 3" xfId="20470" xr:uid="{00000000-0005-0000-0000-0000FA4F0000}"/>
    <cellStyle name="Izlaz 3 2 4 9 3 3 2" xfId="20471" xr:uid="{00000000-0005-0000-0000-0000FB4F0000}"/>
    <cellStyle name="Izlaz 3 2 4 9 3 4" xfId="20472" xr:uid="{00000000-0005-0000-0000-0000FC4F0000}"/>
    <cellStyle name="Izlaz 3 2 4 9 4" xfId="20473" xr:uid="{00000000-0005-0000-0000-0000FD4F0000}"/>
    <cellStyle name="Izlaz 3 2 5" xfId="20474" xr:uid="{00000000-0005-0000-0000-0000FE4F0000}"/>
    <cellStyle name="Izlaz 3 2 5 10" xfId="20475" xr:uid="{00000000-0005-0000-0000-0000FF4F0000}"/>
    <cellStyle name="Izlaz 3 2 5 10 2" xfId="20476" xr:uid="{00000000-0005-0000-0000-000000500000}"/>
    <cellStyle name="Izlaz 3 2 5 10 2 2" xfId="20477" xr:uid="{00000000-0005-0000-0000-000001500000}"/>
    <cellStyle name="Izlaz 3 2 5 10 2 2 2" xfId="20478" xr:uid="{00000000-0005-0000-0000-000002500000}"/>
    <cellStyle name="Izlaz 3 2 5 10 2 3" xfId="20479" xr:uid="{00000000-0005-0000-0000-000003500000}"/>
    <cellStyle name="Izlaz 3 2 5 10 2 3 2" xfId="20480" xr:uid="{00000000-0005-0000-0000-000004500000}"/>
    <cellStyle name="Izlaz 3 2 5 10 2 4" xfId="20481" xr:uid="{00000000-0005-0000-0000-000005500000}"/>
    <cellStyle name="Izlaz 3 2 5 10 2 4 2" xfId="20482" xr:uid="{00000000-0005-0000-0000-000006500000}"/>
    <cellStyle name="Izlaz 3 2 5 10 2 5" xfId="20483" xr:uid="{00000000-0005-0000-0000-000007500000}"/>
    <cellStyle name="Izlaz 3 2 5 10 3" xfId="20484" xr:uid="{00000000-0005-0000-0000-000008500000}"/>
    <cellStyle name="Izlaz 3 2 5 10 3 2" xfId="20485" xr:uid="{00000000-0005-0000-0000-000009500000}"/>
    <cellStyle name="Izlaz 3 2 5 10 3 2 2" xfId="20486" xr:uid="{00000000-0005-0000-0000-00000A500000}"/>
    <cellStyle name="Izlaz 3 2 5 10 3 3" xfId="20487" xr:uid="{00000000-0005-0000-0000-00000B500000}"/>
    <cellStyle name="Izlaz 3 2 5 10 3 3 2" xfId="20488" xr:uid="{00000000-0005-0000-0000-00000C500000}"/>
    <cellStyle name="Izlaz 3 2 5 10 3 4" xfId="20489" xr:uid="{00000000-0005-0000-0000-00000D500000}"/>
    <cellStyle name="Izlaz 3 2 5 10 4" xfId="20490" xr:uid="{00000000-0005-0000-0000-00000E500000}"/>
    <cellStyle name="Izlaz 3 2 5 11" xfId="20491" xr:uid="{00000000-0005-0000-0000-00000F500000}"/>
    <cellStyle name="Izlaz 3 2 5 11 2" xfId="20492" xr:uid="{00000000-0005-0000-0000-000010500000}"/>
    <cellStyle name="Izlaz 3 2 5 11 2 2" xfId="20493" xr:uid="{00000000-0005-0000-0000-000011500000}"/>
    <cellStyle name="Izlaz 3 2 5 11 2 2 2" xfId="20494" xr:uid="{00000000-0005-0000-0000-000012500000}"/>
    <cellStyle name="Izlaz 3 2 5 11 2 3" xfId="20495" xr:uid="{00000000-0005-0000-0000-000013500000}"/>
    <cellStyle name="Izlaz 3 2 5 11 2 3 2" xfId="20496" xr:uid="{00000000-0005-0000-0000-000014500000}"/>
    <cellStyle name="Izlaz 3 2 5 11 2 4" xfId="20497" xr:uid="{00000000-0005-0000-0000-000015500000}"/>
    <cellStyle name="Izlaz 3 2 5 11 2 4 2" xfId="20498" xr:uid="{00000000-0005-0000-0000-000016500000}"/>
    <cellStyle name="Izlaz 3 2 5 11 2 5" xfId="20499" xr:uid="{00000000-0005-0000-0000-000017500000}"/>
    <cellStyle name="Izlaz 3 2 5 11 3" xfId="20500" xr:uid="{00000000-0005-0000-0000-000018500000}"/>
    <cellStyle name="Izlaz 3 2 5 11 3 2" xfId="20501" xr:uid="{00000000-0005-0000-0000-000019500000}"/>
    <cellStyle name="Izlaz 3 2 5 11 3 2 2" xfId="20502" xr:uid="{00000000-0005-0000-0000-00001A500000}"/>
    <cellStyle name="Izlaz 3 2 5 11 3 3" xfId="20503" xr:uid="{00000000-0005-0000-0000-00001B500000}"/>
    <cellStyle name="Izlaz 3 2 5 11 3 3 2" xfId="20504" xr:uid="{00000000-0005-0000-0000-00001C500000}"/>
    <cellStyle name="Izlaz 3 2 5 11 3 4" xfId="20505" xr:uid="{00000000-0005-0000-0000-00001D500000}"/>
    <cellStyle name="Izlaz 3 2 5 11 4" xfId="20506" xr:uid="{00000000-0005-0000-0000-00001E500000}"/>
    <cellStyle name="Izlaz 3 2 5 12" xfId="20507" xr:uid="{00000000-0005-0000-0000-00001F500000}"/>
    <cellStyle name="Izlaz 3 2 5 12 2" xfId="20508" xr:uid="{00000000-0005-0000-0000-000020500000}"/>
    <cellStyle name="Izlaz 3 2 5 12 2 2" xfId="20509" xr:uid="{00000000-0005-0000-0000-000021500000}"/>
    <cellStyle name="Izlaz 3 2 5 12 3" xfId="20510" xr:uid="{00000000-0005-0000-0000-000022500000}"/>
    <cellStyle name="Izlaz 3 2 5 12 3 2" xfId="20511" xr:uid="{00000000-0005-0000-0000-000023500000}"/>
    <cellStyle name="Izlaz 3 2 5 12 4" xfId="20512" xr:uid="{00000000-0005-0000-0000-000024500000}"/>
    <cellStyle name="Izlaz 3 2 5 12 4 2" xfId="20513" xr:uid="{00000000-0005-0000-0000-000025500000}"/>
    <cellStyle name="Izlaz 3 2 5 12 5" xfId="20514" xr:uid="{00000000-0005-0000-0000-000026500000}"/>
    <cellStyle name="Izlaz 3 2 5 13" xfId="20515" xr:uid="{00000000-0005-0000-0000-000027500000}"/>
    <cellStyle name="Izlaz 3 2 5 13 2" xfId="20516" xr:uid="{00000000-0005-0000-0000-000028500000}"/>
    <cellStyle name="Izlaz 3 2 5 13 2 2" xfId="20517" xr:uid="{00000000-0005-0000-0000-000029500000}"/>
    <cellStyle name="Izlaz 3 2 5 13 3" xfId="20518" xr:uid="{00000000-0005-0000-0000-00002A500000}"/>
    <cellStyle name="Izlaz 3 2 5 13 3 2" xfId="20519" xr:uid="{00000000-0005-0000-0000-00002B500000}"/>
    <cellStyle name="Izlaz 3 2 5 13 4" xfId="20520" xr:uid="{00000000-0005-0000-0000-00002C500000}"/>
    <cellStyle name="Izlaz 3 2 5 14" xfId="20521" xr:uid="{00000000-0005-0000-0000-00002D500000}"/>
    <cellStyle name="Izlaz 3 2 5 2" xfId="20522" xr:uid="{00000000-0005-0000-0000-00002E500000}"/>
    <cellStyle name="Izlaz 3 2 5 2 2" xfId="20523" xr:uid="{00000000-0005-0000-0000-00002F500000}"/>
    <cellStyle name="Izlaz 3 2 5 2 2 2" xfId="20524" xr:uid="{00000000-0005-0000-0000-000030500000}"/>
    <cellStyle name="Izlaz 3 2 5 2 2 2 2" xfId="20525" xr:uid="{00000000-0005-0000-0000-000031500000}"/>
    <cellStyle name="Izlaz 3 2 5 2 2 3" xfId="20526" xr:uid="{00000000-0005-0000-0000-000032500000}"/>
    <cellStyle name="Izlaz 3 2 5 2 2 3 2" xfId="20527" xr:uid="{00000000-0005-0000-0000-000033500000}"/>
    <cellStyle name="Izlaz 3 2 5 2 2 4" xfId="20528" xr:uid="{00000000-0005-0000-0000-000034500000}"/>
    <cellStyle name="Izlaz 3 2 5 2 2 4 2" xfId="20529" xr:uid="{00000000-0005-0000-0000-000035500000}"/>
    <cellStyle name="Izlaz 3 2 5 2 2 5" xfId="20530" xr:uid="{00000000-0005-0000-0000-000036500000}"/>
    <cellStyle name="Izlaz 3 2 5 2 3" xfId="20531" xr:uid="{00000000-0005-0000-0000-000037500000}"/>
    <cellStyle name="Izlaz 3 2 5 2 3 2" xfId="20532" xr:uid="{00000000-0005-0000-0000-000038500000}"/>
    <cellStyle name="Izlaz 3 2 5 2 3 2 2" xfId="20533" xr:uid="{00000000-0005-0000-0000-000039500000}"/>
    <cellStyle name="Izlaz 3 2 5 2 3 3" xfId="20534" xr:uid="{00000000-0005-0000-0000-00003A500000}"/>
    <cellStyle name="Izlaz 3 2 5 2 3 3 2" xfId="20535" xr:uid="{00000000-0005-0000-0000-00003B500000}"/>
    <cellStyle name="Izlaz 3 2 5 2 3 4" xfId="20536" xr:uid="{00000000-0005-0000-0000-00003C500000}"/>
    <cellStyle name="Izlaz 3 2 5 2 4" xfId="20537" xr:uid="{00000000-0005-0000-0000-00003D500000}"/>
    <cellStyle name="Izlaz 3 2 5 3" xfId="20538" xr:uid="{00000000-0005-0000-0000-00003E500000}"/>
    <cellStyle name="Izlaz 3 2 5 3 2" xfId="20539" xr:uid="{00000000-0005-0000-0000-00003F500000}"/>
    <cellStyle name="Izlaz 3 2 5 3 2 2" xfId="20540" xr:uid="{00000000-0005-0000-0000-000040500000}"/>
    <cellStyle name="Izlaz 3 2 5 3 2 2 2" xfId="20541" xr:uid="{00000000-0005-0000-0000-000041500000}"/>
    <cellStyle name="Izlaz 3 2 5 3 2 3" xfId="20542" xr:uid="{00000000-0005-0000-0000-000042500000}"/>
    <cellStyle name="Izlaz 3 2 5 3 2 3 2" xfId="20543" xr:uid="{00000000-0005-0000-0000-000043500000}"/>
    <cellStyle name="Izlaz 3 2 5 3 2 4" xfId="20544" xr:uid="{00000000-0005-0000-0000-000044500000}"/>
    <cellStyle name="Izlaz 3 2 5 3 2 4 2" xfId="20545" xr:uid="{00000000-0005-0000-0000-000045500000}"/>
    <cellStyle name="Izlaz 3 2 5 3 2 5" xfId="20546" xr:uid="{00000000-0005-0000-0000-000046500000}"/>
    <cellStyle name="Izlaz 3 2 5 3 3" xfId="20547" xr:uid="{00000000-0005-0000-0000-000047500000}"/>
    <cellStyle name="Izlaz 3 2 5 3 3 2" xfId="20548" xr:uid="{00000000-0005-0000-0000-000048500000}"/>
    <cellStyle name="Izlaz 3 2 5 3 3 2 2" xfId="20549" xr:uid="{00000000-0005-0000-0000-000049500000}"/>
    <cellStyle name="Izlaz 3 2 5 3 3 3" xfId="20550" xr:uid="{00000000-0005-0000-0000-00004A500000}"/>
    <cellStyle name="Izlaz 3 2 5 3 3 3 2" xfId="20551" xr:uid="{00000000-0005-0000-0000-00004B500000}"/>
    <cellStyle name="Izlaz 3 2 5 3 3 4" xfId="20552" xr:uid="{00000000-0005-0000-0000-00004C500000}"/>
    <cellStyle name="Izlaz 3 2 5 3 4" xfId="20553" xr:uid="{00000000-0005-0000-0000-00004D500000}"/>
    <cellStyle name="Izlaz 3 2 5 4" xfId="20554" xr:uid="{00000000-0005-0000-0000-00004E500000}"/>
    <cellStyle name="Izlaz 3 2 5 4 2" xfId="20555" xr:uid="{00000000-0005-0000-0000-00004F500000}"/>
    <cellStyle name="Izlaz 3 2 5 4 2 2" xfId="20556" xr:uid="{00000000-0005-0000-0000-000050500000}"/>
    <cellStyle name="Izlaz 3 2 5 4 2 2 2" xfId="20557" xr:uid="{00000000-0005-0000-0000-000051500000}"/>
    <cellStyle name="Izlaz 3 2 5 4 2 3" xfId="20558" xr:uid="{00000000-0005-0000-0000-000052500000}"/>
    <cellStyle name="Izlaz 3 2 5 4 2 3 2" xfId="20559" xr:uid="{00000000-0005-0000-0000-000053500000}"/>
    <cellStyle name="Izlaz 3 2 5 4 2 4" xfId="20560" xr:uid="{00000000-0005-0000-0000-000054500000}"/>
    <cellStyle name="Izlaz 3 2 5 4 2 4 2" xfId="20561" xr:uid="{00000000-0005-0000-0000-000055500000}"/>
    <cellStyle name="Izlaz 3 2 5 4 2 5" xfId="20562" xr:uid="{00000000-0005-0000-0000-000056500000}"/>
    <cellStyle name="Izlaz 3 2 5 4 3" xfId="20563" xr:uid="{00000000-0005-0000-0000-000057500000}"/>
    <cellStyle name="Izlaz 3 2 5 4 3 2" xfId="20564" xr:uid="{00000000-0005-0000-0000-000058500000}"/>
    <cellStyle name="Izlaz 3 2 5 4 3 2 2" xfId="20565" xr:uid="{00000000-0005-0000-0000-000059500000}"/>
    <cellStyle name="Izlaz 3 2 5 4 3 3" xfId="20566" xr:uid="{00000000-0005-0000-0000-00005A500000}"/>
    <cellStyle name="Izlaz 3 2 5 4 3 3 2" xfId="20567" xr:uid="{00000000-0005-0000-0000-00005B500000}"/>
    <cellStyle name="Izlaz 3 2 5 4 3 4" xfId="20568" xr:uid="{00000000-0005-0000-0000-00005C500000}"/>
    <cellStyle name="Izlaz 3 2 5 4 4" xfId="20569" xr:uid="{00000000-0005-0000-0000-00005D500000}"/>
    <cellStyle name="Izlaz 3 2 5 5" xfId="20570" xr:uid="{00000000-0005-0000-0000-00005E500000}"/>
    <cellStyle name="Izlaz 3 2 5 5 2" xfId="20571" xr:uid="{00000000-0005-0000-0000-00005F500000}"/>
    <cellStyle name="Izlaz 3 2 5 5 2 2" xfId="20572" xr:uid="{00000000-0005-0000-0000-000060500000}"/>
    <cellStyle name="Izlaz 3 2 5 5 2 2 2" xfId="20573" xr:uid="{00000000-0005-0000-0000-000061500000}"/>
    <cellStyle name="Izlaz 3 2 5 5 2 3" xfId="20574" xr:uid="{00000000-0005-0000-0000-000062500000}"/>
    <cellStyle name="Izlaz 3 2 5 5 2 3 2" xfId="20575" xr:uid="{00000000-0005-0000-0000-000063500000}"/>
    <cellStyle name="Izlaz 3 2 5 5 2 4" xfId="20576" xr:uid="{00000000-0005-0000-0000-000064500000}"/>
    <cellStyle name="Izlaz 3 2 5 5 2 4 2" xfId="20577" xr:uid="{00000000-0005-0000-0000-000065500000}"/>
    <cellStyle name="Izlaz 3 2 5 5 2 5" xfId="20578" xr:uid="{00000000-0005-0000-0000-000066500000}"/>
    <cellStyle name="Izlaz 3 2 5 5 3" xfId="20579" xr:uid="{00000000-0005-0000-0000-000067500000}"/>
    <cellStyle name="Izlaz 3 2 5 5 3 2" xfId="20580" xr:uid="{00000000-0005-0000-0000-000068500000}"/>
    <cellStyle name="Izlaz 3 2 5 5 3 2 2" xfId="20581" xr:uid="{00000000-0005-0000-0000-000069500000}"/>
    <cellStyle name="Izlaz 3 2 5 5 3 3" xfId="20582" xr:uid="{00000000-0005-0000-0000-00006A500000}"/>
    <cellStyle name="Izlaz 3 2 5 5 3 3 2" xfId="20583" xr:uid="{00000000-0005-0000-0000-00006B500000}"/>
    <cellStyle name="Izlaz 3 2 5 5 3 4" xfId="20584" xr:uid="{00000000-0005-0000-0000-00006C500000}"/>
    <cellStyle name="Izlaz 3 2 5 5 4" xfId="20585" xr:uid="{00000000-0005-0000-0000-00006D500000}"/>
    <cellStyle name="Izlaz 3 2 5 6" xfId="20586" xr:uid="{00000000-0005-0000-0000-00006E500000}"/>
    <cellStyle name="Izlaz 3 2 5 6 2" xfId="20587" xr:uid="{00000000-0005-0000-0000-00006F500000}"/>
    <cellStyle name="Izlaz 3 2 5 6 2 2" xfId="20588" xr:uid="{00000000-0005-0000-0000-000070500000}"/>
    <cellStyle name="Izlaz 3 2 5 6 2 2 2" xfId="20589" xr:uid="{00000000-0005-0000-0000-000071500000}"/>
    <cellStyle name="Izlaz 3 2 5 6 2 3" xfId="20590" xr:uid="{00000000-0005-0000-0000-000072500000}"/>
    <cellStyle name="Izlaz 3 2 5 6 2 3 2" xfId="20591" xr:uid="{00000000-0005-0000-0000-000073500000}"/>
    <cellStyle name="Izlaz 3 2 5 6 2 4" xfId="20592" xr:uid="{00000000-0005-0000-0000-000074500000}"/>
    <cellStyle name="Izlaz 3 2 5 6 2 4 2" xfId="20593" xr:uid="{00000000-0005-0000-0000-000075500000}"/>
    <cellStyle name="Izlaz 3 2 5 6 2 5" xfId="20594" xr:uid="{00000000-0005-0000-0000-000076500000}"/>
    <cellStyle name="Izlaz 3 2 5 6 3" xfId="20595" xr:uid="{00000000-0005-0000-0000-000077500000}"/>
    <cellStyle name="Izlaz 3 2 5 6 3 2" xfId="20596" xr:uid="{00000000-0005-0000-0000-000078500000}"/>
    <cellStyle name="Izlaz 3 2 5 6 3 2 2" xfId="20597" xr:uid="{00000000-0005-0000-0000-000079500000}"/>
    <cellStyle name="Izlaz 3 2 5 6 3 3" xfId="20598" xr:uid="{00000000-0005-0000-0000-00007A500000}"/>
    <cellStyle name="Izlaz 3 2 5 6 3 3 2" xfId="20599" xr:uid="{00000000-0005-0000-0000-00007B500000}"/>
    <cellStyle name="Izlaz 3 2 5 6 3 4" xfId="20600" xr:uid="{00000000-0005-0000-0000-00007C500000}"/>
    <cellStyle name="Izlaz 3 2 5 6 4" xfId="20601" xr:uid="{00000000-0005-0000-0000-00007D500000}"/>
    <cellStyle name="Izlaz 3 2 5 7" xfId="20602" xr:uid="{00000000-0005-0000-0000-00007E500000}"/>
    <cellStyle name="Izlaz 3 2 5 7 2" xfId="20603" xr:uid="{00000000-0005-0000-0000-00007F500000}"/>
    <cellStyle name="Izlaz 3 2 5 7 2 2" xfId="20604" xr:uid="{00000000-0005-0000-0000-000080500000}"/>
    <cellStyle name="Izlaz 3 2 5 7 2 2 2" xfId="20605" xr:uid="{00000000-0005-0000-0000-000081500000}"/>
    <cellStyle name="Izlaz 3 2 5 7 2 3" xfId="20606" xr:uid="{00000000-0005-0000-0000-000082500000}"/>
    <cellStyle name="Izlaz 3 2 5 7 2 3 2" xfId="20607" xr:uid="{00000000-0005-0000-0000-000083500000}"/>
    <cellStyle name="Izlaz 3 2 5 7 2 4" xfId="20608" xr:uid="{00000000-0005-0000-0000-000084500000}"/>
    <cellStyle name="Izlaz 3 2 5 7 2 4 2" xfId="20609" xr:uid="{00000000-0005-0000-0000-000085500000}"/>
    <cellStyle name="Izlaz 3 2 5 7 2 5" xfId="20610" xr:uid="{00000000-0005-0000-0000-000086500000}"/>
    <cellStyle name="Izlaz 3 2 5 7 3" xfId="20611" xr:uid="{00000000-0005-0000-0000-000087500000}"/>
    <cellStyle name="Izlaz 3 2 5 7 3 2" xfId="20612" xr:uid="{00000000-0005-0000-0000-000088500000}"/>
    <cellStyle name="Izlaz 3 2 5 7 3 2 2" xfId="20613" xr:uid="{00000000-0005-0000-0000-000089500000}"/>
    <cellStyle name="Izlaz 3 2 5 7 3 3" xfId="20614" xr:uid="{00000000-0005-0000-0000-00008A500000}"/>
    <cellStyle name="Izlaz 3 2 5 7 3 3 2" xfId="20615" xr:uid="{00000000-0005-0000-0000-00008B500000}"/>
    <cellStyle name="Izlaz 3 2 5 7 3 4" xfId="20616" xr:uid="{00000000-0005-0000-0000-00008C500000}"/>
    <cellStyle name="Izlaz 3 2 5 7 4" xfId="20617" xr:uid="{00000000-0005-0000-0000-00008D500000}"/>
    <cellStyle name="Izlaz 3 2 5 8" xfId="20618" xr:uid="{00000000-0005-0000-0000-00008E500000}"/>
    <cellStyle name="Izlaz 3 2 5 8 2" xfId="20619" xr:uid="{00000000-0005-0000-0000-00008F500000}"/>
    <cellStyle name="Izlaz 3 2 5 8 2 2" xfId="20620" xr:uid="{00000000-0005-0000-0000-000090500000}"/>
    <cellStyle name="Izlaz 3 2 5 8 2 2 2" xfId="20621" xr:uid="{00000000-0005-0000-0000-000091500000}"/>
    <cellStyle name="Izlaz 3 2 5 8 2 3" xfId="20622" xr:uid="{00000000-0005-0000-0000-000092500000}"/>
    <cellStyle name="Izlaz 3 2 5 8 2 3 2" xfId="20623" xr:uid="{00000000-0005-0000-0000-000093500000}"/>
    <cellStyle name="Izlaz 3 2 5 8 2 4" xfId="20624" xr:uid="{00000000-0005-0000-0000-000094500000}"/>
    <cellStyle name="Izlaz 3 2 5 8 2 4 2" xfId="20625" xr:uid="{00000000-0005-0000-0000-000095500000}"/>
    <cellStyle name="Izlaz 3 2 5 8 2 5" xfId="20626" xr:uid="{00000000-0005-0000-0000-000096500000}"/>
    <cellStyle name="Izlaz 3 2 5 8 3" xfId="20627" xr:uid="{00000000-0005-0000-0000-000097500000}"/>
    <cellStyle name="Izlaz 3 2 5 8 3 2" xfId="20628" xr:uid="{00000000-0005-0000-0000-000098500000}"/>
    <cellStyle name="Izlaz 3 2 5 8 3 2 2" xfId="20629" xr:uid="{00000000-0005-0000-0000-000099500000}"/>
    <cellStyle name="Izlaz 3 2 5 8 3 3" xfId="20630" xr:uid="{00000000-0005-0000-0000-00009A500000}"/>
    <cellStyle name="Izlaz 3 2 5 8 3 3 2" xfId="20631" xr:uid="{00000000-0005-0000-0000-00009B500000}"/>
    <cellStyle name="Izlaz 3 2 5 8 3 4" xfId="20632" xr:uid="{00000000-0005-0000-0000-00009C500000}"/>
    <cellStyle name="Izlaz 3 2 5 8 4" xfId="20633" xr:uid="{00000000-0005-0000-0000-00009D500000}"/>
    <cellStyle name="Izlaz 3 2 5 9" xfId="20634" xr:uid="{00000000-0005-0000-0000-00009E500000}"/>
    <cellStyle name="Izlaz 3 2 5 9 2" xfId="20635" xr:uid="{00000000-0005-0000-0000-00009F500000}"/>
    <cellStyle name="Izlaz 3 2 5 9 2 2" xfId="20636" xr:uid="{00000000-0005-0000-0000-0000A0500000}"/>
    <cellStyle name="Izlaz 3 2 5 9 2 2 2" xfId="20637" xr:uid="{00000000-0005-0000-0000-0000A1500000}"/>
    <cellStyle name="Izlaz 3 2 5 9 2 3" xfId="20638" xr:uid="{00000000-0005-0000-0000-0000A2500000}"/>
    <cellStyle name="Izlaz 3 2 5 9 2 3 2" xfId="20639" xr:uid="{00000000-0005-0000-0000-0000A3500000}"/>
    <cellStyle name="Izlaz 3 2 5 9 2 4" xfId="20640" xr:uid="{00000000-0005-0000-0000-0000A4500000}"/>
    <cellStyle name="Izlaz 3 2 5 9 2 4 2" xfId="20641" xr:uid="{00000000-0005-0000-0000-0000A5500000}"/>
    <cellStyle name="Izlaz 3 2 5 9 2 5" xfId="20642" xr:uid="{00000000-0005-0000-0000-0000A6500000}"/>
    <cellStyle name="Izlaz 3 2 5 9 3" xfId="20643" xr:uid="{00000000-0005-0000-0000-0000A7500000}"/>
    <cellStyle name="Izlaz 3 2 5 9 3 2" xfId="20644" xr:uid="{00000000-0005-0000-0000-0000A8500000}"/>
    <cellStyle name="Izlaz 3 2 5 9 3 2 2" xfId="20645" xr:uid="{00000000-0005-0000-0000-0000A9500000}"/>
    <cellStyle name="Izlaz 3 2 5 9 3 3" xfId="20646" xr:uid="{00000000-0005-0000-0000-0000AA500000}"/>
    <cellStyle name="Izlaz 3 2 5 9 3 3 2" xfId="20647" xr:uid="{00000000-0005-0000-0000-0000AB500000}"/>
    <cellStyle name="Izlaz 3 2 5 9 3 4" xfId="20648" xr:uid="{00000000-0005-0000-0000-0000AC500000}"/>
    <cellStyle name="Izlaz 3 2 5 9 4" xfId="20649" xr:uid="{00000000-0005-0000-0000-0000AD500000}"/>
    <cellStyle name="Izlaz 3 2 6" xfId="20650" xr:uid="{00000000-0005-0000-0000-0000AE500000}"/>
    <cellStyle name="Izlaz 3 2 6 10" xfId="20651" xr:uid="{00000000-0005-0000-0000-0000AF500000}"/>
    <cellStyle name="Izlaz 3 2 6 10 2" xfId="20652" xr:uid="{00000000-0005-0000-0000-0000B0500000}"/>
    <cellStyle name="Izlaz 3 2 6 10 2 2" xfId="20653" xr:uid="{00000000-0005-0000-0000-0000B1500000}"/>
    <cellStyle name="Izlaz 3 2 6 10 2 2 2" xfId="20654" xr:uid="{00000000-0005-0000-0000-0000B2500000}"/>
    <cellStyle name="Izlaz 3 2 6 10 2 3" xfId="20655" xr:uid="{00000000-0005-0000-0000-0000B3500000}"/>
    <cellStyle name="Izlaz 3 2 6 10 2 3 2" xfId="20656" xr:uid="{00000000-0005-0000-0000-0000B4500000}"/>
    <cellStyle name="Izlaz 3 2 6 10 2 4" xfId="20657" xr:uid="{00000000-0005-0000-0000-0000B5500000}"/>
    <cellStyle name="Izlaz 3 2 6 10 2 4 2" xfId="20658" xr:uid="{00000000-0005-0000-0000-0000B6500000}"/>
    <cellStyle name="Izlaz 3 2 6 10 2 5" xfId="20659" xr:uid="{00000000-0005-0000-0000-0000B7500000}"/>
    <cellStyle name="Izlaz 3 2 6 10 3" xfId="20660" xr:uid="{00000000-0005-0000-0000-0000B8500000}"/>
    <cellStyle name="Izlaz 3 2 6 10 3 2" xfId="20661" xr:uid="{00000000-0005-0000-0000-0000B9500000}"/>
    <cellStyle name="Izlaz 3 2 6 10 3 2 2" xfId="20662" xr:uid="{00000000-0005-0000-0000-0000BA500000}"/>
    <cellStyle name="Izlaz 3 2 6 10 3 3" xfId="20663" xr:uid="{00000000-0005-0000-0000-0000BB500000}"/>
    <cellStyle name="Izlaz 3 2 6 10 3 3 2" xfId="20664" xr:uid="{00000000-0005-0000-0000-0000BC500000}"/>
    <cellStyle name="Izlaz 3 2 6 10 3 4" xfId="20665" xr:uid="{00000000-0005-0000-0000-0000BD500000}"/>
    <cellStyle name="Izlaz 3 2 6 10 4" xfId="20666" xr:uid="{00000000-0005-0000-0000-0000BE500000}"/>
    <cellStyle name="Izlaz 3 2 6 11" xfId="20667" xr:uid="{00000000-0005-0000-0000-0000BF500000}"/>
    <cellStyle name="Izlaz 3 2 6 11 2" xfId="20668" xr:uid="{00000000-0005-0000-0000-0000C0500000}"/>
    <cellStyle name="Izlaz 3 2 6 11 2 2" xfId="20669" xr:uid="{00000000-0005-0000-0000-0000C1500000}"/>
    <cellStyle name="Izlaz 3 2 6 11 2 2 2" xfId="20670" xr:uid="{00000000-0005-0000-0000-0000C2500000}"/>
    <cellStyle name="Izlaz 3 2 6 11 2 3" xfId="20671" xr:uid="{00000000-0005-0000-0000-0000C3500000}"/>
    <cellStyle name="Izlaz 3 2 6 11 2 3 2" xfId="20672" xr:uid="{00000000-0005-0000-0000-0000C4500000}"/>
    <cellStyle name="Izlaz 3 2 6 11 2 4" xfId="20673" xr:uid="{00000000-0005-0000-0000-0000C5500000}"/>
    <cellStyle name="Izlaz 3 2 6 11 2 4 2" xfId="20674" xr:uid="{00000000-0005-0000-0000-0000C6500000}"/>
    <cellStyle name="Izlaz 3 2 6 11 2 5" xfId="20675" xr:uid="{00000000-0005-0000-0000-0000C7500000}"/>
    <cellStyle name="Izlaz 3 2 6 11 3" xfId="20676" xr:uid="{00000000-0005-0000-0000-0000C8500000}"/>
    <cellStyle name="Izlaz 3 2 6 11 3 2" xfId="20677" xr:uid="{00000000-0005-0000-0000-0000C9500000}"/>
    <cellStyle name="Izlaz 3 2 6 11 3 2 2" xfId="20678" xr:uid="{00000000-0005-0000-0000-0000CA500000}"/>
    <cellStyle name="Izlaz 3 2 6 11 3 3" xfId="20679" xr:uid="{00000000-0005-0000-0000-0000CB500000}"/>
    <cellStyle name="Izlaz 3 2 6 11 3 3 2" xfId="20680" xr:uid="{00000000-0005-0000-0000-0000CC500000}"/>
    <cellStyle name="Izlaz 3 2 6 11 3 4" xfId="20681" xr:uid="{00000000-0005-0000-0000-0000CD500000}"/>
    <cellStyle name="Izlaz 3 2 6 11 4" xfId="20682" xr:uid="{00000000-0005-0000-0000-0000CE500000}"/>
    <cellStyle name="Izlaz 3 2 6 12" xfId="20683" xr:uid="{00000000-0005-0000-0000-0000CF500000}"/>
    <cellStyle name="Izlaz 3 2 6 12 2" xfId="20684" xr:uid="{00000000-0005-0000-0000-0000D0500000}"/>
    <cellStyle name="Izlaz 3 2 6 12 2 2" xfId="20685" xr:uid="{00000000-0005-0000-0000-0000D1500000}"/>
    <cellStyle name="Izlaz 3 2 6 12 3" xfId="20686" xr:uid="{00000000-0005-0000-0000-0000D2500000}"/>
    <cellStyle name="Izlaz 3 2 6 12 3 2" xfId="20687" xr:uid="{00000000-0005-0000-0000-0000D3500000}"/>
    <cellStyle name="Izlaz 3 2 6 12 4" xfId="20688" xr:uid="{00000000-0005-0000-0000-0000D4500000}"/>
    <cellStyle name="Izlaz 3 2 6 12 4 2" xfId="20689" xr:uid="{00000000-0005-0000-0000-0000D5500000}"/>
    <cellStyle name="Izlaz 3 2 6 12 5" xfId="20690" xr:uid="{00000000-0005-0000-0000-0000D6500000}"/>
    <cellStyle name="Izlaz 3 2 6 13" xfId="20691" xr:uid="{00000000-0005-0000-0000-0000D7500000}"/>
    <cellStyle name="Izlaz 3 2 6 13 2" xfId="20692" xr:uid="{00000000-0005-0000-0000-0000D8500000}"/>
    <cellStyle name="Izlaz 3 2 6 13 2 2" xfId="20693" xr:uid="{00000000-0005-0000-0000-0000D9500000}"/>
    <cellStyle name="Izlaz 3 2 6 13 3" xfId="20694" xr:uid="{00000000-0005-0000-0000-0000DA500000}"/>
    <cellStyle name="Izlaz 3 2 6 13 3 2" xfId="20695" xr:uid="{00000000-0005-0000-0000-0000DB500000}"/>
    <cellStyle name="Izlaz 3 2 6 13 4" xfId="20696" xr:uid="{00000000-0005-0000-0000-0000DC500000}"/>
    <cellStyle name="Izlaz 3 2 6 14" xfId="20697" xr:uid="{00000000-0005-0000-0000-0000DD500000}"/>
    <cellStyle name="Izlaz 3 2 6 2" xfId="20698" xr:uid="{00000000-0005-0000-0000-0000DE500000}"/>
    <cellStyle name="Izlaz 3 2 6 2 2" xfId="20699" xr:uid="{00000000-0005-0000-0000-0000DF500000}"/>
    <cellStyle name="Izlaz 3 2 6 2 2 2" xfId="20700" xr:uid="{00000000-0005-0000-0000-0000E0500000}"/>
    <cellStyle name="Izlaz 3 2 6 2 2 2 2" xfId="20701" xr:uid="{00000000-0005-0000-0000-0000E1500000}"/>
    <cellStyle name="Izlaz 3 2 6 2 2 3" xfId="20702" xr:uid="{00000000-0005-0000-0000-0000E2500000}"/>
    <cellStyle name="Izlaz 3 2 6 2 2 3 2" xfId="20703" xr:uid="{00000000-0005-0000-0000-0000E3500000}"/>
    <cellStyle name="Izlaz 3 2 6 2 2 4" xfId="20704" xr:uid="{00000000-0005-0000-0000-0000E4500000}"/>
    <cellStyle name="Izlaz 3 2 6 2 2 4 2" xfId="20705" xr:uid="{00000000-0005-0000-0000-0000E5500000}"/>
    <cellStyle name="Izlaz 3 2 6 2 2 5" xfId="20706" xr:uid="{00000000-0005-0000-0000-0000E6500000}"/>
    <cellStyle name="Izlaz 3 2 6 2 3" xfId="20707" xr:uid="{00000000-0005-0000-0000-0000E7500000}"/>
    <cellStyle name="Izlaz 3 2 6 2 3 2" xfId="20708" xr:uid="{00000000-0005-0000-0000-0000E8500000}"/>
    <cellStyle name="Izlaz 3 2 6 2 3 2 2" xfId="20709" xr:uid="{00000000-0005-0000-0000-0000E9500000}"/>
    <cellStyle name="Izlaz 3 2 6 2 3 3" xfId="20710" xr:uid="{00000000-0005-0000-0000-0000EA500000}"/>
    <cellStyle name="Izlaz 3 2 6 2 3 3 2" xfId="20711" xr:uid="{00000000-0005-0000-0000-0000EB500000}"/>
    <cellStyle name="Izlaz 3 2 6 2 3 4" xfId="20712" xr:uid="{00000000-0005-0000-0000-0000EC500000}"/>
    <cellStyle name="Izlaz 3 2 6 2 4" xfId="20713" xr:uid="{00000000-0005-0000-0000-0000ED500000}"/>
    <cellStyle name="Izlaz 3 2 6 3" xfId="20714" xr:uid="{00000000-0005-0000-0000-0000EE500000}"/>
    <cellStyle name="Izlaz 3 2 6 3 2" xfId="20715" xr:uid="{00000000-0005-0000-0000-0000EF500000}"/>
    <cellStyle name="Izlaz 3 2 6 3 2 2" xfId="20716" xr:uid="{00000000-0005-0000-0000-0000F0500000}"/>
    <cellStyle name="Izlaz 3 2 6 3 2 2 2" xfId="20717" xr:uid="{00000000-0005-0000-0000-0000F1500000}"/>
    <cellStyle name="Izlaz 3 2 6 3 2 3" xfId="20718" xr:uid="{00000000-0005-0000-0000-0000F2500000}"/>
    <cellStyle name="Izlaz 3 2 6 3 2 3 2" xfId="20719" xr:uid="{00000000-0005-0000-0000-0000F3500000}"/>
    <cellStyle name="Izlaz 3 2 6 3 2 4" xfId="20720" xr:uid="{00000000-0005-0000-0000-0000F4500000}"/>
    <cellStyle name="Izlaz 3 2 6 3 2 4 2" xfId="20721" xr:uid="{00000000-0005-0000-0000-0000F5500000}"/>
    <cellStyle name="Izlaz 3 2 6 3 2 5" xfId="20722" xr:uid="{00000000-0005-0000-0000-0000F6500000}"/>
    <cellStyle name="Izlaz 3 2 6 3 3" xfId="20723" xr:uid="{00000000-0005-0000-0000-0000F7500000}"/>
    <cellStyle name="Izlaz 3 2 6 3 3 2" xfId="20724" xr:uid="{00000000-0005-0000-0000-0000F8500000}"/>
    <cellStyle name="Izlaz 3 2 6 3 3 2 2" xfId="20725" xr:uid="{00000000-0005-0000-0000-0000F9500000}"/>
    <cellStyle name="Izlaz 3 2 6 3 3 3" xfId="20726" xr:uid="{00000000-0005-0000-0000-0000FA500000}"/>
    <cellStyle name="Izlaz 3 2 6 3 3 3 2" xfId="20727" xr:uid="{00000000-0005-0000-0000-0000FB500000}"/>
    <cellStyle name="Izlaz 3 2 6 3 3 4" xfId="20728" xr:uid="{00000000-0005-0000-0000-0000FC500000}"/>
    <cellStyle name="Izlaz 3 2 6 3 4" xfId="20729" xr:uid="{00000000-0005-0000-0000-0000FD500000}"/>
    <cellStyle name="Izlaz 3 2 6 4" xfId="20730" xr:uid="{00000000-0005-0000-0000-0000FE500000}"/>
    <cellStyle name="Izlaz 3 2 6 4 2" xfId="20731" xr:uid="{00000000-0005-0000-0000-0000FF500000}"/>
    <cellStyle name="Izlaz 3 2 6 4 2 2" xfId="20732" xr:uid="{00000000-0005-0000-0000-000000510000}"/>
    <cellStyle name="Izlaz 3 2 6 4 2 2 2" xfId="20733" xr:uid="{00000000-0005-0000-0000-000001510000}"/>
    <cellStyle name="Izlaz 3 2 6 4 2 3" xfId="20734" xr:uid="{00000000-0005-0000-0000-000002510000}"/>
    <cellStyle name="Izlaz 3 2 6 4 2 3 2" xfId="20735" xr:uid="{00000000-0005-0000-0000-000003510000}"/>
    <cellStyle name="Izlaz 3 2 6 4 2 4" xfId="20736" xr:uid="{00000000-0005-0000-0000-000004510000}"/>
    <cellStyle name="Izlaz 3 2 6 4 2 4 2" xfId="20737" xr:uid="{00000000-0005-0000-0000-000005510000}"/>
    <cellStyle name="Izlaz 3 2 6 4 2 5" xfId="20738" xr:uid="{00000000-0005-0000-0000-000006510000}"/>
    <cellStyle name="Izlaz 3 2 6 4 3" xfId="20739" xr:uid="{00000000-0005-0000-0000-000007510000}"/>
    <cellStyle name="Izlaz 3 2 6 4 3 2" xfId="20740" xr:uid="{00000000-0005-0000-0000-000008510000}"/>
    <cellStyle name="Izlaz 3 2 6 4 3 2 2" xfId="20741" xr:uid="{00000000-0005-0000-0000-000009510000}"/>
    <cellStyle name="Izlaz 3 2 6 4 3 3" xfId="20742" xr:uid="{00000000-0005-0000-0000-00000A510000}"/>
    <cellStyle name="Izlaz 3 2 6 4 3 3 2" xfId="20743" xr:uid="{00000000-0005-0000-0000-00000B510000}"/>
    <cellStyle name="Izlaz 3 2 6 4 3 4" xfId="20744" xr:uid="{00000000-0005-0000-0000-00000C510000}"/>
    <cellStyle name="Izlaz 3 2 6 4 4" xfId="20745" xr:uid="{00000000-0005-0000-0000-00000D510000}"/>
    <cellStyle name="Izlaz 3 2 6 5" xfId="20746" xr:uid="{00000000-0005-0000-0000-00000E510000}"/>
    <cellStyle name="Izlaz 3 2 6 5 2" xfId="20747" xr:uid="{00000000-0005-0000-0000-00000F510000}"/>
    <cellStyle name="Izlaz 3 2 6 5 2 2" xfId="20748" xr:uid="{00000000-0005-0000-0000-000010510000}"/>
    <cellStyle name="Izlaz 3 2 6 5 2 2 2" xfId="20749" xr:uid="{00000000-0005-0000-0000-000011510000}"/>
    <cellStyle name="Izlaz 3 2 6 5 2 3" xfId="20750" xr:uid="{00000000-0005-0000-0000-000012510000}"/>
    <cellStyle name="Izlaz 3 2 6 5 2 3 2" xfId="20751" xr:uid="{00000000-0005-0000-0000-000013510000}"/>
    <cellStyle name="Izlaz 3 2 6 5 2 4" xfId="20752" xr:uid="{00000000-0005-0000-0000-000014510000}"/>
    <cellStyle name="Izlaz 3 2 6 5 2 4 2" xfId="20753" xr:uid="{00000000-0005-0000-0000-000015510000}"/>
    <cellStyle name="Izlaz 3 2 6 5 2 5" xfId="20754" xr:uid="{00000000-0005-0000-0000-000016510000}"/>
    <cellStyle name="Izlaz 3 2 6 5 3" xfId="20755" xr:uid="{00000000-0005-0000-0000-000017510000}"/>
    <cellStyle name="Izlaz 3 2 6 5 3 2" xfId="20756" xr:uid="{00000000-0005-0000-0000-000018510000}"/>
    <cellStyle name="Izlaz 3 2 6 5 3 2 2" xfId="20757" xr:uid="{00000000-0005-0000-0000-000019510000}"/>
    <cellStyle name="Izlaz 3 2 6 5 3 3" xfId="20758" xr:uid="{00000000-0005-0000-0000-00001A510000}"/>
    <cellStyle name="Izlaz 3 2 6 5 3 3 2" xfId="20759" xr:uid="{00000000-0005-0000-0000-00001B510000}"/>
    <cellStyle name="Izlaz 3 2 6 5 3 4" xfId="20760" xr:uid="{00000000-0005-0000-0000-00001C510000}"/>
    <cellStyle name="Izlaz 3 2 6 5 4" xfId="20761" xr:uid="{00000000-0005-0000-0000-00001D510000}"/>
    <cellStyle name="Izlaz 3 2 6 6" xfId="20762" xr:uid="{00000000-0005-0000-0000-00001E510000}"/>
    <cellStyle name="Izlaz 3 2 6 6 2" xfId="20763" xr:uid="{00000000-0005-0000-0000-00001F510000}"/>
    <cellStyle name="Izlaz 3 2 6 6 2 2" xfId="20764" xr:uid="{00000000-0005-0000-0000-000020510000}"/>
    <cellStyle name="Izlaz 3 2 6 6 2 2 2" xfId="20765" xr:uid="{00000000-0005-0000-0000-000021510000}"/>
    <cellStyle name="Izlaz 3 2 6 6 2 3" xfId="20766" xr:uid="{00000000-0005-0000-0000-000022510000}"/>
    <cellStyle name="Izlaz 3 2 6 6 2 3 2" xfId="20767" xr:uid="{00000000-0005-0000-0000-000023510000}"/>
    <cellStyle name="Izlaz 3 2 6 6 2 4" xfId="20768" xr:uid="{00000000-0005-0000-0000-000024510000}"/>
    <cellStyle name="Izlaz 3 2 6 6 2 4 2" xfId="20769" xr:uid="{00000000-0005-0000-0000-000025510000}"/>
    <cellStyle name="Izlaz 3 2 6 6 2 5" xfId="20770" xr:uid="{00000000-0005-0000-0000-000026510000}"/>
    <cellStyle name="Izlaz 3 2 6 6 3" xfId="20771" xr:uid="{00000000-0005-0000-0000-000027510000}"/>
    <cellStyle name="Izlaz 3 2 6 6 3 2" xfId="20772" xr:uid="{00000000-0005-0000-0000-000028510000}"/>
    <cellStyle name="Izlaz 3 2 6 6 3 2 2" xfId="20773" xr:uid="{00000000-0005-0000-0000-000029510000}"/>
    <cellStyle name="Izlaz 3 2 6 6 3 3" xfId="20774" xr:uid="{00000000-0005-0000-0000-00002A510000}"/>
    <cellStyle name="Izlaz 3 2 6 6 3 3 2" xfId="20775" xr:uid="{00000000-0005-0000-0000-00002B510000}"/>
    <cellStyle name="Izlaz 3 2 6 6 3 4" xfId="20776" xr:uid="{00000000-0005-0000-0000-00002C510000}"/>
    <cellStyle name="Izlaz 3 2 6 6 4" xfId="20777" xr:uid="{00000000-0005-0000-0000-00002D510000}"/>
    <cellStyle name="Izlaz 3 2 6 7" xfId="20778" xr:uid="{00000000-0005-0000-0000-00002E510000}"/>
    <cellStyle name="Izlaz 3 2 6 7 2" xfId="20779" xr:uid="{00000000-0005-0000-0000-00002F510000}"/>
    <cellStyle name="Izlaz 3 2 6 7 2 2" xfId="20780" xr:uid="{00000000-0005-0000-0000-000030510000}"/>
    <cellStyle name="Izlaz 3 2 6 7 2 2 2" xfId="20781" xr:uid="{00000000-0005-0000-0000-000031510000}"/>
    <cellStyle name="Izlaz 3 2 6 7 2 3" xfId="20782" xr:uid="{00000000-0005-0000-0000-000032510000}"/>
    <cellStyle name="Izlaz 3 2 6 7 2 3 2" xfId="20783" xr:uid="{00000000-0005-0000-0000-000033510000}"/>
    <cellStyle name="Izlaz 3 2 6 7 2 4" xfId="20784" xr:uid="{00000000-0005-0000-0000-000034510000}"/>
    <cellStyle name="Izlaz 3 2 6 7 2 4 2" xfId="20785" xr:uid="{00000000-0005-0000-0000-000035510000}"/>
    <cellStyle name="Izlaz 3 2 6 7 2 5" xfId="20786" xr:uid="{00000000-0005-0000-0000-000036510000}"/>
    <cellStyle name="Izlaz 3 2 6 7 3" xfId="20787" xr:uid="{00000000-0005-0000-0000-000037510000}"/>
    <cellStyle name="Izlaz 3 2 6 7 3 2" xfId="20788" xr:uid="{00000000-0005-0000-0000-000038510000}"/>
    <cellStyle name="Izlaz 3 2 6 7 3 2 2" xfId="20789" xr:uid="{00000000-0005-0000-0000-000039510000}"/>
    <cellStyle name="Izlaz 3 2 6 7 3 3" xfId="20790" xr:uid="{00000000-0005-0000-0000-00003A510000}"/>
    <cellStyle name="Izlaz 3 2 6 7 3 3 2" xfId="20791" xr:uid="{00000000-0005-0000-0000-00003B510000}"/>
    <cellStyle name="Izlaz 3 2 6 7 3 4" xfId="20792" xr:uid="{00000000-0005-0000-0000-00003C510000}"/>
    <cellStyle name="Izlaz 3 2 6 7 4" xfId="20793" xr:uid="{00000000-0005-0000-0000-00003D510000}"/>
    <cellStyle name="Izlaz 3 2 6 8" xfId="20794" xr:uid="{00000000-0005-0000-0000-00003E510000}"/>
    <cellStyle name="Izlaz 3 2 6 8 2" xfId="20795" xr:uid="{00000000-0005-0000-0000-00003F510000}"/>
    <cellStyle name="Izlaz 3 2 6 8 2 2" xfId="20796" xr:uid="{00000000-0005-0000-0000-000040510000}"/>
    <cellStyle name="Izlaz 3 2 6 8 2 2 2" xfId="20797" xr:uid="{00000000-0005-0000-0000-000041510000}"/>
    <cellStyle name="Izlaz 3 2 6 8 2 3" xfId="20798" xr:uid="{00000000-0005-0000-0000-000042510000}"/>
    <cellStyle name="Izlaz 3 2 6 8 2 3 2" xfId="20799" xr:uid="{00000000-0005-0000-0000-000043510000}"/>
    <cellStyle name="Izlaz 3 2 6 8 2 4" xfId="20800" xr:uid="{00000000-0005-0000-0000-000044510000}"/>
    <cellStyle name="Izlaz 3 2 6 8 2 4 2" xfId="20801" xr:uid="{00000000-0005-0000-0000-000045510000}"/>
    <cellStyle name="Izlaz 3 2 6 8 2 5" xfId="20802" xr:uid="{00000000-0005-0000-0000-000046510000}"/>
    <cellStyle name="Izlaz 3 2 6 8 3" xfId="20803" xr:uid="{00000000-0005-0000-0000-000047510000}"/>
    <cellStyle name="Izlaz 3 2 6 8 3 2" xfId="20804" xr:uid="{00000000-0005-0000-0000-000048510000}"/>
    <cellStyle name="Izlaz 3 2 6 8 3 2 2" xfId="20805" xr:uid="{00000000-0005-0000-0000-000049510000}"/>
    <cellStyle name="Izlaz 3 2 6 8 3 3" xfId="20806" xr:uid="{00000000-0005-0000-0000-00004A510000}"/>
    <cellStyle name="Izlaz 3 2 6 8 3 3 2" xfId="20807" xr:uid="{00000000-0005-0000-0000-00004B510000}"/>
    <cellStyle name="Izlaz 3 2 6 8 3 4" xfId="20808" xr:uid="{00000000-0005-0000-0000-00004C510000}"/>
    <cellStyle name="Izlaz 3 2 6 8 4" xfId="20809" xr:uid="{00000000-0005-0000-0000-00004D510000}"/>
    <cellStyle name="Izlaz 3 2 6 9" xfId="20810" xr:uid="{00000000-0005-0000-0000-00004E510000}"/>
    <cellStyle name="Izlaz 3 2 6 9 2" xfId="20811" xr:uid="{00000000-0005-0000-0000-00004F510000}"/>
    <cellStyle name="Izlaz 3 2 6 9 2 2" xfId="20812" xr:uid="{00000000-0005-0000-0000-000050510000}"/>
    <cellStyle name="Izlaz 3 2 6 9 2 2 2" xfId="20813" xr:uid="{00000000-0005-0000-0000-000051510000}"/>
    <cellStyle name="Izlaz 3 2 6 9 2 3" xfId="20814" xr:uid="{00000000-0005-0000-0000-000052510000}"/>
    <cellStyle name="Izlaz 3 2 6 9 2 3 2" xfId="20815" xr:uid="{00000000-0005-0000-0000-000053510000}"/>
    <cellStyle name="Izlaz 3 2 6 9 2 4" xfId="20816" xr:uid="{00000000-0005-0000-0000-000054510000}"/>
    <cellStyle name="Izlaz 3 2 6 9 2 4 2" xfId="20817" xr:uid="{00000000-0005-0000-0000-000055510000}"/>
    <cellStyle name="Izlaz 3 2 6 9 2 5" xfId="20818" xr:uid="{00000000-0005-0000-0000-000056510000}"/>
    <cellStyle name="Izlaz 3 2 6 9 3" xfId="20819" xr:uid="{00000000-0005-0000-0000-000057510000}"/>
    <cellStyle name="Izlaz 3 2 6 9 3 2" xfId="20820" xr:uid="{00000000-0005-0000-0000-000058510000}"/>
    <cellStyle name="Izlaz 3 2 6 9 3 2 2" xfId="20821" xr:uid="{00000000-0005-0000-0000-000059510000}"/>
    <cellStyle name="Izlaz 3 2 6 9 3 3" xfId="20822" xr:uid="{00000000-0005-0000-0000-00005A510000}"/>
    <cellStyle name="Izlaz 3 2 6 9 3 3 2" xfId="20823" xr:uid="{00000000-0005-0000-0000-00005B510000}"/>
    <cellStyle name="Izlaz 3 2 6 9 3 4" xfId="20824" xr:uid="{00000000-0005-0000-0000-00005C510000}"/>
    <cellStyle name="Izlaz 3 2 6 9 4" xfId="20825" xr:uid="{00000000-0005-0000-0000-00005D510000}"/>
    <cellStyle name="Izlaz 3 2 7" xfId="20826" xr:uid="{00000000-0005-0000-0000-00005E510000}"/>
    <cellStyle name="Izlaz 3 2 7 10" xfId="20827" xr:uid="{00000000-0005-0000-0000-00005F510000}"/>
    <cellStyle name="Izlaz 3 2 7 10 2" xfId="20828" xr:uid="{00000000-0005-0000-0000-000060510000}"/>
    <cellStyle name="Izlaz 3 2 7 10 2 2" xfId="20829" xr:uid="{00000000-0005-0000-0000-000061510000}"/>
    <cellStyle name="Izlaz 3 2 7 10 2 2 2" xfId="20830" xr:uid="{00000000-0005-0000-0000-000062510000}"/>
    <cellStyle name="Izlaz 3 2 7 10 2 3" xfId="20831" xr:uid="{00000000-0005-0000-0000-000063510000}"/>
    <cellStyle name="Izlaz 3 2 7 10 2 3 2" xfId="20832" xr:uid="{00000000-0005-0000-0000-000064510000}"/>
    <cellStyle name="Izlaz 3 2 7 10 2 4" xfId="20833" xr:uid="{00000000-0005-0000-0000-000065510000}"/>
    <cellStyle name="Izlaz 3 2 7 10 2 4 2" xfId="20834" xr:uid="{00000000-0005-0000-0000-000066510000}"/>
    <cellStyle name="Izlaz 3 2 7 10 2 5" xfId="20835" xr:uid="{00000000-0005-0000-0000-000067510000}"/>
    <cellStyle name="Izlaz 3 2 7 10 3" xfId="20836" xr:uid="{00000000-0005-0000-0000-000068510000}"/>
    <cellStyle name="Izlaz 3 2 7 10 3 2" xfId="20837" xr:uid="{00000000-0005-0000-0000-000069510000}"/>
    <cellStyle name="Izlaz 3 2 7 10 3 2 2" xfId="20838" xr:uid="{00000000-0005-0000-0000-00006A510000}"/>
    <cellStyle name="Izlaz 3 2 7 10 3 3" xfId="20839" xr:uid="{00000000-0005-0000-0000-00006B510000}"/>
    <cellStyle name="Izlaz 3 2 7 10 3 3 2" xfId="20840" xr:uid="{00000000-0005-0000-0000-00006C510000}"/>
    <cellStyle name="Izlaz 3 2 7 10 3 4" xfId="20841" xr:uid="{00000000-0005-0000-0000-00006D510000}"/>
    <cellStyle name="Izlaz 3 2 7 10 4" xfId="20842" xr:uid="{00000000-0005-0000-0000-00006E510000}"/>
    <cellStyle name="Izlaz 3 2 7 11" xfId="20843" xr:uid="{00000000-0005-0000-0000-00006F510000}"/>
    <cellStyle name="Izlaz 3 2 7 11 2" xfId="20844" xr:uid="{00000000-0005-0000-0000-000070510000}"/>
    <cellStyle name="Izlaz 3 2 7 11 2 2" xfId="20845" xr:uid="{00000000-0005-0000-0000-000071510000}"/>
    <cellStyle name="Izlaz 3 2 7 11 2 2 2" xfId="20846" xr:uid="{00000000-0005-0000-0000-000072510000}"/>
    <cellStyle name="Izlaz 3 2 7 11 2 3" xfId="20847" xr:uid="{00000000-0005-0000-0000-000073510000}"/>
    <cellStyle name="Izlaz 3 2 7 11 2 3 2" xfId="20848" xr:uid="{00000000-0005-0000-0000-000074510000}"/>
    <cellStyle name="Izlaz 3 2 7 11 2 4" xfId="20849" xr:uid="{00000000-0005-0000-0000-000075510000}"/>
    <cellStyle name="Izlaz 3 2 7 11 2 4 2" xfId="20850" xr:uid="{00000000-0005-0000-0000-000076510000}"/>
    <cellStyle name="Izlaz 3 2 7 11 2 5" xfId="20851" xr:uid="{00000000-0005-0000-0000-000077510000}"/>
    <cellStyle name="Izlaz 3 2 7 11 3" xfId="20852" xr:uid="{00000000-0005-0000-0000-000078510000}"/>
    <cellStyle name="Izlaz 3 2 7 11 3 2" xfId="20853" xr:uid="{00000000-0005-0000-0000-000079510000}"/>
    <cellStyle name="Izlaz 3 2 7 11 3 2 2" xfId="20854" xr:uid="{00000000-0005-0000-0000-00007A510000}"/>
    <cellStyle name="Izlaz 3 2 7 11 3 3" xfId="20855" xr:uid="{00000000-0005-0000-0000-00007B510000}"/>
    <cellStyle name="Izlaz 3 2 7 11 3 3 2" xfId="20856" xr:uid="{00000000-0005-0000-0000-00007C510000}"/>
    <cellStyle name="Izlaz 3 2 7 11 3 4" xfId="20857" xr:uid="{00000000-0005-0000-0000-00007D510000}"/>
    <cellStyle name="Izlaz 3 2 7 11 4" xfId="20858" xr:uid="{00000000-0005-0000-0000-00007E510000}"/>
    <cellStyle name="Izlaz 3 2 7 12" xfId="20859" xr:uid="{00000000-0005-0000-0000-00007F510000}"/>
    <cellStyle name="Izlaz 3 2 7 12 2" xfId="20860" xr:uid="{00000000-0005-0000-0000-000080510000}"/>
    <cellStyle name="Izlaz 3 2 7 12 2 2" xfId="20861" xr:uid="{00000000-0005-0000-0000-000081510000}"/>
    <cellStyle name="Izlaz 3 2 7 12 3" xfId="20862" xr:uid="{00000000-0005-0000-0000-000082510000}"/>
    <cellStyle name="Izlaz 3 2 7 12 3 2" xfId="20863" xr:uid="{00000000-0005-0000-0000-000083510000}"/>
    <cellStyle name="Izlaz 3 2 7 12 4" xfId="20864" xr:uid="{00000000-0005-0000-0000-000084510000}"/>
    <cellStyle name="Izlaz 3 2 7 12 4 2" xfId="20865" xr:uid="{00000000-0005-0000-0000-000085510000}"/>
    <cellStyle name="Izlaz 3 2 7 12 5" xfId="20866" xr:uid="{00000000-0005-0000-0000-000086510000}"/>
    <cellStyle name="Izlaz 3 2 7 13" xfId="20867" xr:uid="{00000000-0005-0000-0000-000087510000}"/>
    <cellStyle name="Izlaz 3 2 7 13 2" xfId="20868" xr:uid="{00000000-0005-0000-0000-000088510000}"/>
    <cellStyle name="Izlaz 3 2 7 13 2 2" xfId="20869" xr:uid="{00000000-0005-0000-0000-000089510000}"/>
    <cellStyle name="Izlaz 3 2 7 13 3" xfId="20870" xr:uid="{00000000-0005-0000-0000-00008A510000}"/>
    <cellStyle name="Izlaz 3 2 7 13 3 2" xfId="20871" xr:uid="{00000000-0005-0000-0000-00008B510000}"/>
    <cellStyle name="Izlaz 3 2 7 13 4" xfId="20872" xr:uid="{00000000-0005-0000-0000-00008C510000}"/>
    <cellStyle name="Izlaz 3 2 7 14" xfId="20873" xr:uid="{00000000-0005-0000-0000-00008D510000}"/>
    <cellStyle name="Izlaz 3 2 7 2" xfId="20874" xr:uid="{00000000-0005-0000-0000-00008E510000}"/>
    <cellStyle name="Izlaz 3 2 7 2 2" xfId="20875" xr:uid="{00000000-0005-0000-0000-00008F510000}"/>
    <cellStyle name="Izlaz 3 2 7 2 2 2" xfId="20876" xr:uid="{00000000-0005-0000-0000-000090510000}"/>
    <cellStyle name="Izlaz 3 2 7 2 2 2 2" xfId="20877" xr:uid="{00000000-0005-0000-0000-000091510000}"/>
    <cellStyle name="Izlaz 3 2 7 2 2 3" xfId="20878" xr:uid="{00000000-0005-0000-0000-000092510000}"/>
    <cellStyle name="Izlaz 3 2 7 2 2 3 2" xfId="20879" xr:uid="{00000000-0005-0000-0000-000093510000}"/>
    <cellStyle name="Izlaz 3 2 7 2 2 4" xfId="20880" xr:uid="{00000000-0005-0000-0000-000094510000}"/>
    <cellStyle name="Izlaz 3 2 7 2 2 4 2" xfId="20881" xr:uid="{00000000-0005-0000-0000-000095510000}"/>
    <cellStyle name="Izlaz 3 2 7 2 2 5" xfId="20882" xr:uid="{00000000-0005-0000-0000-000096510000}"/>
    <cellStyle name="Izlaz 3 2 7 2 3" xfId="20883" xr:uid="{00000000-0005-0000-0000-000097510000}"/>
    <cellStyle name="Izlaz 3 2 7 2 3 2" xfId="20884" xr:uid="{00000000-0005-0000-0000-000098510000}"/>
    <cellStyle name="Izlaz 3 2 7 2 3 2 2" xfId="20885" xr:uid="{00000000-0005-0000-0000-000099510000}"/>
    <cellStyle name="Izlaz 3 2 7 2 3 3" xfId="20886" xr:uid="{00000000-0005-0000-0000-00009A510000}"/>
    <cellStyle name="Izlaz 3 2 7 2 3 3 2" xfId="20887" xr:uid="{00000000-0005-0000-0000-00009B510000}"/>
    <cellStyle name="Izlaz 3 2 7 2 3 4" xfId="20888" xr:uid="{00000000-0005-0000-0000-00009C510000}"/>
    <cellStyle name="Izlaz 3 2 7 2 4" xfId="20889" xr:uid="{00000000-0005-0000-0000-00009D510000}"/>
    <cellStyle name="Izlaz 3 2 7 3" xfId="20890" xr:uid="{00000000-0005-0000-0000-00009E510000}"/>
    <cellStyle name="Izlaz 3 2 7 3 2" xfId="20891" xr:uid="{00000000-0005-0000-0000-00009F510000}"/>
    <cellStyle name="Izlaz 3 2 7 3 2 2" xfId="20892" xr:uid="{00000000-0005-0000-0000-0000A0510000}"/>
    <cellStyle name="Izlaz 3 2 7 3 2 2 2" xfId="20893" xr:uid="{00000000-0005-0000-0000-0000A1510000}"/>
    <cellStyle name="Izlaz 3 2 7 3 2 3" xfId="20894" xr:uid="{00000000-0005-0000-0000-0000A2510000}"/>
    <cellStyle name="Izlaz 3 2 7 3 2 3 2" xfId="20895" xr:uid="{00000000-0005-0000-0000-0000A3510000}"/>
    <cellStyle name="Izlaz 3 2 7 3 2 4" xfId="20896" xr:uid="{00000000-0005-0000-0000-0000A4510000}"/>
    <cellStyle name="Izlaz 3 2 7 3 2 4 2" xfId="20897" xr:uid="{00000000-0005-0000-0000-0000A5510000}"/>
    <cellStyle name="Izlaz 3 2 7 3 2 5" xfId="20898" xr:uid="{00000000-0005-0000-0000-0000A6510000}"/>
    <cellStyle name="Izlaz 3 2 7 3 3" xfId="20899" xr:uid="{00000000-0005-0000-0000-0000A7510000}"/>
    <cellStyle name="Izlaz 3 2 7 3 3 2" xfId="20900" xr:uid="{00000000-0005-0000-0000-0000A8510000}"/>
    <cellStyle name="Izlaz 3 2 7 3 3 2 2" xfId="20901" xr:uid="{00000000-0005-0000-0000-0000A9510000}"/>
    <cellStyle name="Izlaz 3 2 7 3 3 3" xfId="20902" xr:uid="{00000000-0005-0000-0000-0000AA510000}"/>
    <cellStyle name="Izlaz 3 2 7 3 3 3 2" xfId="20903" xr:uid="{00000000-0005-0000-0000-0000AB510000}"/>
    <cellStyle name="Izlaz 3 2 7 3 3 4" xfId="20904" xr:uid="{00000000-0005-0000-0000-0000AC510000}"/>
    <cellStyle name="Izlaz 3 2 7 3 4" xfId="20905" xr:uid="{00000000-0005-0000-0000-0000AD510000}"/>
    <cellStyle name="Izlaz 3 2 7 4" xfId="20906" xr:uid="{00000000-0005-0000-0000-0000AE510000}"/>
    <cellStyle name="Izlaz 3 2 7 4 2" xfId="20907" xr:uid="{00000000-0005-0000-0000-0000AF510000}"/>
    <cellStyle name="Izlaz 3 2 7 4 2 2" xfId="20908" xr:uid="{00000000-0005-0000-0000-0000B0510000}"/>
    <cellStyle name="Izlaz 3 2 7 4 2 2 2" xfId="20909" xr:uid="{00000000-0005-0000-0000-0000B1510000}"/>
    <cellStyle name="Izlaz 3 2 7 4 2 3" xfId="20910" xr:uid="{00000000-0005-0000-0000-0000B2510000}"/>
    <cellStyle name="Izlaz 3 2 7 4 2 3 2" xfId="20911" xr:uid="{00000000-0005-0000-0000-0000B3510000}"/>
    <cellStyle name="Izlaz 3 2 7 4 2 4" xfId="20912" xr:uid="{00000000-0005-0000-0000-0000B4510000}"/>
    <cellStyle name="Izlaz 3 2 7 4 2 4 2" xfId="20913" xr:uid="{00000000-0005-0000-0000-0000B5510000}"/>
    <cellStyle name="Izlaz 3 2 7 4 2 5" xfId="20914" xr:uid="{00000000-0005-0000-0000-0000B6510000}"/>
    <cellStyle name="Izlaz 3 2 7 4 3" xfId="20915" xr:uid="{00000000-0005-0000-0000-0000B7510000}"/>
    <cellStyle name="Izlaz 3 2 7 4 3 2" xfId="20916" xr:uid="{00000000-0005-0000-0000-0000B8510000}"/>
    <cellStyle name="Izlaz 3 2 7 4 3 2 2" xfId="20917" xr:uid="{00000000-0005-0000-0000-0000B9510000}"/>
    <cellStyle name="Izlaz 3 2 7 4 3 3" xfId="20918" xr:uid="{00000000-0005-0000-0000-0000BA510000}"/>
    <cellStyle name="Izlaz 3 2 7 4 3 3 2" xfId="20919" xr:uid="{00000000-0005-0000-0000-0000BB510000}"/>
    <cellStyle name="Izlaz 3 2 7 4 3 4" xfId="20920" xr:uid="{00000000-0005-0000-0000-0000BC510000}"/>
    <cellStyle name="Izlaz 3 2 7 4 4" xfId="20921" xr:uid="{00000000-0005-0000-0000-0000BD510000}"/>
    <cellStyle name="Izlaz 3 2 7 5" xfId="20922" xr:uid="{00000000-0005-0000-0000-0000BE510000}"/>
    <cellStyle name="Izlaz 3 2 7 5 2" xfId="20923" xr:uid="{00000000-0005-0000-0000-0000BF510000}"/>
    <cellStyle name="Izlaz 3 2 7 5 2 2" xfId="20924" xr:uid="{00000000-0005-0000-0000-0000C0510000}"/>
    <cellStyle name="Izlaz 3 2 7 5 2 2 2" xfId="20925" xr:uid="{00000000-0005-0000-0000-0000C1510000}"/>
    <cellStyle name="Izlaz 3 2 7 5 2 3" xfId="20926" xr:uid="{00000000-0005-0000-0000-0000C2510000}"/>
    <cellStyle name="Izlaz 3 2 7 5 2 3 2" xfId="20927" xr:uid="{00000000-0005-0000-0000-0000C3510000}"/>
    <cellStyle name="Izlaz 3 2 7 5 2 4" xfId="20928" xr:uid="{00000000-0005-0000-0000-0000C4510000}"/>
    <cellStyle name="Izlaz 3 2 7 5 2 4 2" xfId="20929" xr:uid="{00000000-0005-0000-0000-0000C5510000}"/>
    <cellStyle name="Izlaz 3 2 7 5 2 5" xfId="20930" xr:uid="{00000000-0005-0000-0000-0000C6510000}"/>
    <cellStyle name="Izlaz 3 2 7 5 3" xfId="20931" xr:uid="{00000000-0005-0000-0000-0000C7510000}"/>
    <cellStyle name="Izlaz 3 2 7 5 3 2" xfId="20932" xr:uid="{00000000-0005-0000-0000-0000C8510000}"/>
    <cellStyle name="Izlaz 3 2 7 5 3 2 2" xfId="20933" xr:uid="{00000000-0005-0000-0000-0000C9510000}"/>
    <cellStyle name="Izlaz 3 2 7 5 3 3" xfId="20934" xr:uid="{00000000-0005-0000-0000-0000CA510000}"/>
    <cellStyle name="Izlaz 3 2 7 5 3 3 2" xfId="20935" xr:uid="{00000000-0005-0000-0000-0000CB510000}"/>
    <cellStyle name="Izlaz 3 2 7 5 3 4" xfId="20936" xr:uid="{00000000-0005-0000-0000-0000CC510000}"/>
    <cellStyle name="Izlaz 3 2 7 5 4" xfId="20937" xr:uid="{00000000-0005-0000-0000-0000CD510000}"/>
    <cellStyle name="Izlaz 3 2 7 6" xfId="20938" xr:uid="{00000000-0005-0000-0000-0000CE510000}"/>
    <cellStyle name="Izlaz 3 2 7 6 2" xfId="20939" xr:uid="{00000000-0005-0000-0000-0000CF510000}"/>
    <cellStyle name="Izlaz 3 2 7 6 2 2" xfId="20940" xr:uid="{00000000-0005-0000-0000-0000D0510000}"/>
    <cellStyle name="Izlaz 3 2 7 6 2 2 2" xfId="20941" xr:uid="{00000000-0005-0000-0000-0000D1510000}"/>
    <cellStyle name="Izlaz 3 2 7 6 2 3" xfId="20942" xr:uid="{00000000-0005-0000-0000-0000D2510000}"/>
    <cellStyle name="Izlaz 3 2 7 6 2 3 2" xfId="20943" xr:uid="{00000000-0005-0000-0000-0000D3510000}"/>
    <cellStyle name="Izlaz 3 2 7 6 2 4" xfId="20944" xr:uid="{00000000-0005-0000-0000-0000D4510000}"/>
    <cellStyle name="Izlaz 3 2 7 6 2 4 2" xfId="20945" xr:uid="{00000000-0005-0000-0000-0000D5510000}"/>
    <cellStyle name="Izlaz 3 2 7 6 2 5" xfId="20946" xr:uid="{00000000-0005-0000-0000-0000D6510000}"/>
    <cellStyle name="Izlaz 3 2 7 6 3" xfId="20947" xr:uid="{00000000-0005-0000-0000-0000D7510000}"/>
    <cellStyle name="Izlaz 3 2 7 6 3 2" xfId="20948" xr:uid="{00000000-0005-0000-0000-0000D8510000}"/>
    <cellStyle name="Izlaz 3 2 7 6 3 2 2" xfId="20949" xr:uid="{00000000-0005-0000-0000-0000D9510000}"/>
    <cellStyle name="Izlaz 3 2 7 6 3 3" xfId="20950" xr:uid="{00000000-0005-0000-0000-0000DA510000}"/>
    <cellStyle name="Izlaz 3 2 7 6 3 3 2" xfId="20951" xr:uid="{00000000-0005-0000-0000-0000DB510000}"/>
    <cellStyle name="Izlaz 3 2 7 6 3 4" xfId="20952" xr:uid="{00000000-0005-0000-0000-0000DC510000}"/>
    <cellStyle name="Izlaz 3 2 7 6 4" xfId="20953" xr:uid="{00000000-0005-0000-0000-0000DD510000}"/>
    <cellStyle name="Izlaz 3 2 7 7" xfId="20954" xr:uid="{00000000-0005-0000-0000-0000DE510000}"/>
    <cellStyle name="Izlaz 3 2 7 7 2" xfId="20955" xr:uid="{00000000-0005-0000-0000-0000DF510000}"/>
    <cellStyle name="Izlaz 3 2 7 7 2 2" xfId="20956" xr:uid="{00000000-0005-0000-0000-0000E0510000}"/>
    <cellStyle name="Izlaz 3 2 7 7 2 2 2" xfId="20957" xr:uid="{00000000-0005-0000-0000-0000E1510000}"/>
    <cellStyle name="Izlaz 3 2 7 7 2 3" xfId="20958" xr:uid="{00000000-0005-0000-0000-0000E2510000}"/>
    <cellStyle name="Izlaz 3 2 7 7 2 3 2" xfId="20959" xr:uid="{00000000-0005-0000-0000-0000E3510000}"/>
    <cellStyle name="Izlaz 3 2 7 7 2 4" xfId="20960" xr:uid="{00000000-0005-0000-0000-0000E4510000}"/>
    <cellStyle name="Izlaz 3 2 7 7 2 4 2" xfId="20961" xr:uid="{00000000-0005-0000-0000-0000E5510000}"/>
    <cellStyle name="Izlaz 3 2 7 7 2 5" xfId="20962" xr:uid="{00000000-0005-0000-0000-0000E6510000}"/>
    <cellStyle name="Izlaz 3 2 7 7 3" xfId="20963" xr:uid="{00000000-0005-0000-0000-0000E7510000}"/>
    <cellStyle name="Izlaz 3 2 7 7 3 2" xfId="20964" xr:uid="{00000000-0005-0000-0000-0000E8510000}"/>
    <cellStyle name="Izlaz 3 2 7 7 3 2 2" xfId="20965" xr:uid="{00000000-0005-0000-0000-0000E9510000}"/>
    <cellStyle name="Izlaz 3 2 7 7 3 3" xfId="20966" xr:uid="{00000000-0005-0000-0000-0000EA510000}"/>
    <cellStyle name="Izlaz 3 2 7 7 3 3 2" xfId="20967" xr:uid="{00000000-0005-0000-0000-0000EB510000}"/>
    <cellStyle name="Izlaz 3 2 7 7 3 4" xfId="20968" xr:uid="{00000000-0005-0000-0000-0000EC510000}"/>
    <cellStyle name="Izlaz 3 2 7 7 4" xfId="20969" xr:uid="{00000000-0005-0000-0000-0000ED510000}"/>
    <cellStyle name="Izlaz 3 2 7 8" xfId="20970" xr:uid="{00000000-0005-0000-0000-0000EE510000}"/>
    <cellStyle name="Izlaz 3 2 7 8 2" xfId="20971" xr:uid="{00000000-0005-0000-0000-0000EF510000}"/>
    <cellStyle name="Izlaz 3 2 7 8 2 2" xfId="20972" xr:uid="{00000000-0005-0000-0000-0000F0510000}"/>
    <cellStyle name="Izlaz 3 2 7 8 2 2 2" xfId="20973" xr:uid="{00000000-0005-0000-0000-0000F1510000}"/>
    <cellStyle name="Izlaz 3 2 7 8 2 3" xfId="20974" xr:uid="{00000000-0005-0000-0000-0000F2510000}"/>
    <cellStyle name="Izlaz 3 2 7 8 2 3 2" xfId="20975" xr:uid="{00000000-0005-0000-0000-0000F3510000}"/>
    <cellStyle name="Izlaz 3 2 7 8 2 4" xfId="20976" xr:uid="{00000000-0005-0000-0000-0000F4510000}"/>
    <cellStyle name="Izlaz 3 2 7 8 2 4 2" xfId="20977" xr:uid="{00000000-0005-0000-0000-0000F5510000}"/>
    <cellStyle name="Izlaz 3 2 7 8 2 5" xfId="20978" xr:uid="{00000000-0005-0000-0000-0000F6510000}"/>
    <cellStyle name="Izlaz 3 2 7 8 3" xfId="20979" xr:uid="{00000000-0005-0000-0000-0000F7510000}"/>
    <cellStyle name="Izlaz 3 2 7 8 3 2" xfId="20980" xr:uid="{00000000-0005-0000-0000-0000F8510000}"/>
    <cellStyle name="Izlaz 3 2 7 8 3 2 2" xfId="20981" xr:uid="{00000000-0005-0000-0000-0000F9510000}"/>
    <cellStyle name="Izlaz 3 2 7 8 3 3" xfId="20982" xr:uid="{00000000-0005-0000-0000-0000FA510000}"/>
    <cellStyle name="Izlaz 3 2 7 8 3 3 2" xfId="20983" xr:uid="{00000000-0005-0000-0000-0000FB510000}"/>
    <cellStyle name="Izlaz 3 2 7 8 3 4" xfId="20984" xr:uid="{00000000-0005-0000-0000-0000FC510000}"/>
    <cellStyle name="Izlaz 3 2 7 8 4" xfId="20985" xr:uid="{00000000-0005-0000-0000-0000FD510000}"/>
    <cellStyle name="Izlaz 3 2 7 9" xfId="20986" xr:uid="{00000000-0005-0000-0000-0000FE510000}"/>
    <cellStyle name="Izlaz 3 2 7 9 2" xfId="20987" xr:uid="{00000000-0005-0000-0000-0000FF510000}"/>
    <cellStyle name="Izlaz 3 2 7 9 2 2" xfId="20988" xr:uid="{00000000-0005-0000-0000-000000520000}"/>
    <cellStyle name="Izlaz 3 2 7 9 2 2 2" xfId="20989" xr:uid="{00000000-0005-0000-0000-000001520000}"/>
    <cellStyle name="Izlaz 3 2 7 9 2 3" xfId="20990" xr:uid="{00000000-0005-0000-0000-000002520000}"/>
    <cellStyle name="Izlaz 3 2 7 9 2 3 2" xfId="20991" xr:uid="{00000000-0005-0000-0000-000003520000}"/>
    <cellStyle name="Izlaz 3 2 7 9 2 4" xfId="20992" xr:uid="{00000000-0005-0000-0000-000004520000}"/>
    <cellStyle name="Izlaz 3 2 7 9 2 4 2" xfId="20993" xr:uid="{00000000-0005-0000-0000-000005520000}"/>
    <cellStyle name="Izlaz 3 2 7 9 2 5" xfId="20994" xr:uid="{00000000-0005-0000-0000-000006520000}"/>
    <cellStyle name="Izlaz 3 2 7 9 3" xfId="20995" xr:uid="{00000000-0005-0000-0000-000007520000}"/>
    <cellStyle name="Izlaz 3 2 7 9 3 2" xfId="20996" xr:uid="{00000000-0005-0000-0000-000008520000}"/>
    <cellStyle name="Izlaz 3 2 7 9 3 2 2" xfId="20997" xr:uid="{00000000-0005-0000-0000-000009520000}"/>
    <cellStyle name="Izlaz 3 2 7 9 3 3" xfId="20998" xr:uid="{00000000-0005-0000-0000-00000A520000}"/>
    <cellStyle name="Izlaz 3 2 7 9 3 3 2" xfId="20999" xr:uid="{00000000-0005-0000-0000-00000B520000}"/>
    <cellStyle name="Izlaz 3 2 7 9 3 4" xfId="21000" xr:uid="{00000000-0005-0000-0000-00000C520000}"/>
    <cellStyle name="Izlaz 3 2 7 9 4" xfId="21001" xr:uid="{00000000-0005-0000-0000-00000D520000}"/>
    <cellStyle name="Izlaz 3 2 8" xfId="21002" xr:uid="{00000000-0005-0000-0000-00000E520000}"/>
    <cellStyle name="Izlaz 3 2 8 10" xfId="21003" xr:uid="{00000000-0005-0000-0000-00000F520000}"/>
    <cellStyle name="Izlaz 3 2 8 10 2" xfId="21004" xr:uid="{00000000-0005-0000-0000-000010520000}"/>
    <cellStyle name="Izlaz 3 2 8 10 2 2" xfId="21005" xr:uid="{00000000-0005-0000-0000-000011520000}"/>
    <cellStyle name="Izlaz 3 2 8 10 2 2 2" xfId="21006" xr:uid="{00000000-0005-0000-0000-000012520000}"/>
    <cellStyle name="Izlaz 3 2 8 10 2 3" xfId="21007" xr:uid="{00000000-0005-0000-0000-000013520000}"/>
    <cellStyle name="Izlaz 3 2 8 10 2 3 2" xfId="21008" xr:uid="{00000000-0005-0000-0000-000014520000}"/>
    <cellStyle name="Izlaz 3 2 8 10 2 4" xfId="21009" xr:uid="{00000000-0005-0000-0000-000015520000}"/>
    <cellStyle name="Izlaz 3 2 8 10 2 4 2" xfId="21010" xr:uid="{00000000-0005-0000-0000-000016520000}"/>
    <cellStyle name="Izlaz 3 2 8 10 2 5" xfId="21011" xr:uid="{00000000-0005-0000-0000-000017520000}"/>
    <cellStyle name="Izlaz 3 2 8 10 3" xfId="21012" xr:uid="{00000000-0005-0000-0000-000018520000}"/>
    <cellStyle name="Izlaz 3 2 8 10 3 2" xfId="21013" xr:uid="{00000000-0005-0000-0000-000019520000}"/>
    <cellStyle name="Izlaz 3 2 8 10 3 2 2" xfId="21014" xr:uid="{00000000-0005-0000-0000-00001A520000}"/>
    <cellStyle name="Izlaz 3 2 8 10 3 3" xfId="21015" xr:uid="{00000000-0005-0000-0000-00001B520000}"/>
    <cellStyle name="Izlaz 3 2 8 10 3 3 2" xfId="21016" xr:uid="{00000000-0005-0000-0000-00001C520000}"/>
    <cellStyle name="Izlaz 3 2 8 10 3 4" xfId="21017" xr:uid="{00000000-0005-0000-0000-00001D520000}"/>
    <cellStyle name="Izlaz 3 2 8 10 4" xfId="21018" xr:uid="{00000000-0005-0000-0000-00001E520000}"/>
    <cellStyle name="Izlaz 3 2 8 11" xfId="21019" xr:uid="{00000000-0005-0000-0000-00001F520000}"/>
    <cellStyle name="Izlaz 3 2 8 11 2" xfId="21020" xr:uid="{00000000-0005-0000-0000-000020520000}"/>
    <cellStyle name="Izlaz 3 2 8 11 2 2" xfId="21021" xr:uid="{00000000-0005-0000-0000-000021520000}"/>
    <cellStyle name="Izlaz 3 2 8 11 2 2 2" xfId="21022" xr:uid="{00000000-0005-0000-0000-000022520000}"/>
    <cellStyle name="Izlaz 3 2 8 11 2 3" xfId="21023" xr:uid="{00000000-0005-0000-0000-000023520000}"/>
    <cellStyle name="Izlaz 3 2 8 11 2 3 2" xfId="21024" xr:uid="{00000000-0005-0000-0000-000024520000}"/>
    <cellStyle name="Izlaz 3 2 8 11 2 4" xfId="21025" xr:uid="{00000000-0005-0000-0000-000025520000}"/>
    <cellStyle name="Izlaz 3 2 8 11 2 4 2" xfId="21026" xr:uid="{00000000-0005-0000-0000-000026520000}"/>
    <cellStyle name="Izlaz 3 2 8 11 2 5" xfId="21027" xr:uid="{00000000-0005-0000-0000-000027520000}"/>
    <cellStyle name="Izlaz 3 2 8 11 3" xfId="21028" xr:uid="{00000000-0005-0000-0000-000028520000}"/>
    <cellStyle name="Izlaz 3 2 8 11 3 2" xfId="21029" xr:uid="{00000000-0005-0000-0000-000029520000}"/>
    <cellStyle name="Izlaz 3 2 8 11 3 2 2" xfId="21030" xr:uid="{00000000-0005-0000-0000-00002A520000}"/>
    <cellStyle name="Izlaz 3 2 8 11 3 3" xfId="21031" xr:uid="{00000000-0005-0000-0000-00002B520000}"/>
    <cellStyle name="Izlaz 3 2 8 11 3 3 2" xfId="21032" xr:uid="{00000000-0005-0000-0000-00002C520000}"/>
    <cellStyle name="Izlaz 3 2 8 11 3 4" xfId="21033" xr:uid="{00000000-0005-0000-0000-00002D520000}"/>
    <cellStyle name="Izlaz 3 2 8 11 4" xfId="21034" xr:uid="{00000000-0005-0000-0000-00002E520000}"/>
    <cellStyle name="Izlaz 3 2 8 12" xfId="21035" xr:uid="{00000000-0005-0000-0000-00002F520000}"/>
    <cellStyle name="Izlaz 3 2 8 12 2" xfId="21036" xr:uid="{00000000-0005-0000-0000-000030520000}"/>
    <cellStyle name="Izlaz 3 2 8 12 2 2" xfId="21037" xr:uid="{00000000-0005-0000-0000-000031520000}"/>
    <cellStyle name="Izlaz 3 2 8 12 3" xfId="21038" xr:uid="{00000000-0005-0000-0000-000032520000}"/>
    <cellStyle name="Izlaz 3 2 8 12 3 2" xfId="21039" xr:uid="{00000000-0005-0000-0000-000033520000}"/>
    <cellStyle name="Izlaz 3 2 8 12 4" xfId="21040" xr:uid="{00000000-0005-0000-0000-000034520000}"/>
    <cellStyle name="Izlaz 3 2 8 12 4 2" xfId="21041" xr:uid="{00000000-0005-0000-0000-000035520000}"/>
    <cellStyle name="Izlaz 3 2 8 12 5" xfId="21042" xr:uid="{00000000-0005-0000-0000-000036520000}"/>
    <cellStyle name="Izlaz 3 2 8 13" xfId="21043" xr:uid="{00000000-0005-0000-0000-000037520000}"/>
    <cellStyle name="Izlaz 3 2 8 13 2" xfId="21044" xr:uid="{00000000-0005-0000-0000-000038520000}"/>
    <cellStyle name="Izlaz 3 2 8 13 2 2" xfId="21045" xr:uid="{00000000-0005-0000-0000-000039520000}"/>
    <cellStyle name="Izlaz 3 2 8 13 3" xfId="21046" xr:uid="{00000000-0005-0000-0000-00003A520000}"/>
    <cellStyle name="Izlaz 3 2 8 13 3 2" xfId="21047" xr:uid="{00000000-0005-0000-0000-00003B520000}"/>
    <cellStyle name="Izlaz 3 2 8 13 4" xfId="21048" xr:uid="{00000000-0005-0000-0000-00003C520000}"/>
    <cellStyle name="Izlaz 3 2 8 14" xfId="21049" xr:uid="{00000000-0005-0000-0000-00003D520000}"/>
    <cellStyle name="Izlaz 3 2 8 2" xfId="21050" xr:uid="{00000000-0005-0000-0000-00003E520000}"/>
    <cellStyle name="Izlaz 3 2 8 2 2" xfId="21051" xr:uid="{00000000-0005-0000-0000-00003F520000}"/>
    <cellStyle name="Izlaz 3 2 8 2 2 2" xfId="21052" xr:uid="{00000000-0005-0000-0000-000040520000}"/>
    <cellStyle name="Izlaz 3 2 8 2 2 2 2" xfId="21053" xr:uid="{00000000-0005-0000-0000-000041520000}"/>
    <cellStyle name="Izlaz 3 2 8 2 2 3" xfId="21054" xr:uid="{00000000-0005-0000-0000-000042520000}"/>
    <cellStyle name="Izlaz 3 2 8 2 2 3 2" xfId="21055" xr:uid="{00000000-0005-0000-0000-000043520000}"/>
    <cellStyle name="Izlaz 3 2 8 2 2 4" xfId="21056" xr:uid="{00000000-0005-0000-0000-000044520000}"/>
    <cellStyle name="Izlaz 3 2 8 2 2 4 2" xfId="21057" xr:uid="{00000000-0005-0000-0000-000045520000}"/>
    <cellStyle name="Izlaz 3 2 8 2 2 5" xfId="21058" xr:uid="{00000000-0005-0000-0000-000046520000}"/>
    <cellStyle name="Izlaz 3 2 8 2 3" xfId="21059" xr:uid="{00000000-0005-0000-0000-000047520000}"/>
    <cellStyle name="Izlaz 3 2 8 2 3 2" xfId="21060" xr:uid="{00000000-0005-0000-0000-000048520000}"/>
    <cellStyle name="Izlaz 3 2 8 2 3 2 2" xfId="21061" xr:uid="{00000000-0005-0000-0000-000049520000}"/>
    <cellStyle name="Izlaz 3 2 8 2 3 3" xfId="21062" xr:uid="{00000000-0005-0000-0000-00004A520000}"/>
    <cellStyle name="Izlaz 3 2 8 2 3 3 2" xfId="21063" xr:uid="{00000000-0005-0000-0000-00004B520000}"/>
    <cellStyle name="Izlaz 3 2 8 2 3 4" xfId="21064" xr:uid="{00000000-0005-0000-0000-00004C520000}"/>
    <cellStyle name="Izlaz 3 2 8 2 4" xfId="21065" xr:uid="{00000000-0005-0000-0000-00004D520000}"/>
    <cellStyle name="Izlaz 3 2 8 3" xfId="21066" xr:uid="{00000000-0005-0000-0000-00004E520000}"/>
    <cellStyle name="Izlaz 3 2 8 3 2" xfId="21067" xr:uid="{00000000-0005-0000-0000-00004F520000}"/>
    <cellStyle name="Izlaz 3 2 8 3 2 2" xfId="21068" xr:uid="{00000000-0005-0000-0000-000050520000}"/>
    <cellStyle name="Izlaz 3 2 8 3 2 2 2" xfId="21069" xr:uid="{00000000-0005-0000-0000-000051520000}"/>
    <cellStyle name="Izlaz 3 2 8 3 2 3" xfId="21070" xr:uid="{00000000-0005-0000-0000-000052520000}"/>
    <cellStyle name="Izlaz 3 2 8 3 2 3 2" xfId="21071" xr:uid="{00000000-0005-0000-0000-000053520000}"/>
    <cellStyle name="Izlaz 3 2 8 3 2 4" xfId="21072" xr:uid="{00000000-0005-0000-0000-000054520000}"/>
    <cellStyle name="Izlaz 3 2 8 3 2 4 2" xfId="21073" xr:uid="{00000000-0005-0000-0000-000055520000}"/>
    <cellStyle name="Izlaz 3 2 8 3 2 5" xfId="21074" xr:uid="{00000000-0005-0000-0000-000056520000}"/>
    <cellStyle name="Izlaz 3 2 8 3 3" xfId="21075" xr:uid="{00000000-0005-0000-0000-000057520000}"/>
    <cellStyle name="Izlaz 3 2 8 3 3 2" xfId="21076" xr:uid="{00000000-0005-0000-0000-000058520000}"/>
    <cellStyle name="Izlaz 3 2 8 3 3 2 2" xfId="21077" xr:uid="{00000000-0005-0000-0000-000059520000}"/>
    <cellStyle name="Izlaz 3 2 8 3 3 3" xfId="21078" xr:uid="{00000000-0005-0000-0000-00005A520000}"/>
    <cellStyle name="Izlaz 3 2 8 3 3 3 2" xfId="21079" xr:uid="{00000000-0005-0000-0000-00005B520000}"/>
    <cellStyle name="Izlaz 3 2 8 3 3 4" xfId="21080" xr:uid="{00000000-0005-0000-0000-00005C520000}"/>
    <cellStyle name="Izlaz 3 2 8 3 4" xfId="21081" xr:uid="{00000000-0005-0000-0000-00005D520000}"/>
    <cellStyle name="Izlaz 3 2 8 4" xfId="21082" xr:uid="{00000000-0005-0000-0000-00005E520000}"/>
    <cellStyle name="Izlaz 3 2 8 4 2" xfId="21083" xr:uid="{00000000-0005-0000-0000-00005F520000}"/>
    <cellStyle name="Izlaz 3 2 8 4 2 2" xfId="21084" xr:uid="{00000000-0005-0000-0000-000060520000}"/>
    <cellStyle name="Izlaz 3 2 8 4 2 2 2" xfId="21085" xr:uid="{00000000-0005-0000-0000-000061520000}"/>
    <cellStyle name="Izlaz 3 2 8 4 2 3" xfId="21086" xr:uid="{00000000-0005-0000-0000-000062520000}"/>
    <cellStyle name="Izlaz 3 2 8 4 2 3 2" xfId="21087" xr:uid="{00000000-0005-0000-0000-000063520000}"/>
    <cellStyle name="Izlaz 3 2 8 4 2 4" xfId="21088" xr:uid="{00000000-0005-0000-0000-000064520000}"/>
    <cellStyle name="Izlaz 3 2 8 4 2 4 2" xfId="21089" xr:uid="{00000000-0005-0000-0000-000065520000}"/>
    <cellStyle name="Izlaz 3 2 8 4 2 5" xfId="21090" xr:uid="{00000000-0005-0000-0000-000066520000}"/>
    <cellStyle name="Izlaz 3 2 8 4 3" xfId="21091" xr:uid="{00000000-0005-0000-0000-000067520000}"/>
    <cellStyle name="Izlaz 3 2 8 4 3 2" xfId="21092" xr:uid="{00000000-0005-0000-0000-000068520000}"/>
    <cellStyle name="Izlaz 3 2 8 4 3 2 2" xfId="21093" xr:uid="{00000000-0005-0000-0000-000069520000}"/>
    <cellStyle name="Izlaz 3 2 8 4 3 3" xfId="21094" xr:uid="{00000000-0005-0000-0000-00006A520000}"/>
    <cellStyle name="Izlaz 3 2 8 4 3 3 2" xfId="21095" xr:uid="{00000000-0005-0000-0000-00006B520000}"/>
    <cellStyle name="Izlaz 3 2 8 4 3 4" xfId="21096" xr:uid="{00000000-0005-0000-0000-00006C520000}"/>
    <cellStyle name="Izlaz 3 2 8 4 4" xfId="21097" xr:uid="{00000000-0005-0000-0000-00006D520000}"/>
    <cellStyle name="Izlaz 3 2 8 5" xfId="21098" xr:uid="{00000000-0005-0000-0000-00006E520000}"/>
    <cellStyle name="Izlaz 3 2 8 5 2" xfId="21099" xr:uid="{00000000-0005-0000-0000-00006F520000}"/>
    <cellStyle name="Izlaz 3 2 8 5 2 2" xfId="21100" xr:uid="{00000000-0005-0000-0000-000070520000}"/>
    <cellStyle name="Izlaz 3 2 8 5 2 2 2" xfId="21101" xr:uid="{00000000-0005-0000-0000-000071520000}"/>
    <cellStyle name="Izlaz 3 2 8 5 2 3" xfId="21102" xr:uid="{00000000-0005-0000-0000-000072520000}"/>
    <cellStyle name="Izlaz 3 2 8 5 2 3 2" xfId="21103" xr:uid="{00000000-0005-0000-0000-000073520000}"/>
    <cellStyle name="Izlaz 3 2 8 5 2 4" xfId="21104" xr:uid="{00000000-0005-0000-0000-000074520000}"/>
    <cellStyle name="Izlaz 3 2 8 5 2 4 2" xfId="21105" xr:uid="{00000000-0005-0000-0000-000075520000}"/>
    <cellStyle name="Izlaz 3 2 8 5 2 5" xfId="21106" xr:uid="{00000000-0005-0000-0000-000076520000}"/>
    <cellStyle name="Izlaz 3 2 8 5 3" xfId="21107" xr:uid="{00000000-0005-0000-0000-000077520000}"/>
    <cellStyle name="Izlaz 3 2 8 5 3 2" xfId="21108" xr:uid="{00000000-0005-0000-0000-000078520000}"/>
    <cellStyle name="Izlaz 3 2 8 5 3 2 2" xfId="21109" xr:uid="{00000000-0005-0000-0000-000079520000}"/>
    <cellStyle name="Izlaz 3 2 8 5 3 3" xfId="21110" xr:uid="{00000000-0005-0000-0000-00007A520000}"/>
    <cellStyle name="Izlaz 3 2 8 5 3 3 2" xfId="21111" xr:uid="{00000000-0005-0000-0000-00007B520000}"/>
    <cellStyle name="Izlaz 3 2 8 5 3 4" xfId="21112" xr:uid="{00000000-0005-0000-0000-00007C520000}"/>
    <cellStyle name="Izlaz 3 2 8 5 4" xfId="21113" xr:uid="{00000000-0005-0000-0000-00007D520000}"/>
    <cellStyle name="Izlaz 3 2 8 6" xfId="21114" xr:uid="{00000000-0005-0000-0000-00007E520000}"/>
    <cellStyle name="Izlaz 3 2 8 6 2" xfId="21115" xr:uid="{00000000-0005-0000-0000-00007F520000}"/>
    <cellStyle name="Izlaz 3 2 8 6 2 2" xfId="21116" xr:uid="{00000000-0005-0000-0000-000080520000}"/>
    <cellStyle name="Izlaz 3 2 8 6 2 2 2" xfId="21117" xr:uid="{00000000-0005-0000-0000-000081520000}"/>
    <cellStyle name="Izlaz 3 2 8 6 2 3" xfId="21118" xr:uid="{00000000-0005-0000-0000-000082520000}"/>
    <cellStyle name="Izlaz 3 2 8 6 2 3 2" xfId="21119" xr:uid="{00000000-0005-0000-0000-000083520000}"/>
    <cellStyle name="Izlaz 3 2 8 6 2 4" xfId="21120" xr:uid="{00000000-0005-0000-0000-000084520000}"/>
    <cellStyle name="Izlaz 3 2 8 6 2 4 2" xfId="21121" xr:uid="{00000000-0005-0000-0000-000085520000}"/>
    <cellStyle name="Izlaz 3 2 8 6 2 5" xfId="21122" xr:uid="{00000000-0005-0000-0000-000086520000}"/>
    <cellStyle name="Izlaz 3 2 8 6 3" xfId="21123" xr:uid="{00000000-0005-0000-0000-000087520000}"/>
    <cellStyle name="Izlaz 3 2 8 6 3 2" xfId="21124" xr:uid="{00000000-0005-0000-0000-000088520000}"/>
    <cellStyle name="Izlaz 3 2 8 6 3 2 2" xfId="21125" xr:uid="{00000000-0005-0000-0000-000089520000}"/>
    <cellStyle name="Izlaz 3 2 8 6 3 3" xfId="21126" xr:uid="{00000000-0005-0000-0000-00008A520000}"/>
    <cellStyle name="Izlaz 3 2 8 6 3 3 2" xfId="21127" xr:uid="{00000000-0005-0000-0000-00008B520000}"/>
    <cellStyle name="Izlaz 3 2 8 6 3 4" xfId="21128" xr:uid="{00000000-0005-0000-0000-00008C520000}"/>
    <cellStyle name="Izlaz 3 2 8 6 4" xfId="21129" xr:uid="{00000000-0005-0000-0000-00008D520000}"/>
    <cellStyle name="Izlaz 3 2 8 7" xfId="21130" xr:uid="{00000000-0005-0000-0000-00008E520000}"/>
    <cellStyle name="Izlaz 3 2 8 7 2" xfId="21131" xr:uid="{00000000-0005-0000-0000-00008F520000}"/>
    <cellStyle name="Izlaz 3 2 8 7 2 2" xfId="21132" xr:uid="{00000000-0005-0000-0000-000090520000}"/>
    <cellStyle name="Izlaz 3 2 8 7 2 2 2" xfId="21133" xr:uid="{00000000-0005-0000-0000-000091520000}"/>
    <cellStyle name="Izlaz 3 2 8 7 2 3" xfId="21134" xr:uid="{00000000-0005-0000-0000-000092520000}"/>
    <cellStyle name="Izlaz 3 2 8 7 2 3 2" xfId="21135" xr:uid="{00000000-0005-0000-0000-000093520000}"/>
    <cellStyle name="Izlaz 3 2 8 7 2 4" xfId="21136" xr:uid="{00000000-0005-0000-0000-000094520000}"/>
    <cellStyle name="Izlaz 3 2 8 7 2 4 2" xfId="21137" xr:uid="{00000000-0005-0000-0000-000095520000}"/>
    <cellStyle name="Izlaz 3 2 8 7 2 5" xfId="21138" xr:uid="{00000000-0005-0000-0000-000096520000}"/>
    <cellStyle name="Izlaz 3 2 8 7 3" xfId="21139" xr:uid="{00000000-0005-0000-0000-000097520000}"/>
    <cellStyle name="Izlaz 3 2 8 7 3 2" xfId="21140" xr:uid="{00000000-0005-0000-0000-000098520000}"/>
    <cellStyle name="Izlaz 3 2 8 7 3 2 2" xfId="21141" xr:uid="{00000000-0005-0000-0000-000099520000}"/>
    <cellStyle name="Izlaz 3 2 8 7 3 3" xfId="21142" xr:uid="{00000000-0005-0000-0000-00009A520000}"/>
    <cellStyle name="Izlaz 3 2 8 7 3 3 2" xfId="21143" xr:uid="{00000000-0005-0000-0000-00009B520000}"/>
    <cellStyle name="Izlaz 3 2 8 7 3 4" xfId="21144" xr:uid="{00000000-0005-0000-0000-00009C520000}"/>
    <cellStyle name="Izlaz 3 2 8 7 4" xfId="21145" xr:uid="{00000000-0005-0000-0000-00009D520000}"/>
    <cellStyle name="Izlaz 3 2 8 8" xfId="21146" xr:uid="{00000000-0005-0000-0000-00009E520000}"/>
    <cellStyle name="Izlaz 3 2 8 8 2" xfId="21147" xr:uid="{00000000-0005-0000-0000-00009F520000}"/>
    <cellStyle name="Izlaz 3 2 8 8 2 2" xfId="21148" xr:uid="{00000000-0005-0000-0000-0000A0520000}"/>
    <cellStyle name="Izlaz 3 2 8 8 2 2 2" xfId="21149" xr:uid="{00000000-0005-0000-0000-0000A1520000}"/>
    <cellStyle name="Izlaz 3 2 8 8 2 3" xfId="21150" xr:uid="{00000000-0005-0000-0000-0000A2520000}"/>
    <cellStyle name="Izlaz 3 2 8 8 2 3 2" xfId="21151" xr:uid="{00000000-0005-0000-0000-0000A3520000}"/>
    <cellStyle name="Izlaz 3 2 8 8 2 4" xfId="21152" xr:uid="{00000000-0005-0000-0000-0000A4520000}"/>
    <cellStyle name="Izlaz 3 2 8 8 2 4 2" xfId="21153" xr:uid="{00000000-0005-0000-0000-0000A5520000}"/>
    <cellStyle name="Izlaz 3 2 8 8 2 5" xfId="21154" xr:uid="{00000000-0005-0000-0000-0000A6520000}"/>
    <cellStyle name="Izlaz 3 2 8 8 3" xfId="21155" xr:uid="{00000000-0005-0000-0000-0000A7520000}"/>
    <cellStyle name="Izlaz 3 2 8 8 3 2" xfId="21156" xr:uid="{00000000-0005-0000-0000-0000A8520000}"/>
    <cellStyle name="Izlaz 3 2 8 8 3 2 2" xfId="21157" xr:uid="{00000000-0005-0000-0000-0000A9520000}"/>
    <cellStyle name="Izlaz 3 2 8 8 3 3" xfId="21158" xr:uid="{00000000-0005-0000-0000-0000AA520000}"/>
    <cellStyle name="Izlaz 3 2 8 8 3 3 2" xfId="21159" xr:uid="{00000000-0005-0000-0000-0000AB520000}"/>
    <cellStyle name="Izlaz 3 2 8 8 3 4" xfId="21160" xr:uid="{00000000-0005-0000-0000-0000AC520000}"/>
    <cellStyle name="Izlaz 3 2 8 8 4" xfId="21161" xr:uid="{00000000-0005-0000-0000-0000AD520000}"/>
    <cellStyle name="Izlaz 3 2 8 9" xfId="21162" xr:uid="{00000000-0005-0000-0000-0000AE520000}"/>
    <cellStyle name="Izlaz 3 2 8 9 2" xfId="21163" xr:uid="{00000000-0005-0000-0000-0000AF520000}"/>
    <cellStyle name="Izlaz 3 2 8 9 2 2" xfId="21164" xr:uid="{00000000-0005-0000-0000-0000B0520000}"/>
    <cellStyle name="Izlaz 3 2 8 9 2 2 2" xfId="21165" xr:uid="{00000000-0005-0000-0000-0000B1520000}"/>
    <cellStyle name="Izlaz 3 2 8 9 2 3" xfId="21166" xr:uid="{00000000-0005-0000-0000-0000B2520000}"/>
    <cellStyle name="Izlaz 3 2 8 9 2 3 2" xfId="21167" xr:uid="{00000000-0005-0000-0000-0000B3520000}"/>
    <cellStyle name="Izlaz 3 2 8 9 2 4" xfId="21168" xr:uid="{00000000-0005-0000-0000-0000B4520000}"/>
    <cellStyle name="Izlaz 3 2 8 9 2 4 2" xfId="21169" xr:uid="{00000000-0005-0000-0000-0000B5520000}"/>
    <cellStyle name="Izlaz 3 2 8 9 2 5" xfId="21170" xr:uid="{00000000-0005-0000-0000-0000B6520000}"/>
    <cellStyle name="Izlaz 3 2 8 9 3" xfId="21171" xr:uid="{00000000-0005-0000-0000-0000B7520000}"/>
    <cellStyle name="Izlaz 3 2 8 9 3 2" xfId="21172" xr:uid="{00000000-0005-0000-0000-0000B8520000}"/>
    <cellStyle name="Izlaz 3 2 8 9 3 2 2" xfId="21173" xr:uid="{00000000-0005-0000-0000-0000B9520000}"/>
    <cellStyle name="Izlaz 3 2 8 9 3 3" xfId="21174" xr:uid="{00000000-0005-0000-0000-0000BA520000}"/>
    <cellStyle name="Izlaz 3 2 8 9 3 3 2" xfId="21175" xr:uid="{00000000-0005-0000-0000-0000BB520000}"/>
    <cellStyle name="Izlaz 3 2 8 9 3 4" xfId="21176" xr:uid="{00000000-0005-0000-0000-0000BC520000}"/>
    <cellStyle name="Izlaz 3 2 8 9 4" xfId="21177" xr:uid="{00000000-0005-0000-0000-0000BD520000}"/>
    <cellStyle name="Izlaz 3 2 9" xfId="21178" xr:uid="{00000000-0005-0000-0000-0000BE520000}"/>
    <cellStyle name="Izlaz 3 2 9 10" xfId="21179" xr:uid="{00000000-0005-0000-0000-0000BF520000}"/>
    <cellStyle name="Izlaz 3 2 9 10 2" xfId="21180" xr:uid="{00000000-0005-0000-0000-0000C0520000}"/>
    <cellStyle name="Izlaz 3 2 9 10 2 2" xfId="21181" xr:uid="{00000000-0005-0000-0000-0000C1520000}"/>
    <cellStyle name="Izlaz 3 2 9 10 2 2 2" xfId="21182" xr:uid="{00000000-0005-0000-0000-0000C2520000}"/>
    <cellStyle name="Izlaz 3 2 9 10 2 3" xfId="21183" xr:uid="{00000000-0005-0000-0000-0000C3520000}"/>
    <cellStyle name="Izlaz 3 2 9 10 2 3 2" xfId="21184" xr:uid="{00000000-0005-0000-0000-0000C4520000}"/>
    <cellStyle name="Izlaz 3 2 9 10 2 4" xfId="21185" xr:uid="{00000000-0005-0000-0000-0000C5520000}"/>
    <cellStyle name="Izlaz 3 2 9 10 2 4 2" xfId="21186" xr:uid="{00000000-0005-0000-0000-0000C6520000}"/>
    <cellStyle name="Izlaz 3 2 9 10 2 5" xfId="21187" xr:uid="{00000000-0005-0000-0000-0000C7520000}"/>
    <cellStyle name="Izlaz 3 2 9 10 3" xfId="21188" xr:uid="{00000000-0005-0000-0000-0000C8520000}"/>
    <cellStyle name="Izlaz 3 2 9 10 3 2" xfId="21189" xr:uid="{00000000-0005-0000-0000-0000C9520000}"/>
    <cellStyle name="Izlaz 3 2 9 10 3 2 2" xfId="21190" xr:uid="{00000000-0005-0000-0000-0000CA520000}"/>
    <cellStyle name="Izlaz 3 2 9 10 3 3" xfId="21191" xr:uid="{00000000-0005-0000-0000-0000CB520000}"/>
    <cellStyle name="Izlaz 3 2 9 10 3 3 2" xfId="21192" xr:uid="{00000000-0005-0000-0000-0000CC520000}"/>
    <cellStyle name="Izlaz 3 2 9 10 3 4" xfId="21193" xr:uid="{00000000-0005-0000-0000-0000CD520000}"/>
    <cellStyle name="Izlaz 3 2 9 10 4" xfId="21194" xr:uid="{00000000-0005-0000-0000-0000CE520000}"/>
    <cellStyle name="Izlaz 3 2 9 11" xfId="21195" xr:uid="{00000000-0005-0000-0000-0000CF520000}"/>
    <cellStyle name="Izlaz 3 2 9 11 2" xfId="21196" xr:uid="{00000000-0005-0000-0000-0000D0520000}"/>
    <cellStyle name="Izlaz 3 2 9 11 2 2" xfId="21197" xr:uid="{00000000-0005-0000-0000-0000D1520000}"/>
    <cellStyle name="Izlaz 3 2 9 11 2 2 2" xfId="21198" xr:uid="{00000000-0005-0000-0000-0000D2520000}"/>
    <cellStyle name="Izlaz 3 2 9 11 2 3" xfId="21199" xr:uid="{00000000-0005-0000-0000-0000D3520000}"/>
    <cellStyle name="Izlaz 3 2 9 11 2 3 2" xfId="21200" xr:uid="{00000000-0005-0000-0000-0000D4520000}"/>
    <cellStyle name="Izlaz 3 2 9 11 2 4" xfId="21201" xr:uid="{00000000-0005-0000-0000-0000D5520000}"/>
    <cellStyle name="Izlaz 3 2 9 11 2 4 2" xfId="21202" xr:uid="{00000000-0005-0000-0000-0000D6520000}"/>
    <cellStyle name="Izlaz 3 2 9 11 2 5" xfId="21203" xr:uid="{00000000-0005-0000-0000-0000D7520000}"/>
    <cellStyle name="Izlaz 3 2 9 11 3" xfId="21204" xr:uid="{00000000-0005-0000-0000-0000D8520000}"/>
    <cellStyle name="Izlaz 3 2 9 11 3 2" xfId="21205" xr:uid="{00000000-0005-0000-0000-0000D9520000}"/>
    <cellStyle name="Izlaz 3 2 9 11 3 2 2" xfId="21206" xr:uid="{00000000-0005-0000-0000-0000DA520000}"/>
    <cellStyle name="Izlaz 3 2 9 11 3 3" xfId="21207" xr:uid="{00000000-0005-0000-0000-0000DB520000}"/>
    <cellStyle name="Izlaz 3 2 9 11 3 3 2" xfId="21208" xr:uid="{00000000-0005-0000-0000-0000DC520000}"/>
    <cellStyle name="Izlaz 3 2 9 11 3 4" xfId="21209" xr:uid="{00000000-0005-0000-0000-0000DD520000}"/>
    <cellStyle name="Izlaz 3 2 9 11 4" xfId="21210" xr:uid="{00000000-0005-0000-0000-0000DE520000}"/>
    <cellStyle name="Izlaz 3 2 9 12" xfId="21211" xr:uid="{00000000-0005-0000-0000-0000DF520000}"/>
    <cellStyle name="Izlaz 3 2 9 12 2" xfId="21212" xr:uid="{00000000-0005-0000-0000-0000E0520000}"/>
    <cellStyle name="Izlaz 3 2 9 12 2 2" xfId="21213" xr:uid="{00000000-0005-0000-0000-0000E1520000}"/>
    <cellStyle name="Izlaz 3 2 9 12 3" xfId="21214" xr:uid="{00000000-0005-0000-0000-0000E2520000}"/>
    <cellStyle name="Izlaz 3 2 9 12 3 2" xfId="21215" xr:uid="{00000000-0005-0000-0000-0000E3520000}"/>
    <cellStyle name="Izlaz 3 2 9 12 4" xfId="21216" xr:uid="{00000000-0005-0000-0000-0000E4520000}"/>
    <cellStyle name="Izlaz 3 2 9 12 4 2" xfId="21217" xr:uid="{00000000-0005-0000-0000-0000E5520000}"/>
    <cellStyle name="Izlaz 3 2 9 12 5" xfId="21218" xr:uid="{00000000-0005-0000-0000-0000E6520000}"/>
    <cellStyle name="Izlaz 3 2 9 13" xfId="21219" xr:uid="{00000000-0005-0000-0000-0000E7520000}"/>
    <cellStyle name="Izlaz 3 2 9 13 2" xfId="21220" xr:uid="{00000000-0005-0000-0000-0000E8520000}"/>
    <cellStyle name="Izlaz 3 2 9 13 2 2" xfId="21221" xr:uid="{00000000-0005-0000-0000-0000E9520000}"/>
    <cellStyle name="Izlaz 3 2 9 13 3" xfId="21222" xr:uid="{00000000-0005-0000-0000-0000EA520000}"/>
    <cellStyle name="Izlaz 3 2 9 13 3 2" xfId="21223" xr:uid="{00000000-0005-0000-0000-0000EB520000}"/>
    <cellStyle name="Izlaz 3 2 9 13 4" xfId="21224" xr:uid="{00000000-0005-0000-0000-0000EC520000}"/>
    <cellStyle name="Izlaz 3 2 9 14" xfId="21225" xr:uid="{00000000-0005-0000-0000-0000ED520000}"/>
    <cellStyle name="Izlaz 3 2 9 2" xfId="21226" xr:uid="{00000000-0005-0000-0000-0000EE520000}"/>
    <cellStyle name="Izlaz 3 2 9 2 2" xfId="21227" xr:uid="{00000000-0005-0000-0000-0000EF520000}"/>
    <cellStyle name="Izlaz 3 2 9 2 2 2" xfId="21228" xr:uid="{00000000-0005-0000-0000-0000F0520000}"/>
    <cellStyle name="Izlaz 3 2 9 2 2 2 2" xfId="21229" xr:uid="{00000000-0005-0000-0000-0000F1520000}"/>
    <cellStyle name="Izlaz 3 2 9 2 2 3" xfId="21230" xr:uid="{00000000-0005-0000-0000-0000F2520000}"/>
    <cellStyle name="Izlaz 3 2 9 2 2 3 2" xfId="21231" xr:uid="{00000000-0005-0000-0000-0000F3520000}"/>
    <cellStyle name="Izlaz 3 2 9 2 2 4" xfId="21232" xr:uid="{00000000-0005-0000-0000-0000F4520000}"/>
    <cellStyle name="Izlaz 3 2 9 2 2 4 2" xfId="21233" xr:uid="{00000000-0005-0000-0000-0000F5520000}"/>
    <cellStyle name="Izlaz 3 2 9 2 2 5" xfId="21234" xr:uid="{00000000-0005-0000-0000-0000F6520000}"/>
    <cellStyle name="Izlaz 3 2 9 2 3" xfId="21235" xr:uid="{00000000-0005-0000-0000-0000F7520000}"/>
    <cellStyle name="Izlaz 3 2 9 2 3 2" xfId="21236" xr:uid="{00000000-0005-0000-0000-0000F8520000}"/>
    <cellStyle name="Izlaz 3 2 9 2 3 2 2" xfId="21237" xr:uid="{00000000-0005-0000-0000-0000F9520000}"/>
    <cellStyle name="Izlaz 3 2 9 2 3 3" xfId="21238" xr:uid="{00000000-0005-0000-0000-0000FA520000}"/>
    <cellStyle name="Izlaz 3 2 9 2 3 3 2" xfId="21239" xr:uid="{00000000-0005-0000-0000-0000FB520000}"/>
    <cellStyle name="Izlaz 3 2 9 2 3 4" xfId="21240" xr:uid="{00000000-0005-0000-0000-0000FC520000}"/>
    <cellStyle name="Izlaz 3 2 9 2 4" xfId="21241" xr:uid="{00000000-0005-0000-0000-0000FD520000}"/>
    <cellStyle name="Izlaz 3 2 9 3" xfId="21242" xr:uid="{00000000-0005-0000-0000-0000FE520000}"/>
    <cellStyle name="Izlaz 3 2 9 3 2" xfId="21243" xr:uid="{00000000-0005-0000-0000-0000FF520000}"/>
    <cellStyle name="Izlaz 3 2 9 3 2 2" xfId="21244" xr:uid="{00000000-0005-0000-0000-000000530000}"/>
    <cellStyle name="Izlaz 3 2 9 3 2 2 2" xfId="21245" xr:uid="{00000000-0005-0000-0000-000001530000}"/>
    <cellStyle name="Izlaz 3 2 9 3 2 3" xfId="21246" xr:uid="{00000000-0005-0000-0000-000002530000}"/>
    <cellStyle name="Izlaz 3 2 9 3 2 3 2" xfId="21247" xr:uid="{00000000-0005-0000-0000-000003530000}"/>
    <cellStyle name="Izlaz 3 2 9 3 2 4" xfId="21248" xr:uid="{00000000-0005-0000-0000-000004530000}"/>
    <cellStyle name="Izlaz 3 2 9 3 2 4 2" xfId="21249" xr:uid="{00000000-0005-0000-0000-000005530000}"/>
    <cellStyle name="Izlaz 3 2 9 3 2 5" xfId="21250" xr:uid="{00000000-0005-0000-0000-000006530000}"/>
    <cellStyle name="Izlaz 3 2 9 3 3" xfId="21251" xr:uid="{00000000-0005-0000-0000-000007530000}"/>
    <cellStyle name="Izlaz 3 2 9 3 3 2" xfId="21252" xr:uid="{00000000-0005-0000-0000-000008530000}"/>
    <cellStyle name="Izlaz 3 2 9 3 3 2 2" xfId="21253" xr:uid="{00000000-0005-0000-0000-000009530000}"/>
    <cellStyle name="Izlaz 3 2 9 3 3 3" xfId="21254" xr:uid="{00000000-0005-0000-0000-00000A530000}"/>
    <cellStyle name="Izlaz 3 2 9 3 3 3 2" xfId="21255" xr:uid="{00000000-0005-0000-0000-00000B530000}"/>
    <cellStyle name="Izlaz 3 2 9 3 3 4" xfId="21256" xr:uid="{00000000-0005-0000-0000-00000C530000}"/>
    <cellStyle name="Izlaz 3 2 9 3 4" xfId="21257" xr:uid="{00000000-0005-0000-0000-00000D530000}"/>
    <cellStyle name="Izlaz 3 2 9 4" xfId="21258" xr:uid="{00000000-0005-0000-0000-00000E530000}"/>
    <cellStyle name="Izlaz 3 2 9 4 2" xfId="21259" xr:uid="{00000000-0005-0000-0000-00000F530000}"/>
    <cellStyle name="Izlaz 3 2 9 4 2 2" xfId="21260" xr:uid="{00000000-0005-0000-0000-000010530000}"/>
    <cellStyle name="Izlaz 3 2 9 4 2 2 2" xfId="21261" xr:uid="{00000000-0005-0000-0000-000011530000}"/>
    <cellStyle name="Izlaz 3 2 9 4 2 3" xfId="21262" xr:uid="{00000000-0005-0000-0000-000012530000}"/>
    <cellStyle name="Izlaz 3 2 9 4 2 3 2" xfId="21263" xr:uid="{00000000-0005-0000-0000-000013530000}"/>
    <cellStyle name="Izlaz 3 2 9 4 2 4" xfId="21264" xr:uid="{00000000-0005-0000-0000-000014530000}"/>
    <cellStyle name="Izlaz 3 2 9 4 2 4 2" xfId="21265" xr:uid="{00000000-0005-0000-0000-000015530000}"/>
    <cellStyle name="Izlaz 3 2 9 4 2 5" xfId="21266" xr:uid="{00000000-0005-0000-0000-000016530000}"/>
    <cellStyle name="Izlaz 3 2 9 4 3" xfId="21267" xr:uid="{00000000-0005-0000-0000-000017530000}"/>
    <cellStyle name="Izlaz 3 2 9 4 3 2" xfId="21268" xr:uid="{00000000-0005-0000-0000-000018530000}"/>
    <cellStyle name="Izlaz 3 2 9 4 3 2 2" xfId="21269" xr:uid="{00000000-0005-0000-0000-000019530000}"/>
    <cellStyle name="Izlaz 3 2 9 4 3 3" xfId="21270" xr:uid="{00000000-0005-0000-0000-00001A530000}"/>
    <cellStyle name="Izlaz 3 2 9 4 3 3 2" xfId="21271" xr:uid="{00000000-0005-0000-0000-00001B530000}"/>
    <cellStyle name="Izlaz 3 2 9 4 3 4" xfId="21272" xr:uid="{00000000-0005-0000-0000-00001C530000}"/>
    <cellStyle name="Izlaz 3 2 9 4 4" xfId="21273" xr:uid="{00000000-0005-0000-0000-00001D530000}"/>
    <cellStyle name="Izlaz 3 2 9 5" xfId="21274" xr:uid="{00000000-0005-0000-0000-00001E530000}"/>
    <cellStyle name="Izlaz 3 2 9 5 2" xfId="21275" xr:uid="{00000000-0005-0000-0000-00001F530000}"/>
    <cellStyle name="Izlaz 3 2 9 5 2 2" xfId="21276" xr:uid="{00000000-0005-0000-0000-000020530000}"/>
    <cellStyle name="Izlaz 3 2 9 5 2 2 2" xfId="21277" xr:uid="{00000000-0005-0000-0000-000021530000}"/>
    <cellStyle name="Izlaz 3 2 9 5 2 3" xfId="21278" xr:uid="{00000000-0005-0000-0000-000022530000}"/>
    <cellStyle name="Izlaz 3 2 9 5 2 3 2" xfId="21279" xr:uid="{00000000-0005-0000-0000-000023530000}"/>
    <cellStyle name="Izlaz 3 2 9 5 2 4" xfId="21280" xr:uid="{00000000-0005-0000-0000-000024530000}"/>
    <cellStyle name="Izlaz 3 2 9 5 2 4 2" xfId="21281" xr:uid="{00000000-0005-0000-0000-000025530000}"/>
    <cellStyle name="Izlaz 3 2 9 5 2 5" xfId="21282" xr:uid="{00000000-0005-0000-0000-000026530000}"/>
    <cellStyle name="Izlaz 3 2 9 5 3" xfId="21283" xr:uid="{00000000-0005-0000-0000-000027530000}"/>
    <cellStyle name="Izlaz 3 2 9 5 3 2" xfId="21284" xr:uid="{00000000-0005-0000-0000-000028530000}"/>
    <cellStyle name="Izlaz 3 2 9 5 3 2 2" xfId="21285" xr:uid="{00000000-0005-0000-0000-000029530000}"/>
    <cellStyle name="Izlaz 3 2 9 5 3 3" xfId="21286" xr:uid="{00000000-0005-0000-0000-00002A530000}"/>
    <cellStyle name="Izlaz 3 2 9 5 3 3 2" xfId="21287" xr:uid="{00000000-0005-0000-0000-00002B530000}"/>
    <cellStyle name="Izlaz 3 2 9 5 3 4" xfId="21288" xr:uid="{00000000-0005-0000-0000-00002C530000}"/>
    <cellStyle name="Izlaz 3 2 9 5 4" xfId="21289" xr:uid="{00000000-0005-0000-0000-00002D530000}"/>
    <cellStyle name="Izlaz 3 2 9 6" xfId="21290" xr:uid="{00000000-0005-0000-0000-00002E530000}"/>
    <cellStyle name="Izlaz 3 2 9 6 2" xfId="21291" xr:uid="{00000000-0005-0000-0000-00002F530000}"/>
    <cellStyle name="Izlaz 3 2 9 6 2 2" xfId="21292" xr:uid="{00000000-0005-0000-0000-000030530000}"/>
    <cellStyle name="Izlaz 3 2 9 6 2 2 2" xfId="21293" xr:uid="{00000000-0005-0000-0000-000031530000}"/>
    <cellStyle name="Izlaz 3 2 9 6 2 3" xfId="21294" xr:uid="{00000000-0005-0000-0000-000032530000}"/>
    <cellStyle name="Izlaz 3 2 9 6 2 3 2" xfId="21295" xr:uid="{00000000-0005-0000-0000-000033530000}"/>
    <cellStyle name="Izlaz 3 2 9 6 2 4" xfId="21296" xr:uid="{00000000-0005-0000-0000-000034530000}"/>
    <cellStyle name="Izlaz 3 2 9 6 2 4 2" xfId="21297" xr:uid="{00000000-0005-0000-0000-000035530000}"/>
    <cellStyle name="Izlaz 3 2 9 6 2 5" xfId="21298" xr:uid="{00000000-0005-0000-0000-000036530000}"/>
    <cellStyle name="Izlaz 3 2 9 6 3" xfId="21299" xr:uid="{00000000-0005-0000-0000-000037530000}"/>
    <cellStyle name="Izlaz 3 2 9 6 3 2" xfId="21300" xr:uid="{00000000-0005-0000-0000-000038530000}"/>
    <cellStyle name="Izlaz 3 2 9 6 3 2 2" xfId="21301" xr:uid="{00000000-0005-0000-0000-000039530000}"/>
    <cellStyle name="Izlaz 3 2 9 6 3 3" xfId="21302" xr:uid="{00000000-0005-0000-0000-00003A530000}"/>
    <cellStyle name="Izlaz 3 2 9 6 3 3 2" xfId="21303" xr:uid="{00000000-0005-0000-0000-00003B530000}"/>
    <cellStyle name="Izlaz 3 2 9 6 3 4" xfId="21304" xr:uid="{00000000-0005-0000-0000-00003C530000}"/>
    <cellStyle name="Izlaz 3 2 9 6 4" xfId="21305" xr:uid="{00000000-0005-0000-0000-00003D530000}"/>
    <cellStyle name="Izlaz 3 2 9 7" xfId="21306" xr:uid="{00000000-0005-0000-0000-00003E530000}"/>
    <cellStyle name="Izlaz 3 2 9 7 2" xfId="21307" xr:uid="{00000000-0005-0000-0000-00003F530000}"/>
    <cellStyle name="Izlaz 3 2 9 7 2 2" xfId="21308" xr:uid="{00000000-0005-0000-0000-000040530000}"/>
    <cellStyle name="Izlaz 3 2 9 7 2 2 2" xfId="21309" xr:uid="{00000000-0005-0000-0000-000041530000}"/>
    <cellStyle name="Izlaz 3 2 9 7 2 3" xfId="21310" xr:uid="{00000000-0005-0000-0000-000042530000}"/>
    <cellStyle name="Izlaz 3 2 9 7 2 3 2" xfId="21311" xr:uid="{00000000-0005-0000-0000-000043530000}"/>
    <cellStyle name="Izlaz 3 2 9 7 2 4" xfId="21312" xr:uid="{00000000-0005-0000-0000-000044530000}"/>
    <cellStyle name="Izlaz 3 2 9 7 2 4 2" xfId="21313" xr:uid="{00000000-0005-0000-0000-000045530000}"/>
    <cellStyle name="Izlaz 3 2 9 7 2 5" xfId="21314" xr:uid="{00000000-0005-0000-0000-000046530000}"/>
    <cellStyle name="Izlaz 3 2 9 7 3" xfId="21315" xr:uid="{00000000-0005-0000-0000-000047530000}"/>
    <cellStyle name="Izlaz 3 2 9 7 3 2" xfId="21316" xr:uid="{00000000-0005-0000-0000-000048530000}"/>
    <cellStyle name="Izlaz 3 2 9 7 3 2 2" xfId="21317" xr:uid="{00000000-0005-0000-0000-000049530000}"/>
    <cellStyle name="Izlaz 3 2 9 7 3 3" xfId="21318" xr:uid="{00000000-0005-0000-0000-00004A530000}"/>
    <cellStyle name="Izlaz 3 2 9 7 3 3 2" xfId="21319" xr:uid="{00000000-0005-0000-0000-00004B530000}"/>
    <cellStyle name="Izlaz 3 2 9 7 3 4" xfId="21320" xr:uid="{00000000-0005-0000-0000-00004C530000}"/>
    <cellStyle name="Izlaz 3 2 9 7 4" xfId="21321" xr:uid="{00000000-0005-0000-0000-00004D530000}"/>
    <cellStyle name="Izlaz 3 2 9 8" xfId="21322" xr:uid="{00000000-0005-0000-0000-00004E530000}"/>
    <cellStyle name="Izlaz 3 2 9 8 2" xfId="21323" xr:uid="{00000000-0005-0000-0000-00004F530000}"/>
    <cellStyle name="Izlaz 3 2 9 8 2 2" xfId="21324" xr:uid="{00000000-0005-0000-0000-000050530000}"/>
    <cellStyle name="Izlaz 3 2 9 8 2 2 2" xfId="21325" xr:uid="{00000000-0005-0000-0000-000051530000}"/>
    <cellStyle name="Izlaz 3 2 9 8 2 3" xfId="21326" xr:uid="{00000000-0005-0000-0000-000052530000}"/>
    <cellStyle name="Izlaz 3 2 9 8 2 3 2" xfId="21327" xr:uid="{00000000-0005-0000-0000-000053530000}"/>
    <cellStyle name="Izlaz 3 2 9 8 2 4" xfId="21328" xr:uid="{00000000-0005-0000-0000-000054530000}"/>
    <cellStyle name="Izlaz 3 2 9 8 2 4 2" xfId="21329" xr:uid="{00000000-0005-0000-0000-000055530000}"/>
    <cellStyle name="Izlaz 3 2 9 8 2 5" xfId="21330" xr:uid="{00000000-0005-0000-0000-000056530000}"/>
    <cellStyle name="Izlaz 3 2 9 8 3" xfId="21331" xr:uid="{00000000-0005-0000-0000-000057530000}"/>
    <cellStyle name="Izlaz 3 2 9 8 3 2" xfId="21332" xr:uid="{00000000-0005-0000-0000-000058530000}"/>
    <cellStyle name="Izlaz 3 2 9 8 3 2 2" xfId="21333" xr:uid="{00000000-0005-0000-0000-000059530000}"/>
    <cellStyle name="Izlaz 3 2 9 8 3 3" xfId="21334" xr:uid="{00000000-0005-0000-0000-00005A530000}"/>
    <cellStyle name="Izlaz 3 2 9 8 3 3 2" xfId="21335" xr:uid="{00000000-0005-0000-0000-00005B530000}"/>
    <cellStyle name="Izlaz 3 2 9 8 3 4" xfId="21336" xr:uid="{00000000-0005-0000-0000-00005C530000}"/>
    <cellStyle name="Izlaz 3 2 9 8 4" xfId="21337" xr:uid="{00000000-0005-0000-0000-00005D530000}"/>
    <cellStyle name="Izlaz 3 2 9 9" xfId="21338" xr:uid="{00000000-0005-0000-0000-00005E530000}"/>
    <cellStyle name="Izlaz 3 2 9 9 2" xfId="21339" xr:uid="{00000000-0005-0000-0000-00005F530000}"/>
    <cellStyle name="Izlaz 3 2 9 9 2 2" xfId="21340" xr:uid="{00000000-0005-0000-0000-000060530000}"/>
    <cellStyle name="Izlaz 3 2 9 9 2 2 2" xfId="21341" xr:uid="{00000000-0005-0000-0000-000061530000}"/>
    <cellStyle name="Izlaz 3 2 9 9 2 3" xfId="21342" xr:uid="{00000000-0005-0000-0000-000062530000}"/>
    <cellStyle name="Izlaz 3 2 9 9 2 3 2" xfId="21343" xr:uid="{00000000-0005-0000-0000-000063530000}"/>
    <cellStyle name="Izlaz 3 2 9 9 2 4" xfId="21344" xr:uid="{00000000-0005-0000-0000-000064530000}"/>
    <cellStyle name="Izlaz 3 2 9 9 2 4 2" xfId="21345" xr:uid="{00000000-0005-0000-0000-000065530000}"/>
    <cellStyle name="Izlaz 3 2 9 9 2 5" xfId="21346" xr:uid="{00000000-0005-0000-0000-000066530000}"/>
    <cellStyle name="Izlaz 3 2 9 9 3" xfId="21347" xr:uid="{00000000-0005-0000-0000-000067530000}"/>
    <cellStyle name="Izlaz 3 2 9 9 3 2" xfId="21348" xr:uid="{00000000-0005-0000-0000-000068530000}"/>
    <cellStyle name="Izlaz 3 2 9 9 3 2 2" xfId="21349" xr:uid="{00000000-0005-0000-0000-000069530000}"/>
    <cellStyle name="Izlaz 3 2 9 9 3 3" xfId="21350" xr:uid="{00000000-0005-0000-0000-00006A530000}"/>
    <cellStyle name="Izlaz 3 2 9 9 3 3 2" xfId="21351" xr:uid="{00000000-0005-0000-0000-00006B530000}"/>
    <cellStyle name="Izlaz 3 2 9 9 3 4" xfId="21352" xr:uid="{00000000-0005-0000-0000-00006C530000}"/>
    <cellStyle name="Izlaz 3 2 9 9 4" xfId="21353" xr:uid="{00000000-0005-0000-0000-00006D530000}"/>
    <cellStyle name="Izlaz 3 3" xfId="21354" xr:uid="{00000000-0005-0000-0000-00006E530000}"/>
    <cellStyle name="Izlaz 3 3 10" xfId="21355" xr:uid="{00000000-0005-0000-0000-00006F530000}"/>
    <cellStyle name="Izlaz 3 3 10 2" xfId="21356" xr:uid="{00000000-0005-0000-0000-000070530000}"/>
    <cellStyle name="Izlaz 3 3 10 2 2" xfId="21357" xr:uid="{00000000-0005-0000-0000-000071530000}"/>
    <cellStyle name="Izlaz 3 3 10 2 2 2" xfId="21358" xr:uid="{00000000-0005-0000-0000-000072530000}"/>
    <cellStyle name="Izlaz 3 3 10 2 3" xfId="21359" xr:uid="{00000000-0005-0000-0000-000073530000}"/>
    <cellStyle name="Izlaz 3 3 10 2 3 2" xfId="21360" xr:uid="{00000000-0005-0000-0000-000074530000}"/>
    <cellStyle name="Izlaz 3 3 10 2 4" xfId="21361" xr:uid="{00000000-0005-0000-0000-000075530000}"/>
    <cellStyle name="Izlaz 3 3 10 2 4 2" xfId="21362" xr:uid="{00000000-0005-0000-0000-000076530000}"/>
    <cellStyle name="Izlaz 3 3 10 2 5" xfId="21363" xr:uid="{00000000-0005-0000-0000-000077530000}"/>
    <cellStyle name="Izlaz 3 3 10 3" xfId="21364" xr:uid="{00000000-0005-0000-0000-000078530000}"/>
    <cellStyle name="Izlaz 3 3 10 3 2" xfId="21365" xr:uid="{00000000-0005-0000-0000-000079530000}"/>
    <cellStyle name="Izlaz 3 3 10 3 2 2" xfId="21366" xr:uid="{00000000-0005-0000-0000-00007A530000}"/>
    <cellStyle name="Izlaz 3 3 10 3 3" xfId="21367" xr:uid="{00000000-0005-0000-0000-00007B530000}"/>
    <cellStyle name="Izlaz 3 3 10 3 3 2" xfId="21368" xr:uid="{00000000-0005-0000-0000-00007C530000}"/>
    <cellStyle name="Izlaz 3 3 10 3 4" xfId="21369" xr:uid="{00000000-0005-0000-0000-00007D530000}"/>
    <cellStyle name="Izlaz 3 3 10 4" xfId="21370" xr:uid="{00000000-0005-0000-0000-00007E530000}"/>
    <cellStyle name="Izlaz 3 3 11" xfId="21371" xr:uid="{00000000-0005-0000-0000-00007F530000}"/>
    <cellStyle name="Izlaz 3 3 11 2" xfId="21372" xr:uid="{00000000-0005-0000-0000-000080530000}"/>
    <cellStyle name="Izlaz 3 3 11 2 2" xfId="21373" xr:uid="{00000000-0005-0000-0000-000081530000}"/>
    <cellStyle name="Izlaz 3 3 11 2 2 2" xfId="21374" xr:uid="{00000000-0005-0000-0000-000082530000}"/>
    <cellStyle name="Izlaz 3 3 11 2 3" xfId="21375" xr:uid="{00000000-0005-0000-0000-000083530000}"/>
    <cellStyle name="Izlaz 3 3 11 2 3 2" xfId="21376" xr:uid="{00000000-0005-0000-0000-000084530000}"/>
    <cellStyle name="Izlaz 3 3 11 2 4" xfId="21377" xr:uid="{00000000-0005-0000-0000-000085530000}"/>
    <cellStyle name="Izlaz 3 3 11 2 4 2" xfId="21378" xr:uid="{00000000-0005-0000-0000-000086530000}"/>
    <cellStyle name="Izlaz 3 3 11 2 5" xfId="21379" xr:uid="{00000000-0005-0000-0000-000087530000}"/>
    <cellStyle name="Izlaz 3 3 11 3" xfId="21380" xr:uid="{00000000-0005-0000-0000-000088530000}"/>
    <cellStyle name="Izlaz 3 3 11 3 2" xfId="21381" xr:uid="{00000000-0005-0000-0000-000089530000}"/>
    <cellStyle name="Izlaz 3 3 11 3 2 2" xfId="21382" xr:uid="{00000000-0005-0000-0000-00008A530000}"/>
    <cellStyle name="Izlaz 3 3 11 3 3" xfId="21383" xr:uid="{00000000-0005-0000-0000-00008B530000}"/>
    <cellStyle name="Izlaz 3 3 11 3 3 2" xfId="21384" xr:uid="{00000000-0005-0000-0000-00008C530000}"/>
    <cellStyle name="Izlaz 3 3 11 3 4" xfId="21385" xr:uid="{00000000-0005-0000-0000-00008D530000}"/>
    <cellStyle name="Izlaz 3 3 11 4" xfId="21386" xr:uid="{00000000-0005-0000-0000-00008E530000}"/>
    <cellStyle name="Izlaz 3 3 12" xfId="21387" xr:uid="{00000000-0005-0000-0000-00008F530000}"/>
    <cellStyle name="Izlaz 3 3 12 2" xfId="21388" xr:uid="{00000000-0005-0000-0000-000090530000}"/>
    <cellStyle name="Izlaz 3 3 12 2 2" xfId="21389" xr:uid="{00000000-0005-0000-0000-000091530000}"/>
    <cellStyle name="Izlaz 3 3 12 3" xfId="21390" xr:uid="{00000000-0005-0000-0000-000092530000}"/>
    <cellStyle name="Izlaz 3 3 12 3 2" xfId="21391" xr:uid="{00000000-0005-0000-0000-000093530000}"/>
    <cellStyle name="Izlaz 3 3 12 4" xfId="21392" xr:uid="{00000000-0005-0000-0000-000094530000}"/>
    <cellStyle name="Izlaz 3 3 12 4 2" xfId="21393" xr:uid="{00000000-0005-0000-0000-000095530000}"/>
    <cellStyle name="Izlaz 3 3 12 5" xfId="21394" xr:uid="{00000000-0005-0000-0000-000096530000}"/>
    <cellStyle name="Izlaz 3 3 13" xfId="21395" xr:uid="{00000000-0005-0000-0000-000097530000}"/>
    <cellStyle name="Izlaz 3 3 13 2" xfId="21396" xr:uid="{00000000-0005-0000-0000-000098530000}"/>
    <cellStyle name="Izlaz 3 3 13 2 2" xfId="21397" xr:uid="{00000000-0005-0000-0000-000099530000}"/>
    <cellStyle name="Izlaz 3 3 13 3" xfId="21398" xr:uid="{00000000-0005-0000-0000-00009A530000}"/>
    <cellStyle name="Izlaz 3 3 13 3 2" xfId="21399" xr:uid="{00000000-0005-0000-0000-00009B530000}"/>
    <cellStyle name="Izlaz 3 3 13 4" xfId="21400" xr:uid="{00000000-0005-0000-0000-00009C530000}"/>
    <cellStyle name="Izlaz 3 3 14" xfId="21401" xr:uid="{00000000-0005-0000-0000-00009D530000}"/>
    <cellStyle name="Izlaz 3 3 2" xfId="21402" xr:uid="{00000000-0005-0000-0000-00009E530000}"/>
    <cellStyle name="Izlaz 3 3 2 2" xfId="21403" xr:uid="{00000000-0005-0000-0000-00009F530000}"/>
    <cellStyle name="Izlaz 3 3 2 2 2" xfId="21404" xr:uid="{00000000-0005-0000-0000-0000A0530000}"/>
    <cellStyle name="Izlaz 3 3 2 2 2 2" xfId="21405" xr:uid="{00000000-0005-0000-0000-0000A1530000}"/>
    <cellStyle name="Izlaz 3 3 2 2 3" xfId="21406" xr:uid="{00000000-0005-0000-0000-0000A2530000}"/>
    <cellStyle name="Izlaz 3 3 2 2 3 2" xfId="21407" xr:uid="{00000000-0005-0000-0000-0000A3530000}"/>
    <cellStyle name="Izlaz 3 3 2 2 4" xfId="21408" xr:uid="{00000000-0005-0000-0000-0000A4530000}"/>
    <cellStyle name="Izlaz 3 3 2 2 4 2" xfId="21409" xr:uid="{00000000-0005-0000-0000-0000A5530000}"/>
    <cellStyle name="Izlaz 3 3 2 2 5" xfId="21410" xr:uid="{00000000-0005-0000-0000-0000A6530000}"/>
    <cellStyle name="Izlaz 3 3 2 3" xfId="21411" xr:uid="{00000000-0005-0000-0000-0000A7530000}"/>
    <cellStyle name="Izlaz 3 3 2 3 2" xfId="21412" xr:uid="{00000000-0005-0000-0000-0000A8530000}"/>
    <cellStyle name="Izlaz 3 3 2 3 2 2" xfId="21413" xr:uid="{00000000-0005-0000-0000-0000A9530000}"/>
    <cellStyle name="Izlaz 3 3 2 3 3" xfId="21414" xr:uid="{00000000-0005-0000-0000-0000AA530000}"/>
    <cellStyle name="Izlaz 3 3 2 3 3 2" xfId="21415" xr:uid="{00000000-0005-0000-0000-0000AB530000}"/>
    <cellStyle name="Izlaz 3 3 2 3 4" xfId="21416" xr:uid="{00000000-0005-0000-0000-0000AC530000}"/>
    <cellStyle name="Izlaz 3 3 2 4" xfId="21417" xr:uid="{00000000-0005-0000-0000-0000AD530000}"/>
    <cellStyle name="Izlaz 3 3 3" xfId="21418" xr:uid="{00000000-0005-0000-0000-0000AE530000}"/>
    <cellStyle name="Izlaz 3 3 3 2" xfId="21419" xr:uid="{00000000-0005-0000-0000-0000AF530000}"/>
    <cellStyle name="Izlaz 3 3 3 2 2" xfId="21420" xr:uid="{00000000-0005-0000-0000-0000B0530000}"/>
    <cellStyle name="Izlaz 3 3 3 2 2 2" xfId="21421" xr:uid="{00000000-0005-0000-0000-0000B1530000}"/>
    <cellStyle name="Izlaz 3 3 3 2 3" xfId="21422" xr:uid="{00000000-0005-0000-0000-0000B2530000}"/>
    <cellStyle name="Izlaz 3 3 3 2 3 2" xfId="21423" xr:uid="{00000000-0005-0000-0000-0000B3530000}"/>
    <cellStyle name="Izlaz 3 3 3 2 4" xfId="21424" xr:uid="{00000000-0005-0000-0000-0000B4530000}"/>
    <cellStyle name="Izlaz 3 3 3 2 4 2" xfId="21425" xr:uid="{00000000-0005-0000-0000-0000B5530000}"/>
    <cellStyle name="Izlaz 3 3 3 2 5" xfId="21426" xr:uid="{00000000-0005-0000-0000-0000B6530000}"/>
    <cellStyle name="Izlaz 3 3 3 3" xfId="21427" xr:uid="{00000000-0005-0000-0000-0000B7530000}"/>
    <cellStyle name="Izlaz 3 3 3 3 2" xfId="21428" xr:uid="{00000000-0005-0000-0000-0000B8530000}"/>
    <cellStyle name="Izlaz 3 3 3 3 2 2" xfId="21429" xr:uid="{00000000-0005-0000-0000-0000B9530000}"/>
    <cellStyle name="Izlaz 3 3 3 3 3" xfId="21430" xr:uid="{00000000-0005-0000-0000-0000BA530000}"/>
    <cellStyle name="Izlaz 3 3 3 3 3 2" xfId="21431" xr:uid="{00000000-0005-0000-0000-0000BB530000}"/>
    <cellStyle name="Izlaz 3 3 3 3 4" xfId="21432" xr:uid="{00000000-0005-0000-0000-0000BC530000}"/>
    <cellStyle name="Izlaz 3 3 3 4" xfId="21433" xr:uid="{00000000-0005-0000-0000-0000BD530000}"/>
    <cellStyle name="Izlaz 3 3 4" xfId="21434" xr:uid="{00000000-0005-0000-0000-0000BE530000}"/>
    <cellStyle name="Izlaz 3 3 4 2" xfId="21435" xr:uid="{00000000-0005-0000-0000-0000BF530000}"/>
    <cellStyle name="Izlaz 3 3 4 2 2" xfId="21436" xr:uid="{00000000-0005-0000-0000-0000C0530000}"/>
    <cellStyle name="Izlaz 3 3 4 2 2 2" xfId="21437" xr:uid="{00000000-0005-0000-0000-0000C1530000}"/>
    <cellStyle name="Izlaz 3 3 4 2 3" xfId="21438" xr:uid="{00000000-0005-0000-0000-0000C2530000}"/>
    <cellStyle name="Izlaz 3 3 4 2 3 2" xfId="21439" xr:uid="{00000000-0005-0000-0000-0000C3530000}"/>
    <cellStyle name="Izlaz 3 3 4 2 4" xfId="21440" xr:uid="{00000000-0005-0000-0000-0000C4530000}"/>
    <cellStyle name="Izlaz 3 3 4 2 4 2" xfId="21441" xr:uid="{00000000-0005-0000-0000-0000C5530000}"/>
    <cellStyle name="Izlaz 3 3 4 2 5" xfId="21442" xr:uid="{00000000-0005-0000-0000-0000C6530000}"/>
    <cellStyle name="Izlaz 3 3 4 3" xfId="21443" xr:uid="{00000000-0005-0000-0000-0000C7530000}"/>
    <cellStyle name="Izlaz 3 3 4 3 2" xfId="21444" xr:uid="{00000000-0005-0000-0000-0000C8530000}"/>
    <cellStyle name="Izlaz 3 3 4 3 2 2" xfId="21445" xr:uid="{00000000-0005-0000-0000-0000C9530000}"/>
    <cellStyle name="Izlaz 3 3 4 3 3" xfId="21446" xr:uid="{00000000-0005-0000-0000-0000CA530000}"/>
    <cellStyle name="Izlaz 3 3 4 3 3 2" xfId="21447" xr:uid="{00000000-0005-0000-0000-0000CB530000}"/>
    <cellStyle name="Izlaz 3 3 4 3 4" xfId="21448" xr:uid="{00000000-0005-0000-0000-0000CC530000}"/>
    <cellStyle name="Izlaz 3 3 4 4" xfId="21449" xr:uid="{00000000-0005-0000-0000-0000CD530000}"/>
    <cellStyle name="Izlaz 3 3 5" xfId="21450" xr:uid="{00000000-0005-0000-0000-0000CE530000}"/>
    <cellStyle name="Izlaz 3 3 5 2" xfId="21451" xr:uid="{00000000-0005-0000-0000-0000CF530000}"/>
    <cellStyle name="Izlaz 3 3 5 2 2" xfId="21452" xr:uid="{00000000-0005-0000-0000-0000D0530000}"/>
    <cellStyle name="Izlaz 3 3 5 2 2 2" xfId="21453" xr:uid="{00000000-0005-0000-0000-0000D1530000}"/>
    <cellStyle name="Izlaz 3 3 5 2 3" xfId="21454" xr:uid="{00000000-0005-0000-0000-0000D2530000}"/>
    <cellStyle name="Izlaz 3 3 5 2 3 2" xfId="21455" xr:uid="{00000000-0005-0000-0000-0000D3530000}"/>
    <cellStyle name="Izlaz 3 3 5 2 4" xfId="21456" xr:uid="{00000000-0005-0000-0000-0000D4530000}"/>
    <cellStyle name="Izlaz 3 3 5 2 4 2" xfId="21457" xr:uid="{00000000-0005-0000-0000-0000D5530000}"/>
    <cellStyle name="Izlaz 3 3 5 2 5" xfId="21458" xr:uid="{00000000-0005-0000-0000-0000D6530000}"/>
    <cellStyle name="Izlaz 3 3 5 3" xfId="21459" xr:uid="{00000000-0005-0000-0000-0000D7530000}"/>
    <cellStyle name="Izlaz 3 3 5 3 2" xfId="21460" xr:uid="{00000000-0005-0000-0000-0000D8530000}"/>
    <cellStyle name="Izlaz 3 3 5 3 2 2" xfId="21461" xr:uid="{00000000-0005-0000-0000-0000D9530000}"/>
    <cellStyle name="Izlaz 3 3 5 3 3" xfId="21462" xr:uid="{00000000-0005-0000-0000-0000DA530000}"/>
    <cellStyle name="Izlaz 3 3 5 3 3 2" xfId="21463" xr:uid="{00000000-0005-0000-0000-0000DB530000}"/>
    <cellStyle name="Izlaz 3 3 5 3 4" xfId="21464" xr:uid="{00000000-0005-0000-0000-0000DC530000}"/>
    <cellStyle name="Izlaz 3 3 5 4" xfId="21465" xr:uid="{00000000-0005-0000-0000-0000DD530000}"/>
    <cellStyle name="Izlaz 3 3 6" xfId="21466" xr:uid="{00000000-0005-0000-0000-0000DE530000}"/>
    <cellStyle name="Izlaz 3 3 6 2" xfId="21467" xr:uid="{00000000-0005-0000-0000-0000DF530000}"/>
    <cellStyle name="Izlaz 3 3 6 2 2" xfId="21468" xr:uid="{00000000-0005-0000-0000-0000E0530000}"/>
    <cellStyle name="Izlaz 3 3 6 2 2 2" xfId="21469" xr:uid="{00000000-0005-0000-0000-0000E1530000}"/>
    <cellStyle name="Izlaz 3 3 6 2 3" xfId="21470" xr:uid="{00000000-0005-0000-0000-0000E2530000}"/>
    <cellStyle name="Izlaz 3 3 6 2 3 2" xfId="21471" xr:uid="{00000000-0005-0000-0000-0000E3530000}"/>
    <cellStyle name="Izlaz 3 3 6 2 4" xfId="21472" xr:uid="{00000000-0005-0000-0000-0000E4530000}"/>
    <cellStyle name="Izlaz 3 3 6 2 4 2" xfId="21473" xr:uid="{00000000-0005-0000-0000-0000E5530000}"/>
    <cellStyle name="Izlaz 3 3 6 2 5" xfId="21474" xr:uid="{00000000-0005-0000-0000-0000E6530000}"/>
    <cellStyle name="Izlaz 3 3 6 3" xfId="21475" xr:uid="{00000000-0005-0000-0000-0000E7530000}"/>
    <cellStyle name="Izlaz 3 3 6 3 2" xfId="21476" xr:uid="{00000000-0005-0000-0000-0000E8530000}"/>
    <cellStyle name="Izlaz 3 3 6 3 2 2" xfId="21477" xr:uid="{00000000-0005-0000-0000-0000E9530000}"/>
    <cellStyle name="Izlaz 3 3 6 3 3" xfId="21478" xr:uid="{00000000-0005-0000-0000-0000EA530000}"/>
    <cellStyle name="Izlaz 3 3 6 3 3 2" xfId="21479" xr:uid="{00000000-0005-0000-0000-0000EB530000}"/>
    <cellStyle name="Izlaz 3 3 6 3 4" xfId="21480" xr:uid="{00000000-0005-0000-0000-0000EC530000}"/>
    <cellStyle name="Izlaz 3 3 6 4" xfId="21481" xr:uid="{00000000-0005-0000-0000-0000ED530000}"/>
    <cellStyle name="Izlaz 3 3 7" xfId="21482" xr:uid="{00000000-0005-0000-0000-0000EE530000}"/>
    <cellStyle name="Izlaz 3 3 7 2" xfId="21483" xr:uid="{00000000-0005-0000-0000-0000EF530000}"/>
    <cellStyle name="Izlaz 3 3 7 2 2" xfId="21484" xr:uid="{00000000-0005-0000-0000-0000F0530000}"/>
    <cellStyle name="Izlaz 3 3 7 2 2 2" xfId="21485" xr:uid="{00000000-0005-0000-0000-0000F1530000}"/>
    <cellStyle name="Izlaz 3 3 7 2 3" xfId="21486" xr:uid="{00000000-0005-0000-0000-0000F2530000}"/>
    <cellStyle name="Izlaz 3 3 7 2 3 2" xfId="21487" xr:uid="{00000000-0005-0000-0000-0000F3530000}"/>
    <cellStyle name="Izlaz 3 3 7 2 4" xfId="21488" xr:uid="{00000000-0005-0000-0000-0000F4530000}"/>
    <cellStyle name="Izlaz 3 3 7 2 4 2" xfId="21489" xr:uid="{00000000-0005-0000-0000-0000F5530000}"/>
    <cellStyle name="Izlaz 3 3 7 2 5" xfId="21490" xr:uid="{00000000-0005-0000-0000-0000F6530000}"/>
    <cellStyle name="Izlaz 3 3 7 3" xfId="21491" xr:uid="{00000000-0005-0000-0000-0000F7530000}"/>
    <cellStyle name="Izlaz 3 3 7 3 2" xfId="21492" xr:uid="{00000000-0005-0000-0000-0000F8530000}"/>
    <cellStyle name="Izlaz 3 3 7 3 2 2" xfId="21493" xr:uid="{00000000-0005-0000-0000-0000F9530000}"/>
    <cellStyle name="Izlaz 3 3 7 3 3" xfId="21494" xr:uid="{00000000-0005-0000-0000-0000FA530000}"/>
    <cellStyle name="Izlaz 3 3 7 3 3 2" xfId="21495" xr:uid="{00000000-0005-0000-0000-0000FB530000}"/>
    <cellStyle name="Izlaz 3 3 7 3 4" xfId="21496" xr:uid="{00000000-0005-0000-0000-0000FC530000}"/>
    <cellStyle name="Izlaz 3 3 7 4" xfId="21497" xr:uid="{00000000-0005-0000-0000-0000FD530000}"/>
    <cellStyle name="Izlaz 3 3 8" xfId="21498" xr:uid="{00000000-0005-0000-0000-0000FE530000}"/>
    <cellStyle name="Izlaz 3 3 8 2" xfId="21499" xr:uid="{00000000-0005-0000-0000-0000FF530000}"/>
    <cellStyle name="Izlaz 3 3 8 2 2" xfId="21500" xr:uid="{00000000-0005-0000-0000-000000540000}"/>
    <cellStyle name="Izlaz 3 3 8 2 2 2" xfId="21501" xr:uid="{00000000-0005-0000-0000-000001540000}"/>
    <cellStyle name="Izlaz 3 3 8 2 3" xfId="21502" xr:uid="{00000000-0005-0000-0000-000002540000}"/>
    <cellStyle name="Izlaz 3 3 8 2 3 2" xfId="21503" xr:uid="{00000000-0005-0000-0000-000003540000}"/>
    <cellStyle name="Izlaz 3 3 8 2 4" xfId="21504" xr:uid="{00000000-0005-0000-0000-000004540000}"/>
    <cellStyle name="Izlaz 3 3 8 2 4 2" xfId="21505" xr:uid="{00000000-0005-0000-0000-000005540000}"/>
    <cellStyle name="Izlaz 3 3 8 2 5" xfId="21506" xr:uid="{00000000-0005-0000-0000-000006540000}"/>
    <cellStyle name="Izlaz 3 3 8 3" xfId="21507" xr:uid="{00000000-0005-0000-0000-000007540000}"/>
    <cellStyle name="Izlaz 3 3 8 3 2" xfId="21508" xr:uid="{00000000-0005-0000-0000-000008540000}"/>
    <cellStyle name="Izlaz 3 3 8 3 2 2" xfId="21509" xr:uid="{00000000-0005-0000-0000-000009540000}"/>
    <cellStyle name="Izlaz 3 3 8 3 3" xfId="21510" xr:uid="{00000000-0005-0000-0000-00000A540000}"/>
    <cellStyle name="Izlaz 3 3 8 3 3 2" xfId="21511" xr:uid="{00000000-0005-0000-0000-00000B540000}"/>
    <cellStyle name="Izlaz 3 3 8 3 4" xfId="21512" xr:uid="{00000000-0005-0000-0000-00000C540000}"/>
    <cellStyle name="Izlaz 3 3 8 4" xfId="21513" xr:uid="{00000000-0005-0000-0000-00000D540000}"/>
    <cellStyle name="Izlaz 3 3 9" xfId="21514" xr:uid="{00000000-0005-0000-0000-00000E540000}"/>
    <cellStyle name="Izlaz 3 3 9 2" xfId="21515" xr:uid="{00000000-0005-0000-0000-00000F540000}"/>
    <cellStyle name="Izlaz 3 3 9 2 2" xfId="21516" xr:uid="{00000000-0005-0000-0000-000010540000}"/>
    <cellStyle name="Izlaz 3 3 9 2 2 2" xfId="21517" xr:uid="{00000000-0005-0000-0000-000011540000}"/>
    <cellStyle name="Izlaz 3 3 9 2 3" xfId="21518" xr:uid="{00000000-0005-0000-0000-000012540000}"/>
    <cellStyle name="Izlaz 3 3 9 2 3 2" xfId="21519" xr:uid="{00000000-0005-0000-0000-000013540000}"/>
    <cellStyle name="Izlaz 3 3 9 2 4" xfId="21520" xr:uid="{00000000-0005-0000-0000-000014540000}"/>
    <cellStyle name="Izlaz 3 3 9 2 4 2" xfId="21521" xr:uid="{00000000-0005-0000-0000-000015540000}"/>
    <cellStyle name="Izlaz 3 3 9 2 5" xfId="21522" xr:uid="{00000000-0005-0000-0000-000016540000}"/>
    <cellStyle name="Izlaz 3 3 9 3" xfId="21523" xr:uid="{00000000-0005-0000-0000-000017540000}"/>
    <cellStyle name="Izlaz 3 3 9 3 2" xfId="21524" xr:uid="{00000000-0005-0000-0000-000018540000}"/>
    <cellStyle name="Izlaz 3 3 9 3 2 2" xfId="21525" xr:uid="{00000000-0005-0000-0000-000019540000}"/>
    <cellStyle name="Izlaz 3 3 9 3 3" xfId="21526" xr:uid="{00000000-0005-0000-0000-00001A540000}"/>
    <cellStyle name="Izlaz 3 3 9 3 3 2" xfId="21527" xr:uid="{00000000-0005-0000-0000-00001B540000}"/>
    <cellStyle name="Izlaz 3 3 9 3 4" xfId="21528" xr:uid="{00000000-0005-0000-0000-00001C540000}"/>
    <cellStyle name="Izlaz 3 3 9 4" xfId="21529" xr:uid="{00000000-0005-0000-0000-00001D540000}"/>
    <cellStyle name="Izlaz 3 4" xfId="21530" xr:uid="{00000000-0005-0000-0000-00001E540000}"/>
    <cellStyle name="Izlaz 3 4 10" xfId="21531" xr:uid="{00000000-0005-0000-0000-00001F540000}"/>
    <cellStyle name="Izlaz 3 4 10 2" xfId="21532" xr:uid="{00000000-0005-0000-0000-000020540000}"/>
    <cellStyle name="Izlaz 3 4 10 2 2" xfId="21533" xr:uid="{00000000-0005-0000-0000-000021540000}"/>
    <cellStyle name="Izlaz 3 4 10 2 2 2" xfId="21534" xr:uid="{00000000-0005-0000-0000-000022540000}"/>
    <cellStyle name="Izlaz 3 4 10 2 3" xfId="21535" xr:uid="{00000000-0005-0000-0000-000023540000}"/>
    <cellStyle name="Izlaz 3 4 10 2 3 2" xfId="21536" xr:uid="{00000000-0005-0000-0000-000024540000}"/>
    <cellStyle name="Izlaz 3 4 10 2 4" xfId="21537" xr:uid="{00000000-0005-0000-0000-000025540000}"/>
    <cellStyle name="Izlaz 3 4 10 2 4 2" xfId="21538" xr:uid="{00000000-0005-0000-0000-000026540000}"/>
    <cellStyle name="Izlaz 3 4 10 2 5" xfId="21539" xr:uid="{00000000-0005-0000-0000-000027540000}"/>
    <cellStyle name="Izlaz 3 4 10 3" xfId="21540" xr:uid="{00000000-0005-0000-0000-000028540000}"/>
    <cellStyle name="Izlaz 3 4 10 3 2" xfId="21541" xr:uid="{00000000-0005-0000-0000-000029540000}"/>
    <cellStyle name="Izlaz 3 4 10 3 2 2" xfId="21542" xr:uid="{00000000-0005-0000-0000-00002A540000}"/>
    <cellStyle name="Izlaz 3 4 10 3 3" xfId="21543" xr:uid="{00000000-0005-0000-0000-00002B540000}"/>
    <cellStyle name="Izlaz 3 4 10 3 3 2" xfId="21544" xr:uid="{00000000-0005-0000-0000-00002C540000}"/>
    <cellStyle name="Izlaz 3 4 10 3 4" xfId="21545" xr:uid="{00000000-0005-0000-0000-00002D540000}"/>
    <cellStyle name="Izlaz 3 4 10 4" xfId="21546" xr:uid="{00000000-0005-0000-0000-00002E540000}"/>
    <cellStyle name="Izlaz 3 4 11" xfId="21547" xr:uid="{00000000-0005-0000-0000-00002F540000}"/>
    <cellStyle name="Izlaz 3 4 11 2" xfId="21548" xr:uid="{00000000-0005-0000-0000-000030540000}"/>
    <cellStyle name="Izlaz 3 4 11 2 2" xfId="21549" xr:uid="{00000000-0005-0000-0000-000031540000}"/>
    <cellStyle name="Izlaz 3 4 11 2 2 2" xfId="21550" xr:uid="{00000000-0005-0000-0000-000032540000}"/>
    <cellStyle name="Izlaz 3 4 11 2 3" xfId="21551" xr:uid="{00000000-0005-0000-0000-000033540000}"/>
    <cellStyle name="Izlaz 3 4 11 2 3 2" xfId="21552" xr:uid="{00000000-0005-0000-0000-000034540000}"/>
    <cellStyle name="Izlaz 3 4 11 2 4" xfId="21553" xr:uid="{00000000-0005-0000-0000-000035540000}"/>
    <cellStyle name="Izlaz 3 4 11 2 4 2" xfId="21554" xr:uid="{00000000-0005-0000-0000-000036540000}"/>
    <cellStyle name="Izlaz 3 4 11 2 5" xfId="21555" xr:uid="{00000000-0005-0000-0000-000037540000}"/>
    <cellStyle name="Izlaz 3 4 11 3" xfId="21556" xr:uid="{00000000-0005-0000-0000-000038540000}"/>
    <cellStyle name="Izlaz 3 4 11 3 2" xfId="21557" xr:uid="{00000000-0005-0000-0000-000039540000}"/>
    <cellStyle name="Izlaz 3 4 11 3 2 2" xfId="21558" xr:uid="{00000000-0005-0000-0000-00003A540000}"/>
    <cellStyle name="Izlaz 3 4 11 3 3" xfId="21559" xr:uid="{00000000-0005-0000-0000-00003B540000}"/>
    <cellStyle name="Izlaz 3 4 11 3 3 2" xfId="21560" xr:uid="{00000000-0005-0000-0000-00003C540000}"/>
    <cellStyle name="Izlaz 3 4 11 3 4" xfId="21561" xr:uid="{00000000-0005-0000-0000-00003D540000}"/>
    <cellStyle name="Izlaz 3 4 11 4" xfId="21562" xr:uid="{00000000-0005-0000-0000-00003E540000}"/>
    <cellStyle name="Izlaz 3 4 12" xfId="21563" xr:uid="{00000000-0005-0000-0000-00003F540000}"/>
    <cellStyle name="Izlaz 3 4 12 2" xfId="21564" xr:uid="{00000000-0005-0000-0000-000040540000}"/>
    <cellStyle name="Izlaz 3 4 12 2 2" xfId="21565" xr:uid="{00000000-0005-0000-0000-000041540000}"/>
    <cellStyle name="Izlaz 3 4 12 3" xfId="21566" xr:uid="{00000000-0005-0000-0000-000042540000}"/>
    <cellStyle name="Izlaz 3 4 12 3 2" xfId="21567" xr:uid="{00000000-0005-0000-0000-000043540000}"/>
    <cellStyle name="Izlaz 3 4 12 4" xfId="21568" xr:uid="{00000000-0005-0000-0000-000044540000}"/>
    <cellStyle name="Izlaz 3 4 12 4 2" xfId="21569" xr:uid="{00000000-0005-0000-0000-000045540000}"/>
    <cellStyle name="Izlaz 3 4 12 5" xfId="21570" xr:uid="{00000000-0005-0000-0000-000046540000}"/>
    <cellStyle name="Izlaz 3 4 13" xfId="21571" xr:uid="{00000000-0005-0000-0000-000047540000}"/>
    <cellStyle name="Izlaz 3 4 13 2" xfId="21572" xr:uid="{00000000-0005-0000-0000-000048540000}"/>
    <cellStyle name="Izlaz 3 4 13 2 2" xfId="21573" xr:uid="{00000000-0005-0000-0000-000049540000}"/>
    <cellStyle name="Izlaz 3 4 13 3" xfId="21574" xr:uid="{00000000-0005-0000-0000-00004A540000}"/>
    <cellStyle name="Izlaz 3 4 13 3 2" xfId="21575" xr:uid="{00000000-0005-0000-0000-00004B540000}"/>
    <cellStyle name="Izlaz 3 4 13 4" xfId="21576" xr:uid="{00000000-0005-0000-0000-00004C540000}"/>
    <cellStyle name="Izlaz 3 4 14" xfId="21577" xr:uid="{00000000-0005-0000-0000-00004D540000}"/>
    <cellStyle name="Izlaz 3 4 2" xfId="21578" xr:uid="{00000000-0005-0000-0000-00004E540000}"/>
    <cellStyle name="Izlaz 3 4 2 2" xfId="21579" xr:uid="{00000000-0005-0000-0000-00004F540000}"/>
    <cellStyle name="Izlaz 3 4 2 2 2" xfId="21580" xr:uid="{00000000-0005-0000-0000-000050540000}"/>
    <cellStyle name="Izlaz 3 4 2 2 2 2" xfId="21581" xr:uid="{00000000-0005-0000-0000-000051540000}"/>
    <cellStyle name="Izlaz 3 4 2 2 3" xfId="21582" xr:uid="{00000000-0005-0000-0000-000052540000}"/>
    <cellStyle name="Izlaz 3 4 2 2 3 2" xfId="21583" xr:uid="{00000000-0005-0000-0000-000053540000}"/>
    <cellStyle name="Izlaz 3 4 2 2 4" xfId="21584" xr:uid="{00000000-0005-0000-0000-000054540000}"/>
    <cellStyle name="Izlaz 3 4 2 2 4 2" xfId="21585" xr:uid="{00000000-0005-0000-0000-000055540000}"/>
    <cellStyle name="Izlaz 3 4 2 2 5" xfId="21586" xr:uid="{00000000-0005-0000-0000-000056540000}"/>
    <cellStyle name="Izlaz 3 4 2 3" xfId="21587" xr:uid="{00000000-0005-0000-0000-000057540000}"/>
    <cellStyle name="Izlaz 3 4 2 3 2" xfId="21588" xr:uid="{00000000-0005-0000-0000-000058540000}"/>
    <cellStyle name="Izlaz 3 4 2 3 2 2" xfId="21589" xr:uid="{00000000-0005-0000-0000-000059540000}"/>
    <cellStyle name="Izlaz 3 4 2 3 3" xfId="21590" xr:uid="{00000000-0005-0000-0000-00005A540000}"/>
    <cellStyle name="Izlaz 3 4 2 3 3 2" xfId="21591" xr:uid="{00000000-0005-0000-0000-00005B540000}"/>
    <cellStyle name="Izlaz 3 4 2 3 4" xfId="21592" xr:uid="{00000000-0005-0000-0000-00005C540000}"/>
    <cellStyle name="Izlaz 3 4 2 4" xfId="21593" xr:uid="{00000000-0005-0000-0000-00005D540000}"/>
    <cellStyle name="Izlaz 3 4 3" xfId="21594" xr:uid="{00000000-0005-0000-0000-00005E540000}"/>
    <cellStyle name="Izlaz 3 4 3 2" xfId="21595" xr:uid="{00000000-0005-0000-0000-00005F540000}"/>
    <cellStyle name="Izlaz 3 4 3 2 2" xfId="21596" xr:uid="{00000000-0005-0000-0000-000060540000}"/>
    <cellStyle name="Izlaz 3 4 3 2 2 2" xfId="21597" xr:uid="{00000000-0005-0000-0000-000061540000}"/>
    <cellStyle name="Izlaz 3 4 3 2 3" xfId="21598" xr:uid="{00000000-0005-0000-0000-000062540000}"/>
    <cellStyle name="Izlaz 3 4 3 2 3 2" xfId="21599" xr:uid="{00000000-0005-0000-0000-000063540000}"/>
    <cellStyle name="Izlaz 3 4 3 2 4" xfId="21600" xr:uid="{00000000-0005-0000-0000-000064540000}"/>
    <cellStyle name="Izlaz 3 4 3 2 4 2" xfId="21601" xr:uid="{00000000-0005-0000-0000-000065540000}"/>
    <cellStyle name="Izlaz 3 4 3 2 5" xfId="21602" xr:uid="{00000000-0005-0000-0000-000066540000}"/>
    <cellStyle name="Izlaz 3 4 3 3" xfId="21603" xr:uid="{00000000-0005-0000-0000-000067540000}"/>
    <cellStyle name="Izlaz 3 4 3 3 2" xfId="21604" xr:uid="{00000000-0005-0000-0000-000068540000}"/>
    <cellStyle name="Izlaz 3 4 3 3 2 2" xfId="21605" xr:uid="{00000000-0005-0000-0000-000069540000}"/>
    <cellStyle name="Izlaz 3 4 3 3 3" xfId="21606" xr:uid="{00000000-0005-0000-0000-00006A540000}"/>
    <cellStyle name="Izlaz 3 4 3 3 3 2" xfId="21607" xr:uid="{00000000-0005-0000-0000-00006B540000}"/>
    <cellStyle name="Izlaz 3 4 3 3 4" xfId="21608" xr:uid="{00000000-0005-0000-0000-00006C540000}"/>
    <cellStyle name="Izlaz 3 4 3 4" xfId="21609" xr:uid="{00000000-0005-0000-0000-00006D540000}"/>
    <cellStyle name="Izlaz 3 4 4" xfId="21610" xr:uid="{00000000-0005-0000-0000-00006E540000}"/>
    <cellStyle name="Izlaz 3 4 4 2" xfId="21611" xr:uid="{00000000-0005-0000-0000-00006F540000}"/>
    <cellStyle name="Izlaz 3 4 4 2 2" xfId="21612" xr:uid="{00000000-0005-0000-0000-000070540000}"/>
    <cellStyle name="Izlaz 3 4 4 2 2 2" xfId="21613" xr:uid="{00000000-0005-0000-0000-000071540000}"/>
    <cellStyle name="Izlaz 3 4 4 2 3" xfId="21614" xr:uid="{00000000-0005-0000-0000-000072540000}"/>
    <cellStyle name="Izlaz 3 4 4 2 3 2" xfId="21615" xr:uid="{00000000-0005-0000-0000-000073540000}"/>
    <cellStyle name="Izlaz 3 4 4 2 4" xfId="21616" xr:uid="{00000000-0005-0000-0000-000074540000}"/>
    <cellStyle name="Izlaz 3 4 4 2 4 2" xfId="21617" xr:uid="{00000000-0005-0000-0000-000075540000}"/>
    <cellStyle name="Izlaz 3 4 4 2 5" xfId="21618" xr:uid="{00000000-0005-0000-0000-000076540000}"/>
    <cellStyle name="Izlaz 3 4 4 3" xfId="21619" xr:uid="{00000000-0005-0000-0000-000077540000}"/>
    <cellStyle name="Izlaz 3 4 4 3 2" xfId="21620" xr:uid="{00000000-0005-0000-0000-000078540000}"/>
    <cellStyle name="Izlaz 3 4 4 3 2 2" xfId="21621" xr:uid="{00000000-0005-0000-0000-000079540000}"/>
    <cellStyle name="Izlaz 3 4 4 3 3" xfId="21622" xr:uid="{00000000-0005-0000-0000-00007A540000}"/>
    <cellStyle name="Izlaz 3 4 4 3 3 2" xfId="21623" xr:uid="{00000000-0005-0000-0000-00007B540000}"/>
    <cellStyle name="Izlaz 3 4 4 3 4" xfId="21624" xr:uid="{00000000-0005-0000-0000-00007C540000}"/>
    <cellStyle name="Izlaz 3 4 4 4" xfId="21625" xr:uid="{00000000-0005-0000-0000-00007D540000}"/>
    <cellStyle name="Izlaz 3 4 5" xfId="21626" xr:uid="{00000000-0005-0000-0000-00007E540000}"/>
    <cellStyle name="Izlaz 3 4 5 2" xfId="21627" xr:uid="{00000000-0005-0000-0000-00007F540000}"/>
    <cellStyle name="Izlaz 3 4 5 2 2" xfId="21628" xr:uid="{00000000-0005-0000-0000-000080540000}"/>
    <cellStyle name="Izlaz 3 4 5 2 2 2" xfId="21629" xr:uid="{00000000-0005-0000-0000-000081540000}"/>
    <cellStyle name="Izlaz 3 4 5 2 3" xfId="21630" xr:uid="{00000000-0005-0000-0000-000082540000}"/>
    <cellStyle name="Izlaz 3 4 5 2 3 2" xfId="21631" xr:uid="{00000000-0005-0000-0000-000083540000}"/>
    <cellStyle name="Izlaz 3 4 5 2 4" xfId="21632" xr:uid="{00000000-0005-0000-0000-000084540000}"/>
    <cellStyle name="Izlaz 3 4 5 2 4 2" xfId="21633" xr:uid="{00000000-0005-0000-0000-000085540000}"/>
    <cellStyle name="Izlaz 3 4 5 2 5" xfId="21634" xr:uid="{00000000-0005-0000-0000-000086540000}"/>
    <cellStyle name="Izlaz 3 4 5 3" xfId="21635" xr:uid="{00000000-0005-0000-0000-000087540000}"/>
    <cellStyle name="Izlaz 3 4 5 3 2" xfId="21636" xr:uid="{00000000-0005-0000-0000-000088540000}"/>
    <cellStyle name="Izlaz 3 4 5 3 2 2" xfId="21637" xr:uid="{00000000-0005-0000-0000-000089540000}"/>
    <cellStyle name="Izlaz 3 4 5 3 3" xfId="21638" xr:uid="{00000000-0005-0000-0000-00008A540000}"/>
    <cellStyle name="Izlaz 3 4 5 3 3 2" xfId="21639" xr:uid="{00000000-0005-0000-0000-00008B540000}"/>
    <cellStyle name="Izlaz 3 4 5 3 4" xfId="21640" xr:uid="{00000000-0005-0000-0000-00008C540000}"/>
    <cellStyle name="Izlaz 3 4 5 4" xfId="21641" xr:uid="{00000000-0005-0000-0000-00008D540000}"/>
    <cellStyle name="Izlaz 3 4 6" xfId="21642" xr:uid="{00000000-0005-0000-0000-00008E540000}"/>
    <cellStyle name="Izlaz 3 4 6 2" xfId="21643" xr:uid="{00000000-0005-0000-0000-00008F540000}"/>
    <cellStyle name="Izlaz 3 4 6 2 2" xfId="21644" xr:uid="{00000000-0005-0000-0000-000090540000}"/>
    <cellStyle name="Izlaz 3 4 6 2 2 2" xfId="21645" xr:uid="{00000000-0005-0000-0000-000091540000}"/>
    <cellStyle name="Izlaz 3 4 6 2 3" xfId="21646" xr:uid="{00000000-0005-0000-0000-000092540000}"/>
    <cellStyle name="Izlaz 3 4 6 2 3 2" xfId="21647" xr:uid="{00000000-0005-0000-0000-000093540000}"/>
    <cellStyle name="Izlaz 3 4 6 2 4" xfId="21648" xr:uid="{00000000-0005-0000-0000-000094540000}"/>
    <cellStyle name="Izlaz 3 4 6 2 4 2" xfId="21649" xr:uid="{00000000-0005-0000-0000-000095540000}"/>
    <cellStyle name="Izlaz 3 4 6 2 5" xfId="21650" xr:uid="{00000000-0005-0000-0000-000096540000}"/>
    <cellStyle name="Izlaz 3 4 6 3" xfId="21651" xr:uid="{00000000-0005-0000-0000-000097540000}"/>
    <cellStyle name="Izlaz 3 4 6 3 2" xfId="21652" xr:uid="{00000000-0005-0000-0000-000098540000}"/>
    <cellStyle name="Izlaz 3 4 6 3 2 2" xfId="21653" xr:uid="{00000000-0005-0000-0000-000099540000}"/>
    <cellStyle name="Izlaz 3 4 6 3 3" xfId="21654" xr:uid="{00000000-0005-0000-0000-00009A540000}"/>
    <cellStyle name="Izlaz 3 4 6 3 3 2" xfId="21655" xr:uid="{00000000-0005-0000-0000-00009B540000}"/>
    <cellStyle name="Izlaz 3 4 6 3 4" xfId="21656" xr:uid="{00000000-0005-0000-0000-00009C540000}"/>
    <cellStyle name="Izlaz 3 4 6 4" xfId="21657" xr:uid="{00000000-0005-0000-0000-00009D540000}"/>
    <cellStyle name="Izlaz 3 4 7" xfId="21658" xr:uid="{00000000-0005-0000-0000-00009E540000}"/>
    <cellStyle name="Izlaz 3 4 7 2" xfId="21659" xr:uid="{00000000-0005-0000-0000-00009F540000}"/>
    <cellStyle name="Izlaz 3 4 7 2 2" xfId="21660" xr:uid="{00000000-0005-0000-0000-0000A0540000}"/>
    <cellStyle name="Izlaz 3 4 7 2 2 2" xfId="21661" xr:uid="{00000000-0005-0000-0000-0000A1540000}"/>
    <cellStyle name="Izlaz 3 4 7 2 3" xfId="21662" xr:uid="{00000000-0005-0000-0000-0000A2540000}"/>
    <cellStyle name="Izlaz 3 4 7 2 3 2" xfId="21663" xr:uid="{00000000-0005-0000-0000-0000A3540000}"/>
    <cellStyle name="Izlaz 3 4 7 2 4" xfId="21664" xr:uid="{00000000-0005-0000-0000-0000A4540000}"/>
    <cellStyle name="Izlaz 3 4 7 2 4 2" xfId="21665" xr:uid="{00000000-0005-0000-0000-0000A5540000}"/>
    <cellStyle name="Izlaz 3 4 7 2 5" xfId="21666" xr:uid="{00000000-0005-0000-0000-0000A6540000}"/>
    <cellStyle name="Izlaz 3 4 7 3" xfId="21667" xr:uid="{00000000-0005-0000-0000-0000A7540000}"/>
    <cellStyle name="Izlaz 3 4 7 3 2" xfId="21668" xr:uid="{00000000-0005-0000-0000-0000A8540000}"/>
    <cellStyle name="Izlaz 3 4 7 3 2 2" xfId="21669" xr:uid="{00000000-0005-0000-0000-0000A9540000}"/>
    <cellStyle name="Izlaz 3 4 7 3 3" xfId="21670" xr:uid="{00000000-0005-0000-0000-0000AA540000}"/>
    <cellStyle name="Izlaz 3 4 7 3 3 2" xfId="21671" xr:uid="{00000000-0005-0000-0000-0000AB540000}"/>
    <cellStyle name="Izlaz 3 4 7 3 4" xfId="21672" xr:uid="{00000000-0005-0000-0000-0000AC540000}"/>
    <cellStyle name="Izlaz 3 4 7 4" xfId="21673" xr:uid="{00000000-0005-0000-0000-0000AD540000}"/>
    <cellStyle name="Izlaz 3 4 8" xfId="21674" xr:uid="{00000000-0005-0000-0000-0000AE540000}"/>
    <cellStyle name="Izlaz 3 4 8 2" xfId="21675" xr:uid="{00000000-0005-0000-0000-0000AF540000}"/>
    <cellStyle name="Izlaz 3 4 8 2 2" xfId="21676" xr:uid="{00000000-0005-0000-0000-0000B0540000}"/>
    <cellStyle name="Izlaz 3 4 8 2 2 2" xfId="21677" xr:uid="{00000000-0005-0000-0000-0000B1540000}"/>
    <cellStyle name="Izlaz 3 4 8 2 3" xfId="21678" xr:uid="{00000000-0005-0000-0000-0000B2540000}"/>
    <cellStyle name="Izlaz 3 4 8 2 3 2" xfId="21679" xr:uid="{00000000-0005-0000-0000-0000B3540000}"/>
    <cellStyle name="Izlaz 3 4 8 2 4" xfId="21680" xr:uid="{00000000-0005-0000-0000-0000B4540000}"/>
    <cellStyle name="Izlaz 3 4 8 2 4 2" xfId="21681" xr:uid="{00000000-0005-0000-0000-0000B5540000}"/>
    <cellStyle name="Izlaz 3 4 8 2 5" xfId="21682" xr:uid="{00000000-0005-0000-0000-0000B6540000}"/>
    <cellStyle name="Izlaz 3 4 8 3" xfId="21683" xr:uid="{00000000-0005-0000-0000-0000B7540000}"/>
    <cellStyle name="Izlaz 3 4 8 3 2" xfId="21684" xr:uid="{00000000-0005-0000-0000-0000B8540000}"/>
    <cellStyle name="Izlaz 3 4 8 3 2 2" xfId="21685" xr:uid="{00000000-0005-0000-0000-0000B9540000}"/>
    <cellStyle name="Izlaz 3 4 8 3 3" xfId="21686" xr:uid="{00000000-0005-0000-0000-0000BA540000}"/>
    <cellStyle name="Izlaz 3 4 8 3 3 2" xfId="21687" xr:uid="{00000000-0005-0000-0000-0000BB540000}"/>
    <cellStyle name="Izlaz 3 4 8 3 4" xfId="21688" xr:uid="{00000000-0005-0000-0000-0000BC540000}"/>
    <cellStyle name="Izlaz 3 4 8 4" xfId="21689" xr:uid="{00000000-0005-0000-0000-0000BD540000}"/>
    <cellStyle name="Izlaz 3 4 9" xfId="21690" xr:uid="{00000000-0005-0000-0000-0000BE540000}"/>
    <cellStyle name="Izlaz 3 4 9 2" xfId="21691" xr:uid="{00000000-0005-0000-0000-0000BF540000}"/>
    <cellStyle name="Izlaz 3 4 9 2 2" xfId="21692" xr:uid="{00000000-0005-0000-0000-0000C0540000}"/>
    <cellStyle name="Izlaz 3 4 9 2 2 2" xfId="21693" xr:uid="{00000000-0005-0000-0000-0000C1540000}"/>
    <cellStyle name="Izlaz 3 4 9 2 3" xfId="21694" xr:uid="{00000000-0005-0000-0000-0000C2540000}"/>
    <cellStyle name="Izlaz 3 4 9 2 3 2" xfId="21695" xr:uid="{00000000-0005-0000-0000-0000C3540000}"/>
    <cellStyle name="Izlaz 3 4 9 2 4" xfId="21696" xr:uid="{00000000-0005-0000-0000-0000C4540000}"/>
    <cellStyle name="Izlaz 3 4 9 2 4 2" xfId="21697" xr:uid="{00000000-0005-0000-0000-0000C5540000}"/>
    <cellStyle name="Izlaz 3 4 9 2 5" xfId="21698" xr:uid="{00000000-0005-0000-0000-0000C6540000}"/>
    <cellStyle name="Izlaz 3 4 9 3" xfId="21699" xr:uid="{00000000-0005-0000-0000-0000C7540000}"/>
    <cellStyle name="Izlaz 3 4 9 3 2" xfId="21700" xr:uid="{00000000-0005-0000-0000-0000C8540000}"/>
    <cellStyle name="Izlaz 3 4 9 3 2 2" xfId="21701" xr:uid="{00000000-0005-0000-0000-0000C9540000}"/>
    <cellStyle name="Izlaz 3 4 9 3 3" xfId="21702" xr:uid="{00000000-0005-0000-0000-0000CA540000}"/>
    <cellStyle name="Izlaz 3 4 9 3 3 2" xfId="21703" xr:uid="{00000000-0005-0000-0000-0000CB540000}"/>
    <cellStyle name="Izlaz 3 4 9 3 4" xfId="21704" xr:uid="{00000000-0005-0000-0000-0000CC540000}"/>
    <cellStyle name="Izlaz 3 4 9 4" xfId="21705" xr:uid="{00000000-0005-0000-0000-0000CD540000}"/>
    <cellStyle name="Izlaz 3 5" xfId="21706" xr:uid="{00000000-0005-0000-0000-0000CE540000}"/>
    <cellStyle name="Izlaz 3 5 10" xfId="21707" xr:uid="{00000000-0005-0000-0000-0000CF540000}"/>
    <cellStyle name="Izlaz 3 5 10 2" xfId="21708" xr:uid="{00000000-0005-0000-0000-0000D0540000}"/>
    <cellStyle name="Izlaz 3 5 10 2 2" xfId="21709" xr:uid="{00000000-0005-0000-0000-0000D1540000}"/>
    <cellStyle name="Izlaz 3 5 10 2 2 2" xfId="21710" xr:uid="{00000000-0005-0000-0000-0000D2540000}"/>
    <cellStyle name="Izlaz 3 5 10 2 3" xfId="21711" xr:uid="{00000000-0005-0000-0000-0000D3540000}"/>
    <cellStyle name="Izlaz 3 5 10 2 3 2" xfId="21712" xr:uid="{00000000-0005-0000-0000-0000D4540000}"/>
    <cellStyle name="Izlaz 3 5 10 2 4" xfId="21713" xr:uid="{00000000-0005-0000-0000-0000D5540000}"/>
    <cellStyle name="Izlaz 3 5 10 2 4 2" xfId="21714" xr:uid="{00000000-0005-0000-0000-0000D6540000}"/>
    <cellStyle name="Izlaz 3 5 10 2 5" xfId="21715" xr:uid="{00000000-0005-0000-0000-0000D7540000}"/>
    <cellStyle name="Izlaz 3 5 10 3" xfId="21716" xr:uid="{00000000-0005-0000-0000-0000D8540000}"/>
    <cellStyle name="Izlaz 3 5 10 3 2" xfId="21717" xr:uid="{00000000-0005-0000-0000-0000D9540000}"/>
    <cellStyle name="Izlaz 3 5 10 3 2 2" xfId="21718" xr:uid="{00000000-0005-0000-0000-0000DA540000}"/>
    <cellStyle name="Izlaz 3 5 10 3 3" xfId="21719" xr:uid="{00000000-0005-0000-0000-0000DB540000}"/>
    <cellStyle name="Izlaz 3 5 10 3 3 2" xfId="21720" xr:uid="{00000000-0005-0000-0000-0000DC540000}"/>
    <cellStyle name="Izlaz 3 5 10 3 4" xfId="21721" xr:uid="{00000000-0005-0000-0000-0000DD540000}"/>
    <cellStyle name="Izlaz 3 5 10 4" xfId="21722" xr:uid="{00000000-0005-0000-0000-0000DE540000}"/>
    <cellStyle name="Izlaz 3 5 11" xfId="21723" xr:uid="{00000000-0005-0000-0000-0000DF540000}"/>
    <cellStyle name="Izlaz 3 5 11 2" xfId="21724" xr:uid="{00000000-0005-0000-0000-0000E0540000}"/>
    <cellStyle name="Izlaz 3 5 11 2 2" xfId="21725" xr:uid="{00000000-0005-0000-0000-0000E1540000}"/>
    <cellStyle name="Izlaz 3 5 11 2 2 2" xfId="21726" xr:uid="{00000000-0005-0000-0000-0000E2540000}"/>
    <cellStyle name="Izlaz 3 5 11 2 3" xfId="21727" xr:uid="{00000000-0005-0000-0000-0000E3540000}"/>
    <cellStyle name="Izlaz 3 5 11 2 3 2" xfId="21728" xr:uid="{00000000-0005-0000-0000-0000E4540000}"/>
    <cellStyle name="Izlaz 3 5 11 2 4" xfId="21729" xr:uid="{00000000-0005-0000-0000-0000E5540000}"/>
    <cellStyle name="Izlaz 3 5 11 2 4 2" xfId="21730" xr:uid="{00000000-0005-0000-0000-0000E6540000}"/>
    <cellStyle name="Izlaz 3 5 11 2 5" xfId="21731" xr:uid="{00000000-0005-0000-0000-0000E7540000}"/>
    <cellStyle name="Izlaz 3 5 11 3" xfId="21732" xr:uid="{00000000-0005-0000-0000-0000E8540000}"/>
    <cellStyle name="Izlaz 3 5 11 3 2" xfId="21733" xr:uid="{00000000-0005-0000-0000-0000E9540000}"/>
    <cellStyle name="Izlaz 3 5 11 3 2 2" xfId="21734" xr:uid="{00000000-0005-0000-0000-0000EA540000}"/>
    <cellStyle name="Izlaz 3 5 11 3 3" xfId="21735" xr:uid="{00000000-0005-0000-0000-0000EB540000}"/>
    <cellStyle name="Izlaz 3 5 11 3 3 2" xfId="21736" xr:uid="{00000000-0005-0000-0000-0000EC540000}"/>
    <cellStyle name="Izlaz 3 5 11 3 4" xfId="21737" xr:uid="{00000000-0005-0000-0000-0000ED540000}"/>
    <cellStyle name="Izlaz 3 5 11 4" xfId="21738" xr:uid="{00000000-0005-0000-0000-0000EE540000}"/>
    <cellStyle name="Izlaz 3 5 12" xfId="21739" xr:uid="{00000000-0005-0000-0000-0000EF540000}"/>
    <cellStyle name="Izlaz 3 5 12 2" xfId="21740" xr:uid="{00000000-0005-0000-0000-0000F0540000}"/>
    <cellStyle name="Izlaz 3 5 12 2 2" xfId="21741" xr:uid="{00000000-0005-0000-0000-0000F1540000}"/>
    <cellStyle name="Izlaz 3 5 12 3" xfId="21742" xr:uid="{00000000-0005-0000-0000-0000F2540000}"/>
    <cellStyle name="Izlaz 3 5 12 3 2" xfId="21743" xr:uid="{00000000-0005-0000-0000-0000F3540000}"/>
    <cellStyle name="Izlaz 3 5 12 4" xfId="21744" xr:uid="{00000000-0005-0000-0000-0000F4540000}"/>
    <cellStyle name="Izlaz 3 5 12 4 2" xfId="21745" xr:uid="{00000000-0005-0000-0000-0000F5540000}"/>
    <cellStyle name="Izlaz 3 5 12 5" xfId="21746" xr:uid="{00000000-0005-0000-0000-0000F6540000}"/>
    <cellStyle name="Izlaz 3 5 13" xfId="21747" xr:uid="{00000000-0005-0000-0000-0000F7540000}"/>
    <cellStyle name="Izlaz 3 5 13 2" xfId="21748" xr:uid="{00000000-0005-0000-0000-0000F8540000}"/>
    <cellStyle name="Izlaz 3 5 13 2 2" xfId="21749" xr:uid="{00000000-0005-0000-0000-0000F9540000}"/>
    <cellStyle name="Izlaz 3 5 13 3" xfId="21750" xr:uid="{00000000-0005-0000-0000-0000FA540000}"/>
    <cellStyle name="Izlaz 3 5 13 3 2" xfId="21751" xr:uid="{00000000-0005-0000-0000-0000FB540000}"/>
    <cellStyle name="Izlaz 3 5 13 4" xfId="21752" xr:uid="{00000000-0005-0000-0000-0000FC540000}"/>
    <cellStyle name="Izlaz 3 5 14" xfId="21753" xr:uid="{00000000-0005-0000-0000-0000FD540000}"/>
    <cellStyle name="Izlaz 3 5 2" xfId="21754" xr:uid="{00000000-0005-0000-0000-0000FE540000}"/>
    <cellStyle name="Izlaz 3 5 2 2" xfId="21755" xr:uid="{00000000-0005-0000-0000-0000FF540000}"/>
    <cellStyle name="Izlaz 3 5 2 2 2" xfId="21756" xr:uid="{00000000-0005-0000-0000-000000550000}"/>
    <cellStyle name="Izlaz 3 5 2 2 2 2" xfId="21757" xr:uid="{00000000-0005-0000-0000-000001550000}"/>
    <cellStyle name="Izlaz 3 5 2 2 3" xfId="21758" xr:uid="{00000000-0005-0000-0000-000002550000}"/>
    <cellStyle name="Izlaz 3 5 2 2 3 2" xfId="21759" xr:uid="{00000000-0005-0000-0000-000003550000}"/>
    <cellStyle name="Izlaz 3 5 2 2 4" xfId="21760" xr:uid="{00000000-0005-0000-0000-000004550000}"/>
    <cellStyle name="Izlaz 3 5 2 2 4 2" xfId="21761" xr:uid="{00000000-0005-0000-0000-000005550000}"/>
    <cellStyle name="Izlaz 3 5 2 2 5" xfId="21762" xr:uid="{00000000-0005-0000-0000-000006550000}"/>
    <cellStyle name="Izlaz 3 5 2 3" xfId="21763" xr:uid="{00000000-0005-0000-0000-000007550000}"/>
    <cellStyle name="Izlaz 3 5 2 3 2" xfId="21764" xr:uid="{00000000-0005-0000-0000-000008550000}"/>
    <cellStyle name="Izlaz 3 5 2 3 2 2" xfId="21765" xr:uid="{00000000-0005-0000-0000-000009550000}"/>
    <cellStyle name="Izlaz 3 5 2 3 3" xfId="21766" xr:uid="{00000000-0005-0000-0000-00000A550000}"/>
    <cellStyle name="Izlaz 3 5 2 3 3 2" xfId="21767" xr:uid="{00000000-0005-0000-0000-00000B550000}"/>
    <cellStyle name="Izlaz 3 5 2 3 4" xfId="21768" xr:uid="{00000000-0005-0000-0000-00000C550000}"/>
    <cellStyle name="Izlaz 3 5 2 4" xfId="21769" xr:uid="{00000000-0005-0000-0000-00000D550000}"/>
    <cellStyle name="Izlaz 3 5 3" xfId="21770" xr:uid="{00000000-0005-0000-0000-00000E550000}"/>
    <cellStyle name="Izlaz 3 5 3 2" xfId="21771" xr:uid="{00000000-0005-0000-0000-00000F550000}"/>
    <cellStyle name="Izlaz 3 5 3 2 2" xfId="21772" xr:uid="{00000000-0005-0000-0000-000010550000}"/>
    <cellStyle name="Izlaz 3 5 3 2 2 2" xfId="21773" xr:uid="{00000000-0005-0000-0000-000011550000}"/>
    <cellStyle name="Izlaz 3 5 3 2 3" xfId="21774" xr:uid="{00000000-0005-0000-0000-000012550000}"/>
    <cellStyle name="Izlaz 3 5 3 2 3 2" xfId="21775" xr:uid="{00000000-0005-0000-0000-000013550000}"/>
    <cellStyle name="Izlaz 3 5 3 2 4" xfId="21776" xr:uid="{00000000-0005-0000-0000-000014550000}"/>
    <cellStyle name="Izlaz 3 5 3 2 4 2" xfId="21777" xr:uid="{00000000-0005-0000-0000-000015550000}"/>
    <cellStyle name="Izlaz 3 5 3 2 5" xfId="21778" xr:uid="{00000000-0005-0000-0000-000016550000}"/>
    <cellStyle name="Izlaz 3 5 3 3" xfId="21779" xr:uid="{00000000-0005-0000-0000-000017550000}"/>
    <cellStyle name="Izlaz 3 5 3 3 2" xfId="21780" xr:uid="{00000000-0005-0000-0000-000018550000}"/>
    <cellStyle name="Izlaz 3 5 3 3 2 2" xfId="21781" xr:uid="{00000000-0005-0000-0000-000019550000}"/>
    <cellStyle name="Izlaz 3 5 3 3 3" xfId="21782" xr:uid="{00000000-0005-0000-0000-00001A550000}"/>
    <cellStyle name="Izlaz 3 5 3 3 3 2" xfId="21783" xr:uid="{00000000-0005-0000-0000-00001B550000}"/>
    <cellStyle name="Izlaz 3 5 3 3 4" xfId="21784" xr:uid="{00000000-0005-0000-0000-00001C550000}"/>
    <cellStyle name="Izlaz 3 5 3 4" xfId="21785" xr:uid="{00000000-0005-0000-0000-00001D550000}"/>
    <cellStyle name="Izlaz 3 5 4" xfId="21786" xr:uid="{00000000-0005-0000-0000-00001E550000}"/>
    <cellStyle name="Izlaz 3 5 4 2" xfId="21787" xr:uid="{00000000-0005-0000-0000-00001F550000}"/>
    <cellStyle name="Izlaz 3 5 4 2 2" xfId="21788" xr:uid="{00000000-0005-0000-0000-000020550000}"/>
    <cellStyle name="Izlaz 3 5 4 2 2 2" xfId="21789" xr:uid="{00000000-0005-0000-0000-000021550000}"/>
    <cellStyle name="Izlaz 3 5 4 2 3" xfId="21790" xr:uid="{00000000-0005-0000-0000-000022550000}"/>
    <cellStyle name="Izlaz 3 5 4 2 3 2" xfId="21791" xr:uid="{00000000-0005-0000-0000-000023550000}"/>
    <cellStyle name="Izlaz 3 5 4 2 4" xfId="21792" xr:uid="{00000000-0005-0000-0000-000024550000}"/>
    <cellStyle name="Izlaz 3 5 4 2 4 2" xfId="21793" xr:uid="{00000000-0005-0000-0000-000025550000}"/>
    <cellStyle name="Izlaz 3 5 4 2 5" xfId="21794" xr:uid="{00000000-0005-0000-0000-000026550000}"/>
    <cellStyle name="Izlaz 3 5 4 3" xfId="21795" xr:uid="{00000000-0005-0000-0000-000027550000}"/>
    <cellStyle name="Izlaz 3 5 4 3 2" xfId="21796" xr:uid="{00000000-0005-0000-0000-000028550000}"/>
    <cellStyle name="Izlaz 3 5 4 3 2 2" xfId="21797" xr:uid="{00000000-0005-0000-0000-000029550000}"/>
    <cellStyle name="Izlaz 3 5 4 3 3" xfId="21798" xr:uid="{00000000-0005-0000-0000-00002A550000}"/>
    <cellStyle name="Izlaz 3 5 4 3 3 2" xfId="21799" xr:uid="{00000000-0005-0000-0000-00002B550000}"/>
    <cellStyle name="Izlaz 3 5 4 3 4" xfId="21800" xr:uid="{00000000-0005-0000-0000-00002C550000}"/>
    <cellStyle name="Izlaz 3 5 4 4" xfId="21801" xr:uid="{00000000-0005-0000-0000-00002D550000}"/>
    <cellStyle name="Izlaz 3 5 5" xfId="21802" xr:uid="{00000000-0005-0000-0000-00002E550000}"/>
    <cellStyle name="Izlaz 3 5 5 2" xfId="21803" xr:uid="{00000000-0005-0000-0000-00002F550000}"/>
    <cellStyle name="Izlaz 3 5 5 2 2" xfId="21804" xr:uid="{00000000-0005-0000-0000-000030550000}"/>
    <cellStyle name="Izlaz 3 5 5 2 2 2" xfId="21805" xr:uid="{00000000-0005-0000-0000-000031550000}"/>
    <cellStyle name="Izlaz 3 5 5 2 3" xfId="21806" xr:uid="{00000000-0005-0000-0000-000032550000}"/>
    <cellStyle name="Izlaz 3 5 5 2 3 2" xfId="21807" xr:uid="{00000000-0005-0000-0000-000033550000}"/>
    <cellStyle name="Izlaz 3 5 5 2 4" xfId="21808" xr:uid="{00000000-0005-0000-0000-000034550000}"/>
    <cellStyle name="Izlaz 3 5 5 2 4 2" xfId="21809" xr:uid="{00000000-0005-0000-0000-000035550000}"/>
    <cellStyle name="Izlaz 3 5 5 2 5" xfId="21810" xr:uid="{00000000-0005-0000-0000-000036550000}"/>
    <cellStyle name="Izlaz 3 5 5 3" xfId="21811" xr:uid="{00000000-0005-0000-0000-000037550000}"/>
    <cellStyle name="Izlaz 3 5 5 3 2" xfId="21812" xr:uid="{00000000-0005-0000-0000-000038550000}"/>
    <cellStyle name="Izlaz 3 5 5 3 2 2" xfId="21813" xr:uid="{00000000-0005-0000-0000-000039550000}"/>
    <cellStyle name="Izlaz 3 5 5 3 3" xfId="21814" xr:uid="{00000000-0005-0000-0000-00003A550000}"/>
    <cellStyle name="Izlaz 3 5 5 3 3 2" xfId="21815" xr:uid="{00000000-0005-0000-0000-00003B550000}"/>
    <cellStyle name="Izlaz 3 5 5 3 4" xfId="21816" xr:uid="{00000000-0005-0000-0000-00003C550000}"/>
    <cellStyle name="Izlaz 3 5 5 4" xfId="21817" xr:uid="{00000000-0005-0000-0000-00003D550000}"/>
    <cellStyle name="Izlaz 3 5 6" xfId="21818" xr:uid="{00000000-0005-0000-0000-00003E550000}"/>
    <cellStyle name="Izlaz 3 5 6 2" xfId="21819" xr:uid="{00000000-0005-0000-0000-00003F550000}"/>
    <cellStyle name="Izlaz 3 5 6 2 2" xfId="21820" xr:uid="{00000000-0005-0000-0000-000040550000}"/>
    <cellStyle name="Izlaz 3 5 6 2 2 2" xfId="21821" xr:uid="{00000000-0005-0000-0000-000041550000}"/>
    <cellStyle name="Izlaz 3 5 6 2 3" xfId="21822" xr:uid="{00000000-0005-0000-0000-000042550000}"/>
    <cellStyle name="Izlaz 3 5 6 2 3 2" xfId="21823" xr:uid="{00000000-0005-0000-0000-000043550000}"/>
    <cellStyle name="Izlaz 3 5 6 2 4" xfId="21824" xr:uid="{00000000-0005-0000-0000-000044550000}"/>
    <cellStyle name="Izlaz 3 5 6 2 4 2" xfId="21825" xr:uid="{00000000-0005-0000-0000-000045550000}"/>
    <cellStyle name="Izlaz 3 5 6 2 5" xfId="21826" xr:uid="{00000000-0005-0000-0000-000046550000}"/>
    <cellStyle name="Izlaz 3 5 6 3" xfId="21827" xr:uid="{00000000-0005-0000-0000-000047550000}"/>
    <cellStyle name="Izlaz 3 5 6 3 2" xfId="21828" xr:uid="{00000000-0005-0000-0000-000048550000}"/>
    <cellStyle name="Izlaz 3 5 6 3 2 2" xfId="21829" xr:uid="{00000000-0005-0000-0000-000049550000}"/>
    <cellStyle name="Izlaz 3 5 6 3 3" xfId="21830" xr:uid="{00000000-0005-0000-0000-00004A550000}"/>
    <cellStyle name="Izlaz 3 5 6 3 3 2" xfId="21831" xr:uid="{00000000-0005-0000-0000-00004B550000}"/>
    <cellStyle name="Izlaz 3 5 6 3 4" xfId="21832" xr:uid="{00000000-0005-0000-0000-00004C550000}"/>
    <cellStyle name="Izlaz 3 5 6 4" xfId="21833" xr:uid="{00000000-0005-0000-0000-00004D550000}"/>
    <cellStyle name="Izlaz 3 5 7" xfId="21834" xr:uid="{00000000-0005-0000-0000-00004E550000}"/>
    <cellStyle name="Izlaz 3 5 7 2" xfId="21835" xr:uid="{00000000-0005-0000-0000-00004F550000}"/>
    <cellStyle name="Izlaz 3 5 7 2 2" xfId="21836" xr:uid="{00000000-0005-0000-0000-000050550000}"/>
    <cellStyle name="Izlaz 3 5 7 2 2 2" xfId="21837" xr:uid="{00000000-0005-0000-0000-000051550000}"/>
    <cellStyle name="Izlaz 3 5 7 2 3" xfId="21838" xr:uid="{00000000-0005-0000-0000-000052550000}"/>
    <cellStyle name="Izlaz 3 5 7 2 3 2" xfId="21839" xr:uid="{00000000-0005-0000-0000-000053550000}"/>
    <cellStyle name="Izlaz 3 5 7 2 4" xfId="21840" xr:uid="{00000000-0005-0000-0000-000054550000}"/>
    <cellStyle name="Izlaz 3 5 7 2 4 2" xfId="21841" xr:uid="{00000000-0005-0000-0000-000055550000}"/>
    <cellStyle name="Izlaz 3 5 7 2 5" xfId="21842" xr:uid="{00000000-0005-0000-0000-000056550000}"/>
    <cellStyle name="Izlaz 3 5 7 3" xfId="21843" xr:uid="{00000000-0005-0000-0000-000057550000}"/>
    <cellStyle name="Izlaz 3 5 7 3 2" xfId="21844" xr:uid="{00000000-0005-0000-0000-000058550000}"/>
    <cellStyle name="Izlaz 3 5 7 3 2 2" xfId="21845" xr:uid="{00000000-0005-0000-0000-000059550000}"/>
    <cellStyle name="Izlaz 3 5 7 3 3" xfId="21846" xr:uid="{00000000-0005-0000-0000-00005A550000}"/>
    <cellStyle name="Izlaz 3 5 7 3 3 2" xfId="21847" xr:uid="{00000000-0005-0000-0000-00005B550000}"/>
    <cellStyle name="Izlaz 3 5 7 3 4" xfId="21848" xr:uid="{00000000-0005-0000-0000-00005C550000}"/>
    <cellStyle name="Izlaz 3 5 7 4" xfId="21849" xr:uid="{00000000-0005-0000-0000-00005D550000}"/>
    <cellStyle name="Izlaz 3 5 8" xfId="21850" xr:uid="{00000000-0005-0000-0000-00005E550000}"/>
    <cellStyle name="Izlaz 3 5 8 2" xfId="21851" xr:uid="{00000000-0005-0000-0000-00005F550000}"/>
    <cellStyle name="Izlaz 3 5 8 2 2" xfId="21852" xr:uid="{00000000-0005-0000-0000-000060550000}"/>
    <cellStyle name="Izlaz 3 5 8 2 2 2" xfId="21853" xr:uid="{00000000-0005-0000-0000-000061550000}"/>
    <cellStyle name="Izlaz 3 5 8 2 3" xfId="21854" xr:uid="{00000000-0005-0000-0000-000062550000}"/>
    <cellStyle name="Izlaz 3 5 8 2 3 2" xfId="21855" xr:uid="{00000000-0005-0000-0000-000063550000}"/>
    <cellStyle name="Izlaz 3 5 8 2 4" xfId="21856" xr:uid="{00000000-0005-0000-0000-000064550000}"/>
    <cellStyle name="Izlaz 3 5 8 2 4 2" xfId="21857" xr:uid="{00000000-0005-0000-0000-000065550000}"/>
    <cellStyle name="Izlaz 3 5 8 2 5" xfId="21858" xr:uid="{00000000-0005-0000-0000-000066550000}"/>
    <cellStyle name="Izlaz 3 5 8 3" xfId="21859" xr:uid="{00000000-0005-0000-0000-000067550000}"/>
    <cellStyle name="Izlaz 3 5 8 3 2" xfId="21860" xr:uid="{00000000-0005-0000-0000-000068550000}"/>
    <cellStyle name="Izlaz 3 5 8 3 2 2" xfId="21861" xr:uid="{00000000-0005-0000-0000-000069550000}"/>
    <cellStyle name="Izlaz 3 5 8 3 3" xfId="21862" xr:uid="{00000000-0005-0000-0000-00006A550000}"/>
    <cellStyle name="Izlaz 3 5 8 3 3 2" xfId="21863" xr:uid="{00000000-0005-0000-0000-00006B550000}"/>
    <cellStyle name="Izlaz 3 5 8 3 4" xfId="21864" xr:uid="{00000000-0005-0000-0000-00006C550000}"/>
    <cellStyle name="Izlaz 3 5 8 4" xfId="21865" xr:uid="{00000000-0005-0000-0000-00006D550000}"/>
    <cellStyle name="Izlaz 3 5 9" xfId="21866" xr:uid="{00000000-0005-0000-0000-00006E550000}"/>
    <cellStyle name="Izlaz 3 5 9 2" xfId="21867" xr:uid="{00000000-0005-0000-0000-00006F550000}"/>
    <cellStyle name="Izlaz 3 5 9 2 2" xfId="21868" xr:uid="{00000000-0005-0000-0000-000070550000}"/>
    <cellStyle name="Izlaz 3 5 9 2 2 2" xfId="21869" xr:uid="{00000000-0005-0000-0000-000071550000}"/>
    <cellStyle name="Izlaz 3 5 9 2 3" xfId="21870" xr:uid="{00000000-0005-0000-0000-000072550000}"/>
    <cellStyle name="Izlaz 3 5 9 2 3 2" xfId="21871" xr:uid="{00000000-0005-0000-0000-000073550000}"/>
    <cellStyle name="Izlaz 3 5 9 2 4" xfId="21872" xr:uid="{00000000-0005-0000-0000-000074550000}"/>
    <cellStyle name="Izlaz 3 5 9 2 4 2" xfId="21873" xr:uid="{00000000-0005-0000-0000-000075550000}"/>
    <cellStyle name="Izlaz 3 5 9 2 5" xfId="21874" xr:uid="{00000000-0005-0000-0000-000076550000}"/>
    <cellStyle name="Izlaz 3 5 9 3" xfId="21875" xr:uid="{00000000-0005-0000-0000-000077550000}"/>
    <cellStyle name="Izlaz 3 5 9 3 2" xfId="21876" xr:uid="{00000000-0005-0000-0000-000078550000}"/>
    <cellStyle name="Izlaz 3 5 9 3 2 2" xfId="21877" xr:uid="{00000000-0005-0000-0000-000079550000}"/>
    <cellStyle name="Izlaz 3 5 9 3 3" xfId="21878" xr:uid="{00000000-0005-0000-0000-00007A550000}"/>
    <cellStyle name="Izlaz 3 5 9 3 3 2" xfId="21879" xr:uid="{00000000-0005-0000-0000-00007B550000}"/>
    <cellStyle name="Izlaz 3 5 9 3 4" xfId="21880" xr:uid="{00000000-0005-0000-0000-00007C550000}"/>
    <cellStyle name="Izlaz 3 5 9 4" xfId="21881" xr:uid="{00000000-0005-0000-0000-00007D550000}"/>
    <cellStyle name="Izlaz 3 6" xfId="21882" xr:uid="{00000000-0005-0000-0000-00007E550000}"/>
    <cellStyle name="Izlaz 3 6 10" xfId="21883" xr:uid="{00000000-0005-0000-0000-00007F550000}"/>
    <cellStyle name="Izlaz 3 6 10 2" xfId="21884" xr:uid="{00000000-0005-0000-0000-000080550000}"/>
    <cellStyle name="Izlaz 3 6 10 2 2" xfId="21885" xr:uid="{00000000-0005-0000-0000-000081550000}"/>
    <cellStyle name="Izlaz 3 6 10 2 2 2" xfId="21886" xr:uid="{00000000-0005-0000-0000-000082550000}"/>
    <cellStyle name="Izlaz 3 6 10 2 3" xfId="21887" xr:uid="{00000000-0005-0000-0000-000083550000}"/>
    <cellStyle name="Izlaz 3 6 10 2 3 2" xfId="21888" xr:uid="{00000000-0005-0000-0000-000084550000}"/>
    <cellStyle name="Izlaz 3 6 10 2 4" xfId="21889" xr:uid="{00000000-0005-0000-0000-000085550000}"/>
    <cellStyle name="Izlaz 3 6 10 2 4 2" xfId="21890" xr:uid="{00000000-0005-0000-0000-000086550000}"/>
    <cellStyle name="Izlaz 3 6 10 2 5" xfId="21891" xr:uid="{00000000-0005-0000-0000-000087550000}"/>
    <cellStyle name="Izlaz 3 6 10 3" xfId="21892" xr:uid="{00000000-0005-0000-0000-000088550000}"/>
    <cellStyle name="Izlaz 3 6 10 3 2" xfId="21893" xr:uid="{00000000-0005-0000-0000-000089550000}"/>
    <cellStyle name="Izlaz 3 6 10 3 2 2" xfId="21894" xr:uid="{00000000-0005-0000-0000-00008A550000}"/>
    <cellStyle name="Izlaz 3 6 10 3 3" xfId="21895" xr:uid="{00000000-0005-0000-0000-00008B550000}"/>
    <cellStyle name="Izlaz 3 6 10 3 3 2" xfId="21896" xr:uid="{00000000-0005-0000-0000-00008C550000}"/>
    <cellStyle name="Izlaz 3 6 10 3 4" xfId="21897" xr:uid="{00000000-0005-0000-0000-00008D550000}"/>
    <cellStyle name="Izlaz 3 6 10 4" xfId="21898" xr:uid="{00000000-0005-0000-0000-00008E550000}"/>
    <cellStyle name="Izlaz 3 6 11" xfId="21899" xr:uid="{00000000-0005-0000-0000-00008F550000}"/>
    <cellStyle name="Izlaz 3 6 11 2" xfId="21900" xr:uid="{00000000-0005-0000-0000-000090550000}"/>
    <cellStyle name="Izlaz 3 6 11 2 2" xfId="21901" xr:uid="{00000000-0005-0000-0000-000091550000}"/>
    <cellStyle name="Izlaz 3 6 11 2 2 2" xfId="21902" xr:uid="{00000000-0005-0000-0000-000092550000}"/>
    <cellStyle name="Izlaz 3 6 11 2 3" xfId="21903" xr:uid="{00000000-0005-0000-0000-000093550000}"/>
    <cellStyle name="Izlaz 3 6 11 2 3 2" xfId="21904" xr:uid="{00000000-0005-0000-0000-000094550000}"/>
    <cellStyle name="Izlaz 3 6 11 2 4" xfId="21905" xr:uid="{00000000-0005-0000-0000-000095550000}"/>
    <cellStyle name="Izlaz 3 6 11 2 4 2" xfId="21906" xr:uid="{00000000-0005-0000-0000-000096550000}"/>
    <cellStyle name="Izlaz 3 6 11 2 5" xfId="21907" xr:uid="{00000000-0005-0000-0000-000097550000}"/>
    <cellStyle name="Izlaz 3 6 11 3" xfId="21908" xr:uid="{00000000-0005-0000-0000-000098550000}"/>
    <cellStyle name="Izlaz 3 6 11 3 2" xfId="21909" xr:uid="{00000000-0005-0000-0000-000099550000}"/>
    <cellStyle name="Izlaz 3 6 11 3 2 2" xfId="21910" xr:uid="{00000000-0005-0000-0000-00009A550000}"/>
    <cellStyle name="Izlaz 3 6 11 3 3" xfId="21911" xr:uid="{00000000-0005-0000-0000-00009B550000}"/>
    <cellStyle name="Izlaz 3 6 11 3 3 2" xfId="21912" xr:uid="{00000000-0005-0000-0000-00009C550000}"/>
    <cellStyle name="Izlaz 3 6 11 3 4" xfId="21913" xr:uid="{00000000-0005-0000-0000-00009D550000}"/>
    <cellStyle name="Izlaz 3 6 11 4" xfId="21914" xr:uid="{00000000-0005-0000-0000-00009E550000}"/>
    <cellStyle name="Izlaz 3 6 12" xfId="21915" xr:uid="{00000000-0005-0000-0000-00009F550000}"/>
    <cellStyle name="Izlaz 3 6 12 2" xfId="21916" xr:uid="{00000000-0005-0000-0000-0000A0550000}"/>
    <cellStyle name="Izlaz 3 6 12 2 2" xfId="21917" xr:uid="{00000000-0005-0000-0000-0000A1550000}"/>
    <cellStyle name="Izlaz 3 6 12 3" xfId="21918" xr:uid="{00000000-0005-0000-0000-0000A2550000}"/>
    <cellStyle name="Izlaz 3 6 12 3 2" xfId="21919" xr:uid="{00000000-0005-0000-0000-0000A3550000}"/>
    <cellStyle name="Izlaz 3 6 12 4" xfId="21920" xr:uid="{00000000-0005-0000-0000-0000A4550000}"/>
    <cellStyle name="Izlaz 3 6 12 4 2" xfId="21921" xr:uid="{00000000-0005-0000-0000-0000A5550000}"/>
    <cellStyle name="Izlaz 3 6 12 5" xfId="21922" xr:uid="{00000000-0005-0000-0000-0000A6550000}"/>
    <cellStyle name="Izlaz 3 6 13" xfId="21923" xr:uid="{00000000-0005-0000-0000-0000A7550000}"/>
    <cellStyle name="Izlaz 3 6 13 2" xfId="21924" xr:uid="{00000000-0005-0000-0000-0000A8550000}"/>
    <cellStyle name="Izlaz 3 6 13 2 2" xfId="21925" xr:uid="{00000000-0005-0000-0000-0000A9550000}"/>
    <cellStyle name="Izlaz 3 6 13 3" xfId="21926" xr:uid="{00000000-0005-0000-0000-0000AA550000}"/>
    <cellStyle name="Izlaz 3 6 13 3 2" xfId="21927" xr:uid="{00000000-0005-0000-0000-0000AB550000}"/>
    <cellStyle name="Izlaz 3 6 13 4" xfId="21928" xr:uid="{00000000-0005-0000-0000-0000AC550000}"/>
    <cellStyle name="Izlaz 3 6 14" xfId="21929" xr:uid="{00000000-0005-0000-0000-0000AD550000}"/>
    <cellStyle name="Izlaz 3 6 2" xfId="21930" xr:uid="{00000000-0005-0000-0000-0000AE550000}"/>
    <cellStyle name="Izlaz 3 6 2 2" xfId="21931" xr:uid="{00000000-0005-0000-0000-0000AF550000}"/>
    <cellStyle name="Izlaz 3 6 2 2 2" xfId="21932" xr:uid="{00000000-0005-0000-0000-0000B0550000}"/>
    <cellStyle name="Izlaz 3 6 2 2 2 2" xfId="21933" xr:uid="{00000000-0005-0000-0000-0000B1550000}"/>
    <cellStyle name="Izlaz 3 6 2 2 3" xfId="21934" xr:uid="{00000000-0005-0000-0000-0000B2550000}"/>
    <cellStyle name="Izlaz 3 6 2 2 3 2" xfId="21935" xr:uid="{00000000-0005-0000-0000-0000B3550000}"/>
    <cellStyle name="Izlaz 3 6 2 2 4" xfId="21936" xr:uid="{00000000-0005-0000-0000-0000B4550000}"/>
    <cellStyle name="Izlaz 3 6 2 2 4 2" xfId="21937" xr:uid="{00000000-0005-0000-0000-0000B5550000}"/>
    <cellStyle name="Izlaz 3 6 2 2 5" xfId="21938" xr:uid="{00000000-0005-0000-0000-0000B6550000}"/>
    <cellStyle name="Izlaz 3 6 2 3" xfId="21939" xr:uid="{00000000-0005-0000-0000-0000B7550000}"/>
    <cellStyle name="Izlaz 3 6 2 3 2" xfId="21940" xr:uid="{00000000-0005-0000-0000-0000B8550000}"/>
    <cellStyle name="Izlaz 3 6 2 3 2 2" xfId="21941" xr:uid="{00000000-0005-0000-0000-0000B9550000}"/>
    <cellStyle name="Izlaz 3 6 2 3 3" xfId="21942" xr:uid="{00000000-0005-0000-0000-0000BA550000}"/>
    <cellStyle name="Izlaz 3 6 2 3 3 2" xfId="21943" xr:uid="{00000000-0005-0000-0000-0000BB550000}"/>
    <cellStyle name="Izlaz 3 6 2 3 4" xfId="21944" xr:uid="{00000000-0005-0000-0000-0000BC550000}"/>
    <cellStyle name="Izlaz 3 6 2 4" xfId="21945" xr:uid="{00000000-0005-0000-0000-0000BD550000}"/>
    <cellStyle name="Izlaz 3 6 3" xfId="21946" xr:uid="{00000000-0005-0000-0000-0000BE550000}"/>
    <cellStyle name="Izlaz 3 6 3 2" xfId="21947" xr:uid="{00000000-0005-0000-0000-0000BF550000}"/>
    <cellStyle name="Izlaz 3 6 3 2 2" xfId="21948" xr:uid="{00000000-0005-0000-0000-0000C0550000}"/>
    <cellStyle name="Izlaz 3 6 3 2 2 2" xfId="21949" xr:uid="{00000000-0005-0000-0000-0000C1550000}"/>
    <cellStyle name="Izlaz 3 6 3 2 3" xfId="21950" xr:uid="{00000000-0005-0000-0000-0000C2550000}"/>
    <cellStyle name="Izlaz 3 6 3 2 3 2" xfId="21951" xr:uid="{00000000-0005-0000-0000-0000C3550000}"/>
    <cellStyle name="Izlaz 3 6 3 2 4" xfId="21952" xr:uid="{00000000-0005-0000-0000-0000C4550000}"/>
    <cellStyle name="Izlaz 3 6 3 2 4 2" xfId="21953" xr:uid="{00000000-0005-0000-0000-0000C5550000}"/>
    <cellStyle name="Izlaz 3 6 3 2 5" xfId="21954" xr:uid="{00000000-0005-0000-0000-0000C6550000}"/>
    <cellStyle name="Izlaz 3 6 3 3" xfId="21955" xr:uid="{00000000-0005-0000-0000-0000C7550000}"/>
    <cellStyle name="Izlaz 3 6 3 3 2" xfId="21956" xr:uid="{00000000-0005-0000-0000-0000C8550000}"/>
    <cellStyle name="Izlaz 3 6 3 3 2 2" xfId="21957" xr:uid="{00000000-0005-0000-0000-0000C9550000}"/>
    <cellStyle name="Izlaz 3 6 3 3 3" xfId="21958" xr:uid="{00000000-0005-0000-0000-0000CA550000}"/>
    <cellStyle name="Izlaz 3 6 3 3 3 2" xfId="21959" xr:uid="{00000000-0005-0000-0000-0000CB550000}"/>
    <cellStyle name="Izlaz 3 6 3 3 4" xfId="21960" xr:uid="{00000000-0005-0000-0000-0000CC550000}"/>
    <cellStyle name="Izlaz 3 6 3 4" xfId="21961" xr:uid="{00000000-0005-0000-0000-0000CD550000}"/>
    <cellStyle name="Izlaz 3 6 4" xfId="21962" xr:uid="{00000000-0005-0000-0000-0000CE550000}"/>
    <cellStyle name="Izlaz 3 6 4 2" xfId="21963" xr:uid="{00000000-0005-0000-0000-0000CF550000}"/>
    <cellStyle name="Izlaz 3 6 4 2 2" xfId="21964" xr:uid="{00000000-0005-0000-0000-0000D0550000}"/>
    <cellStyle name="Izlaz 3 6 4 2 2 2" xfId="21965" xr:uid="{00000000-0005-0000-0000-0000D1550000}"/>
    <cellStyle name="Izlaz 3 6 4 2 3" xfId="21966" xr:uid="{00000000-0005-0000-0000-0000D2550000}"/>
    <cellStyle name="Izlaz 3 6 4 2 3 2" xfId="21967" xr:uid="{00000000-0005-0000-0000-0000D3550000}"/>
    <cellStyle name="Izlaz 3 6 4 2 4" xfId="21968" xr:uid="{00000000-0005-0000-0000-0000D4550000}"/>
    <cellStyle name="Izlaz 3 6 4 2 4 2" xfId="21969" xr:uid="{00000000-0005-0000-0000-0000D5550000}"/>
    <cellStyle name="Izlaz 3 6 4 2 5" xfId="21970" xr:uid="{00000000-0005-0000-0000-0000D6550000}"/>
    <cellStyle name="Izlaz 3 6 4 3" xfId="21971" xr:uid="{00000000-0005-0000-0000-0000D7550000}"/>
    <cellStyle name="Izlaz 3 6 4 3 2" xfId="21972" xr:uid="{00000000-0005-0000-0000-0000D8550000}"/>
    <cellStyle name="Izlaz 3 6 4 3 2 2" xfId="21973" xr:uid="{00000000-0005-0000-0000-0000D9550000}"/>
    <cellStyle name="Izlaz 3 6 4 3 3" xfId="21974" xr:uid="{00000000-0005-0000-0000-0000DA550000}"/>
    <cellStyle name="Izlaz 3 6 4 3 3 2" xfId="21975" xr:uid="{00000000-0005-0000-0000-0000DB550000}"/>
    <cellStyle name="Izlaz 3 6 4 3 4" xfId="21976" xr:uid="{00000000-0005-0000-0000-0000DC550000}"/>
    <cellStyle name="Izlaz 3 6 4 4" xfId="21977" xr:uid="{00000000-0005-0000-0000-0000DD550000}"/>
    <cellStyle name="Izlaz 3 6 5" xfId="21978" xr:uid="{00000000-0005-0000-0000-0000DE550000}"/>
    <cellStyle name="Izlaz 3 6 5 2" xfId="21979" xr:uid="{00000000-0005-0000-0000-0000DF550000}"/>
    <cellStyle name="Izlaz 3 6 5 2 2" xfId="21980" xr:uid="{00000000-0005-0000-0000-0000E0550000}"/>
    <cellStyle name="Izlaz 3 6 5 2 2 2" xfId="21981" xr:uid="{00000000-0005-0000-0000-0000E1550000}"/>
    <cellStyle name="Izlaz 3 6 5 2 3" xfId="21982" xr:uid="{00000000-0005-0000-0000-0000E2550000}"/>
    <cellStyle name="Izlaz 3 6 5 2 3 2" xfId="21983" xr:uid="{00000000-0005-0000-0000-0000E3550000}"/>
    <cellStyle name="Izlaz 3 6 5 2 4" xfId="21984" xr:uid="{00000000-0005-0000-0000-0000E4550000}"/>
    <cellStyle name="Izlaz 3 6 5 2 4 2" xfId="21985" xr:uid="{00000000-0005-0000-0000-0000E5550000}"/>
    <cellStyle name="Izlaz 3 6 5 2 5" xfId="21986" xr:uid="{00000000-0005-0000-0000-0000E6550000}"/>
    <cellStyle name="Izlaz 3 6 5 3" xfId="21987" xr:uid="{00000000-0005-0000-0000-0000E7550000}"/>
    <cellStyle name="Izlaz 3 6 5 3 2" xfId="21988" xr:uid="{00000000-0005-0000-0000-0000E8550000}"/>
    <cellStyle name="Izlaz 3 6 5 3 2 2" xfId="21989" xr:uid="{00000000-0005-0000-0000-0000E9550000}"/>
    <cellStyle name="Izlaz 3 6 5 3 3" xfId="21990" xr:uid="{00000000-0005-0000-0000-0000EA550000}"/>
    <cellStyle name="Izlaz 3 6 5 3 3 2" xfId="21991" xr:uid="{00000000-0005-0000-0000-0000EB550000}"/>
    <cellStyle name="Izlaz 3 6 5 3 4" xfId="21992" xr:uid="{00000000-0005-0000-0000-0000EC550000}"/>
    <cellStyle name="Izlaz 3 6 5 4" xfId="21993" xr:uid="{00000000-0005-0000-0000-0000ED550000}"/>
    <cellStyle name="Izlaz 3 6 6" xfId="21994" xr:uid="{00000000-0005-0000-0000-0000EE550000}"/>
    <cellStyle name="Izlaz 3 6 6 2" xfId="21995" xr:uid="{00000000-0005-0000-0000-0000EF550000}"/>
    <cellStyle name="Izlaz 3 6 6 2 2" xfId="21996" xr:uid="{00000000-0005-0000-0000-0000F0550000}"/>
    <cellStyle name="Izlaz 3 6 6 2 2 2" xfId="21997" xr:uid="{00000000-0005-0000-0000-0000F1550000}"/>
    <cellStyle name="Izlaz 3 6 6 2 3" xfId="21998" xr:uid="{00000000-0005-0000-0000-0000F2550000}"/>
    <cellStyle name="Izlaz 3 6 6 2 3 2" xfId="21999" xr:uid="{00000000-0005-0000-0000-0000F3550000}"/>
    <cellStyle name="Izlaz 3 6 6 2 4" xfId="22000" xr:uid="{00000000-0005-0000-0000-0000F4550000}"/>
    <cellStyle name="Izlaz 3 6 6 2 4 2" xfId="22001" xr:uid="{00000000-0005-0000-0000-0000F5550000}"/>
    <cellStyle name="Izlaz 3 6 6 2 5" xfId="22002" xr:uid="{00000000-0005-0000-0000-0000F6550000}"/>
    <cellStyle name="Izlaz 3 6 6 3" xfId="22003" xr:uid="{00000000-0005-0000-0000-0000F7550000}"/>
    <cellStyle name="Izlaz 3 6 6 3 2" xfId="22004" xr:uid="{00000000-0005-0000-0000-0000F8550000}"/>
    <cellStyle name="Izlaz 3 6 6 3 2 2" xfId="22005" xr:uid="{00000000-0005-0000-0000-0000F9550000}"/>
    <cellStyle name="Izlaz 3 6 6 3 3" xfId="22006" xr:uid="{00000000-0005-0000-0000-0000FA550000}"/>
    <cellStyle name="Izlaz 3 6 6 3 3 2" xfId="22007" xr:uid="{00000000-0005-0000-0000-0000FB550000}"/>
    <cellStyle name="Izlaz 3 6 6 3 4" xfId="22008" xr:uid="{00000000-0005-0000-0000-0000FC550000}"/>
    <cellStyle name="Izlaz 3 6 6 4" xfId="22009" xr:uid="{00000000-0005-0000-0000-0000FD550000}"/>
    <cellStyle name="Izlaz 3 6 7" xfId="22010" xr:uid="{00000000-0005-0000-0000-0000FE550000}"/>
    <cellStyle name="Izlaz 3 6 7 2" xfId="22011" xr:uid="{00000000-0005-0000-0000-0000FF550000}"/>
    <cellStyle name="Izlaz 3 6 7 2 2" xfId="22012" xr:uid="{00000000-0005-0000-0000-000000560000}"/>
    <cellStyle name="Izlaz 3 6 7 2 2 2" xfId="22013" xr:uid="{00000000-0005-0000-0000-000001560000}"/>
    <cellStyle name="Izlaz 3 6 7 2 3" xfId="22014" xr:uid="{00000000-0005-0000-0000-000002560000}"/>
    <cellStyle name="Izlaz 3 6 7 2 3 2" xfId="22015" xr:uid="{00000000-0005-0000-0000-000003560000}"/>
    <cellStyle name="Izlaz 3 6 7 2 4" xfId="22016" xr:uid="{00000000-0005-0000-0000-000004560000}"/>
    <cellStyle name="Izlaz 3 6 7 2 4 2" xfId="22017" xr:uid="{00000000-0005-0000-0000-000005560000}"/>
    <cellStyle name="Izlaz 3 6 7 2 5" xfId="22018" xr:uid="{00000000-0005-0000-0000-000006560000}"/>
    <cellStyle name="Izlaz 3 6 7 3" xfId="22019" xr:uid="{00000000-0005-0000-0000-000007560000}"/>
    <cellStyle name="Izlaz 3 6 7 3 2" xfId="22020" xr:uid="{00000000-0005-0000-0000-000008560000}"/>
    <cellStyle name="Izlaz 3 6 7 3 2 2" xfId="22021" xr:uid="{00000000-0005-0000-0000-000009560000}"/>
    <cellStyle name="Izlaz 3 6 7 3 3" xfId="22022" xr:uid="{00000000-0005-0000-0000-00000A560000}"/>
    <cellStyle name="Izlaz 3 6 7 3 3 2" xfId="22023" xr:uid="{00000000-0005-0000-0000-00000B560000}"/>
    <cellStyle name="Izlaz 3 6 7 3 4" xfId="22024" xr:uid="{00000000-0005-0000-0000-00000C560000}"/>
    <cellStyle name="Izlaz 3 6 7 4" xfId="22025" xr:uid="{00000000-0005-0000-0000-00000D560000}"/>
    <cellStyle name="Izlaz 3 6 8" xfId="22026" xr:uid="{00000000-0005-0000-0000-00000E560000}"/>
    <cellStyle name="Izlaz 3 6 8 2" xfId="22027" xr:uid="{00000000-0005-0000-0000-00000F560000}"/>
    <cellStyle name="Izlaz 3 6 8 2 2" xfId="22028" xr:uid="{00000000-0005-0000-0000-000010560000}"/>
    <cellStyle name="Izlaz 3 6 8 2 2 2" xfId="22029" xr:uid="{00000000-0005-0000-0000-000011560000}"/>
    <cellStyle name="Izlaz 3 6 8 2 3" xfId="22030" xr:uid="{00000000-0005-0000-0000-000012560000}"/>
    <cellStyle name="Izlaz 3 6 8 2 3 2" xfId="22031" xr:uid="{00000000-0005-0000-0000-000013560000}"/>
    <cellStyle name="Izlaz 3 6 8 2 4" xfId="22032" xr:uid="{00000000-0005-0000-0000-000014560000}"/>
    <cellStyle name="Izlaz 3 6 8 2 4 2" xfId="22033" xr:uid="{00000000-0005-0000-0000-000015560000}"/>
    <cellStyle name="Izlaz 3 6 8 2 5" xfId="22034" xr:uid="{00000000-0005-0000-0000-000016560000}"/>
    <cellStyle name="Izlaz 3 6 8 3" xfId="22035" xr:uid="{00000000-0005-0000-0000-000017560000}"/>
    <cellStyle name="Izlaz 3 6 8 3 2" xfId="22036" xr:uid="{00000000-0005-0000-0000-000018560000}"/>
    <cellStyle name="Izlaz 3 6 8 3 2 2" xfId="22037" xr:uid="{00000000-0005-0000-0000-000019560000}"/>
    <cellStyle name="Izlaz 3 6 8 3 3" xfId="22038" xr:uid="{00000000-0005-0000-0000-00001A560000}"/>
    <cellStyle name="Izlaz 3 6 8 3 3 2" xfId="22039" xr:uid="{00000000-0005-0000-0000-00001B560000}"/>
    <cellStyle name="Izlaz 3 6 8 3 4" xfId="22040" xr:uid="{00000000-0005-0000-0000-00001C560000}"/>
    <cellStyle name="Izlaz 3 6 8 4" xfId="22041" xr:uid="{00000000-0005-0000-0000-00001D560000}"/>
    <cellStyle name="Izlaz 3 6 9" xfId="22042" xr:uid="{00000000-0005-0000-0000-00001E560000}"/>
    <cellStyle name="Izlaz 3 6 9 2" xfId="22043" xr:uid="{00000000-0005-0000-0000-00001F560000}"/>
    <cellStyle name="Izlaz 3 6 9 2 2" xfId="22044" xr:uid="{00000000-0005-0000-0000-000020560000}"/>
    <cellStyle name="Izlaz 3 6 9 2 2 2" xfId="22045" xr:uid="{00000000-0005-0000-0000-000021560000}"/>
    <cellStyle name="Izlaz 3 6 9 2 3" xfId="22046" xr:uid="{00000000-0005-0000-0000-000022560000}"/>
    <cellStyle name="Izlaz 3 6 9 2 3 2" xfId="22047" xr:uid="{00000000-0005-0000-0000-000023560000}"/>
    <cellStyle name="Izlaz 3 6 9 2 4" xfId="22048" xr:uid="{00000000-0005-0000-0000-000024560000}"/>
    <cellStyle name="Izlaz 3 6 9 2 4 2" xfId="22049" xr:uid="{00000000-0005-0000-0000-000025560000}"/>
    <cellStyle name="Izlaz 3 6 9 2 5" xfId="22050" xr:uid="{00000000-0005-0000-0000-000026560000}"/>
    <cellStyle name="Izlaz 3 6 9 3" xfId="22051" xr:uid="{00000000-0005-0000-0000-000027560000}"/>
    <cellStyle name="Izlaz 3 6 9 3 2" xfId="22052" xr:uid="{00000000-0005-0000-0000-000028560000}"/>
    <cellStyle name="Izlaz 3 6 9 3 2 2" xfId="22053" xr:uid="{00000000-0005-0000-0000-000029560000}"/>
    <cellStyle name="Izlaz 3 6 9 3 3" xfId="22054" xr:uid="{00000000-0005-0000-0000-00002A560000}"/>
    <cellStyle name="Izlaz 3 6 9 3 3 2" xfId="22055" xr:uid="{00000000-0005-0000-0000-00002B560000}"/>
    <cellStyle name="Izlaz 3 6 9 3 4" xfId="22056" xr:uid="{00000000-0005-0000-0000-00002C560000}"/>
    <cellStyle name="Izlaz 3 6 9 4" xfId="22057" xr:uid="{00000000-0005-0000-0000-00002D560000}"/>
    <cellStyle name="Izlaz 3 7" xfId="22058" xr:uid="{00000000-0005-0000-0000-00002E560000}"/>
    <cellStyle name="Izlaz 3 7 10" xfId="22059" xr:uid="{00000000-0005-0000-0000-00002F560000}"/>
    <cellStyle name="Izlaz 3 7 10 2" xfId="22060" xr:uid="{00000000-0005-0000-0000-000030560000}"/>
    <cellStyle name="Izlaz 3 7 10 2 2" xfId="22061" xr:uid="{00000000-0005-0000-0000-000031560000}"/>
    <cellStyle name="Izlaz 3 7 10 2 2 2" xfId="22062" xr:uid="{00000000-0005-0000-0000-000032560000}"/>
    <cellStyle name="Izlaz 3 7 10 2 3" xfId="22063" xr:uid="{00000000-0005-0000-0000-000033560000}"/>
    <cellStyle name="Izlaz 3 7 10 2 3 2" xfId="22064" xr:uid="{00000000-0005-0000-0000-000034560000}"/>
    <cellStyle name="Izlaz 3 7 10 2 4" xfId="22065" xr:uid="{00000000-0005-0000-0000-000035560000}"/>
    <cellStyle name="Izlaz 3 7 10 2 4 2" xfId="22066" xr:uid="{00000000-0005-0000-0000-000036560000}"/>
    <cellStyle name="Izlaz 3 7 10 2 5" xfId="22067" xr:uid="{00000000-0005-0000-0000-000037560000}"/>
    <cellStyle name="Izlaz 3 7 10 3" xfId="22068" xr:uid="{00000000-0005-0000-0000-000038560000}"/>
    <cellStyle name="Izlaz 3 7 10 3 2" xfId="22069" xr:uid="{00000000-0005-0000-0000-000039560000}"/>
    <cellStyle name="Izlaz 3 7 10 3 2 2" xfId="22070" xr:uid="{00000000-0005-0000-0000-00003A560000}"/>
    <cellStyle name="Izlaz 3 7 10 3 3" xfId="22071" xr:uid="{00000000-0005-0000-0000-00003B560000}"/>
    <cellStyle name="Izlaz 3 7 10 3 3 2" xfId="22072" xr:uid="{00000000-0005-0000-0000-00003C560000}"/>
    <cellStyle name="Izlaz 3 7 10 3 4" xfId="22073" xr:uid="{00000000-0005-0000-0000-00003D560000}"/>
    <cellStyle name="Izlaz 3 7 10 4" xfId="22074" xr:uid="{00000000-0005-0000-0000-00003E560000}"/>
    <cellStyle name="Izlaz 3 7 11" xfId="22075" xr:uid="{00000000-0005-0000-0000-00003F560000}"/>
    <cellStyle name="Izlaz 3 7 11 2" xfId="22076" xr:uid="{00000000-0005-0000-0000-000040560000}"/>
    <cellStyle name="Izlaz 3 7 11 2 2" xfId="22077" xr:uid="{00000000-0005-0000-0000-000041560000}"/>
    <cellStyle name="Izlaz 3 7 11 2 2 2" xfId="22078" xr:uid="{00000000-0005-0000-0000-000042560000}"/>
    <cellStyle name="Izlaz 3 7 11 2 3" xfId="22079" xr:uid="{00000000-0005-0000-0000-000043560000}"/>
    <cellStyle name="Izlaz 3 7 11 2 3 2" xfId="22080" xr:uid="{00000000-0005-0000-0000-000044560000}"/>
    <cellStyle name="Izlaz 3 7 11 2 4" xfId="22081" xr:uid="{00000000-0005-0000-0000-000045560000}"/>
    <cellStyle name="Izlaz 3 7 11 2 4 2" xfId="22082" xr:uid="{00000000-0005-0000-0000-000046560000}"/>
    <cellStyle name="Izlaz 3 7 11 2 5" xfId="22083" xr:uid="{00000000-0005-0000-0000-000047560000}"/>
    <cellStyle name="Izlaz 3 7 11 3" xfId="22084" xr:uid="{00000000-0005-0000-0000-000048560000}"/>
    <cellStyle name="Izlaz 3 7 11 3 2" xfId="22085" xr:uid="{00000000-0005-0000-0000-000049560000}"/>
    <cellStyle name="Izlaz 3 7 11 3 2 2" xfId="22086" xr:uid="{00000000-0005-0000-0000-00004A560000}"/>
    <cellStyle name="Izlaz 3 7 11 3 3" xfId="22087" xr:uid="{00000000-0005-0000-0000-00004B560000}"/>
    <cellStyle name="Izlaz 3 7 11 3 3 2" xfId="22088" xr:uid="{00000000-0005-0000-0000-00004C560000}"/>
    <cellStyle name="Izlaz 3 7 11 3 4" xfId="22089" xr:uid="{00000000-0005-0000-0000-00004D560000}"/>
    <cellStyle name="Izlaz 3 7 11 4" xfId="22090" xr:uid="{00000000-0005-0000-0000-00004E560000}"/>
    <cellStyle name="Izlaz 3 7 12" xfId="22091" xr:uid="{00000000-0005-0000-0000-00004F560000}"/>
    <cellStyle name="Izlaz 3 7 12 2" xfId="22092" xr:uid="{00000000-0005-0000-0000-000050560000}"/>
    <cellStyle name="Izlaz 3 7 12 2 2" xfId="22093" xr:uid="{00000000-0005-0000-0000-000051560000}"/>
    <cellStyle name="Izlaz 3 7 12 3" xfId="22094" xr:uid="{00000000-0005-0000-0000-000052560000}"/>
    <cellStyle name="Izlaz 3 7 12 3 2" xfId="22095" xr:uid="{00000000-0005-0000-0000-000053560000}"/>
    <cellStyle name="Izlaz 3 7 12 4" xfId="22096" xr:uid="{00000000-0005-0000-0000-000054560000}"/>
    <cellStyle name="Izlaz 3 7 12 4 2" xfId="22097" xr:uid="{00000000-0005-0000-0000-000055560000}"/>
    <cellStyle name="Izlaz 3 7 12 5" xfId="22098" xr:uid="{00000000-0005-0000-0000-000056560000}"/>
    <cellStyle name="Izlaz 3 7 13" xfId="22099" xr:uid="{00000000-0005-0000-0000-000057560000}"/>
    <cellStyle name="Izlaz 3 7 13 2" xfId="22100" xr:uid="{00000000-0005-0000-0000-000058560000}"/>
    <cellStyle name="Izlaz 3 7 13 2 2" xfId="22101" xr:uid="{00000000-0005-0000-0000-000059560000}"/>
    <cellStyle name="Izlaz 3 7 13 3" xfId="22102" xr:uid="{00000000-0005-0000-0000-00005A560000}"/>
    <cellStyle name="Izlaz 3 7 13 3 2" xfId="22103" xr:uid="{00000000-0005-0000-0000-00005B560000}"/>
    <cellStyle name="Izlaz 3 7 13 4" xfId="22104" xr:uid="{00000000-0005-0000-0000-00005C560000}"/>
    <cellStyle name="Izlaz 3 7 14" xfId="22105" xr:uid="{00000000-0005-0000-0000-00005D560000}"/>
    <cellStyle name="Izlaz 3 7 2" xfId="22106" xr:uid="{00000000-0005-0000-0000-00005E560000}"/>
    <cellStyle name="Izlaz 3 7 2 2" xfId="22107" xr:uid="{00000000-0005-0000-0000-00005F560000}"/>
    <cellStyle name="Izlaz 3 7 2 2 2" xfId="22108" xr:uid="{00000000-0005-0000-0000-000060560000}"/>
    <cellStyle name="Izlaz 3 7 2 2 2 2" xfId="22109" xr:uid="{00000000-0005-0000-0000-000061560000}"/>
    <cellStyle name="Izlaz 3 7 2 2 3" xfId="22110" xr:uid="{00000000-0005-0000-0000-000062560000}"/>
    <cellStyle name="Izlaz 3 7 2 2 3 2" xfId="22111" xr:uid="{00000000-0005-0000-0000-000063560000}"/>
    <cellStyle name="Izlaz 3 7 2 2 4" xfId="22112" xr:uid="{00000000-0005-0000-0000-000064560000}"/>
    <cellStyle name="Izlaz 3 7 2 2 4 2" xfId="22113" xr:uid="{00000000-0005-0000-0000-000065560000}"/>
    <cellStyle name="Izlaz 3 7 2 2 5" xfId="22114" xr:uid="{00000000-0005-0000-0000-000066560000}"/>
    <cellStyle name="Izlaz 3 7 2 3" xfId="22115" xr:uid="{00000000-0005-0000-0000-000067560000}"/>
    <cellStyle name="Izlaz 3 7 2 3 2" xfId="22116" xr:uid="{00000000-0005-0000-0000-000068560000}"/>
    <cellStyle name="Izlaz 3 7 2 3 2 2" xfId="22117" xr:uid="{00000000-0005-0000-0000-000069560000}"/>
    <cellStyle name="Izlaz 3 7 2 3 3" xfId="22118" xr:uid="{00000000-0005-0000-0000-00006A560000}"/>
    <cellStyle name="Izlaz 3 7 2 3 3 2" xfId="22119" xr:uid="{00000000-0005-0000-0000-00006B560000}"/>
    <cellStyle name="Izlaz 3 7 2 3 4" xfId="22120" xr:uid="{00000000-0005-0000-0000-00006C560000}"/>
    <cellStyle name="Izlaz 3 7 2 4" xfId="22121" xr:uid="{00000000-0005-0000-0000-00006D560000}"/>
    <cellStyle name="Izlaz 3 7 3" xfId="22122" xr:uid="{00000000-0005-0000-0000-00006E560000}"/>
    <cellStyle name="Izlaz 3 7 3 2" xfId="22123" xr:uid="{00000000-0005-0000-0000-00006F560000}"/>
    <cellStyle name="Izlaz 3 7 3 2 2" xfId="22124" xr:uid="{00000000-0005-0000-0000-000070560000}"/>
    <cellStyle name="Izlaz 3 7 3 2 2 2" xfId="22125" xr:uid="{00000000-0005-0000-0000-000071560000}"/>
    <cellStyle name="Izlaz 3 7 3 2 3" xfId="22126" xr:uid="{00000000-0005-0000-0000-000072560000}"/>
    <cellStyle name="Izlaz 3 7 3 2 3 2" xfId="22127" xr:uid="{00000000-0005-0000-0000-000073560000}"/>
    <cellStyle name="Izlaz 3 7 3 2 4" xfId="22128" xr:uid="{00000000-0005-0000-0000-000074560000}"/>
    <cellStyle name="Izlaz 3 7 3 2 4 2" xfId="22129" xr:uid="{00000000-0005-0000-0000-000075560000}"/>
    <cellStyle name="Izlaz 3 7 3 2 5" xfId="22130" xr:uid="{00000000-0005-0000-0000-000076560000}"/>
    <cellStyle name="Izlaz 3 7 3 3" xfId="22131" xr:uid="{00000000-0005-0000-0000-000077560000}"/>
    <cellStyle name="Izlaz 3 7 3 3 2" xfId="22132" xr:uid="{00000000-0005-0000-0000-000078560000}"/>
    <cellStyle name="Izlaz 3 7 3 3 2 2" xfId="22133" xr:uid="{00000000-0005-0000-0000-000079560000}"/>
    <cellStyle name="Izlaz 3 7 3 3 3" xfId="22134" xr:uid="{00000000-0005-0000-0000-00007A560000}"/>
    <cellStyle name="Izlaz 3 7 3 3 3 2" xfId="22135" xr:uid="{00000000-0005-0000-0000-00007B560000}"/>
    <cellStyle name="Izlaz 3 7 3 3 4" xfId="22136" xr:uid="{00000000-0005-0000-0000-00007C560000}"/>
    <cellStyle name="Izlaz 3 7 3 4" xfId="22137" xr:uid="{00000000-0005-0000-0000-00007D560000}"/>
    <cellStyle name="Izlaz 3 7 4" xfId="22138" xr:uid="{00000000-0005-0000-0000-00007E560000}"/>
    <cellStyle name="Izlaz 3 7 4 2" xfId="22139" xr:uid="{00000000-0005-0000-0000-00007F560000}"/>
    <cellStyle name="Izlaz 3 7 4 2 2" xfId="22140" xr:uid="{00000000-0005-0000-0000-000080560000}"/>
    <cellStyle name="Izlaz 3 7 4 2 2 2" xfId="22141" xr:uid="{00000000-0005-0000-0000-000081560000}"/>
    <cellStyle name="Izlaz 3 7 4 2 3" xfId="22142" xr:uid="{00000000-0005-0000-0000-000082560000}"/>
    <cellStyle name="Izlaz 3 7 4 2 3 2" xfId="22143" xr:uid="{00000000-0005-0000-0000-000083560000}"/>
    <cellStyle name="Izlaz 3 7 4 2 4" xfId="22144" xr:uid="{00000000-0005-0000-0000-000084560000}"/>
    <cellStyle name="Izlaz 3 7 4 2 4 2" xfId="22145" xr:uid="{00000000-0005-0000-0000-000085560000}"/>
    <cellStyle name="Izlaz 3 7 4 2 5" xfId="22146" xr:uid="{00000000-0005-0000-0000-000086560000}"/>
    <cellStyle name="Izlaz 3 7 4 3" xfId="22147" xr:uid="{00000000-0005-0000-0000-000087560000}"/>
    <cellStyle name="Izlaz 3 7 4 3 2" xfId="22148" xr:uid="{00000000-0005-0000-0000-000088560000}"/>
    <cellStyle name="Izlaz 3 7 4 3 2 2" xfId="22149" xr:uid="{00000000-0005-0000-0000-000089560000}"/>
    <cellStyle name="Izlaz 3 7 4 3 3" xfId="22150" xr:uid="{00000000-0005-0000-0000-00008A560000}"/>
    <cellStyle name="Izlaz 3 7 4 3 3 2" xfId="22151" xr:uid="{00000000-0005-0000-0000-00008B560000}"/>
    <cellStyle name="Izlaz 3 7 4 3 4" xfId="22152" xr:uid="{00000000-0005-0000-0000-00008C560000}"/>
    <cellStyle name="Izlaz 3 7 4 4" xfId="22153" xr:uid="{00000000-0005-0000-0000-00008D560000}"/>
    <cellStyle name="Izlaz 3 7 5" xfId="22154" xr:uid="{00000000-0005-0000-0000-00008E560000}"/>
    <cellStyle name="Izlaz 3 7 5 2" xfId="22155" xr:uid="{00000000-0005-0000-0000-00008F560000}"/>
    <cellStyle name="Izlaz 3 7 5 2 2" xfId="22156" xr:uid="{00000000-0005-0000-0000-000090560000}"/>
    <cellStyle name="Izlaz 3 7 5 2 2 2" xfId="22157" xr:uid="{00000000-0005-0000-0000-000091560000}"/>
    <cellStyle name="Izlaz 3 7 5 2 3" xfId="22158" xr:uid="{00000000-0005-0000-0000-000092560000}"/>
    <cellStyle name="Izlaz 3 7 5 2 3 2" xfId="22159" xr:uid="{00000000-0005-0000-0000-000093560000}"/>
    <cellStyle name="Izlaz 3 7 5 2 4" xfId="22160" xr:uid="{00000000-0005-0000-0000-000094560000}"/>
    <cellStyle name="Izlaz 3 7 5 2 4 2" xfId="22161" xr:uid="{00000000-0005-0000-0000-000095560000}"/>
    <cellStyle name="Izlaz 3 7 5 2 5" xfId="22162" xr:uid="{00000000-0005-0000-0000-000096560000}"/>
    <cellStyle name="Izlaz 3 7 5 3" xfId="22163" xr:uid="{00000000-0005-0000-0000-000097560000}"/>
    <cellStyle name="Izlaz 3 7 5 3 2" xfId="22164" xr:uid="{00000000-0005-0000-0000-000098560000}"/>
    <cellStyle name="Izlaz 3 7 5 3 2 2" xfId="22165" xr:uid="{00000000-0005-0000-0000-000099560000}"/>
    <cellStyle name="Izlaz 3 7 5 3 3" xfId="22166" xr:uid="{00000000-0005-0000-0000-00009A560000}"/>
    <cellStyle name="Izlaz 3 7 5 3 3 2" xfId="22167" xr:uid="{00000000-0005-0000-0000-00009B560000}"/>
    <cellStyle name="Izlaz 3 7 5 3 4" xfId="22168" xr:uid="{00000000-0005-0000-0000-00009C560000}"/>
    <cellStyle name="Izlaz 3 7 5 4" xfId="22169" xr:uid="{00000000-0005-0000-0000-00009D560000}"/>
    <cellStyle name="Izlaz 3 7 6" xfId="22170" xr:uid="{00000000-0005-0000-0000-00009E560000}"/>
    <cellStyle name="Izlaz 3 7 6 2" xfId="22171" xr:uid="{00000000-0005-0000-0000-00009F560000}"/>
    <cellStyle name="Izlaz 3 7 6 2 2" xfId="22172" xr:uid="{00000000-0005-0000-0000-0000A0560000}"/>
    <cellStyle name="Izlaz 3 7 6 2 2 2" xfId="22173" xr:uid="{00000000-0005-0000-0000-0000A1560000}"/>
    <cellStyle name="Izlaz 3 7 6 2 3" xfId="22174" xr:uid="{00000000-0005-0000-0000-0000A2560000}"/>
    <cellStyle name="Izlaz 3 7 6 2 3 2" xfId="22175" xr:uid="{00000000-0005-0000-0000-0000A3560000}"/>
    <cellStyle name="Izlaz 3 7 6 2 4" xfId="22176" xr:uid="{00000000-0005-0000-0000-0000A4560000}"/>
    <cellStyle name="Izlaz 3 7 6 2 4 2" xfId="22177" xr:uid="{00000000-0005-0000-0000-0000A5560000}"/>
    <cellStyle name="Izlaz 3 7 6 2 5" xfId="22178" xr:uid="{00000000-0005-0000-0000-0000A6560000}"/>
    <cellStyle name="Izlaz 3 7 6 3" xfId="22179" xr:uid="{00000000-0005-0000-0000-0000A7560000}"/>
    <cellStyle name="Izlaz 3 7 6 3 2" xfId="22180" xr:uid="{00000000-0005-0000-0000-0000A8560000}"/>
    <cellStyle name="Izlaz 3 7 6 3 2 2" xfId="22181" xr:uid="{00000000-0005-0000-0000-0000A9560000}"/>
    <cellStyle name="Izlaz 3 7 6 3 3" xfId="22182" xr:uid="{00000000-0005-0000-0000-0000AA560000}"/>
    <cellStyle name="Izlaz 3 7 6 3 3 2" xfId="22183" xr:uid="{00000000-0005-0000-0000-0000AB560000}"/>
    <cellStyle name="Izlaz 3 7 6 3 4" xfId="22184" xr:uid="{00000000-0005-0000-0000-0000AC560000}"/>
    <cellStyle name="Izlaz 3 7 6 4" xfId="22185" xr:uid="{00000000-0005-0000-0000-0000AD560000}"/>
    <cellStyle name="Izlaz 3 7 7" xfId="22186" xr:uid="{00000000-0005-0000-0000-0000AE560000}"/>
    <cellStyle name="Izlaz 3 7 7 2" xfId="22187" xr:uid="{00000000-0005-0000-0000-0000AF560000}"/>
    <cellStyle name="Izlaz 3 7 7 2 2" xfId="22188" xr:uid="{00000000-0005-0000-0000-0000B0560000}"/>
    <cellStyle name="Izlaz 3 7 7 2 2 2" xfId="22189" xr:uid="{00000000-0005-0000-0000-0000B1560000}"/>
    <cellStyle name="Izlaz 3 7 7 2 3" xfId="22190" xr:uid="{00000000-0005-0000-0000-0000B2560000}"/>
    <cellStyle name="Izlaz 3 7 7 2 3 2" xfId="22191" xr:uid="{00000000-0005-0000-0000-0000B3560000}"/>
    <cellStyle name="Izlaz 3 7 7 2 4" xfId="22192" xr:uid="{00000000-0005-0000-0000-0000B4560000}"/>
    <cellStyle name="Izlaz 3 7 7 2 4 2" xfId="22193" xr:uid="{00000000-0005-0000-0000-0000B5560000}"/>
    <cellStyle name="Izlaz 3 7 7 2 5" xfId="22194" xr:uid="{00000000-0005-0000-0000-0000B6560000}"/>
    <cellStyle name="Izlaz 3 7 7 3" xfId="22195" xr:uid="{00000000-0005-0000-0000-0000B7560000}"/>
    <cellStyle name="Izlaz 3 7 7 3 2" xfId="22196" xr:uid="{00000000-0005-0000-0000-0000B8560000}"/>
    <cellStyle name="Izlaz 3 7 7 3 2 2" xfId="22197" xr:uid="{00000000-0005-0000-0000-0000B9560000}"/>
    <cellStyle name="Izlaz 3 7 7 3 3" xfId="22198" xr:uid="{00000000-0005-0000-0000-0000BA560000}"/>
    <cellStyle name="Izlaz 3 7 7 3 3 2" xfId="22199" xr:uid="{00000000-0005-0000-0000-0000BB560000}"/>
    <cellStyle name="Izlaz 3 7 7 3 4" xfId="22200" xr:uid="{00000000-0005-0000-0000-0000BC560000}"/>
    <cellStyle name="Izlaz 3 7 7 4" xfId="22201" xr:uid="{00000000-0005-0000-0000-0000BD560000}"/>
    <cellStyle name="Izlaz 3 7 8" xfId="22202" xr:uid="{00000000-0005-0000-0000-0000BE560000}"/>
    <cellStyle name="Izlaz 3 7 8 2" xfId="22203" xr:uid="{00000000-0005-0000-0000-0000BF560000}"/>
    <cellStyle name="Izlaz 3 7 8 2 2" xfId="22204" xr:uid="{00000000-0005-0000-0000-0000C0560000}"/>
    <cellStyle name="Izlaz 3 7 8 2 2 2" xfId="22205" xr:uid="{00000000-0005-0000-0000-0000C1560000}"/>
    <cellStyle name="Izlaz 3 7 8 2 3" xfId="22206" xr:uid="{00000000-0005-0000-0000-0000C2560000}"/>
    <cellStyle name="Izlaz 3 7 8 2 3 2" xfId="22207" xr:uid="{00000000-0005-0000-0000-0000C3560000}"/>
    <cellStyle name="Izlaz 3 7 8 2 4" xfId="22208" xr:uid="{00000000-0005-0000-0000-0000C4560000}"/>
    <cellStyle name="Izlaz 3 7 8 2 4 2" xfId="22209" xr:uid="{00000000-0005-0000-0000-0000C5560000}"/>
    <cellStyle name="Izlaz 3 7 8 2 5" xfId="22210" xr:uid="{00000000-0005-0000-0000-0000C6560000}"/>
    <cellStyle name="Izlaz 3 7 8 3" xfId="22211" xr:uid="{00000000-0005-0000-0000-0000C7560000}"/>
    <cellStyle name="Izlaz 3 7 8 3 2" xfId="22212" xr:uid="{00000000-0005-0000-0000-0000C8560000}"/>
    <cellStyle name="Izlaz 3 7 8 3 2 2" xfId="22213" xr:uid="{00000000-0005-0000-0000-0000C9560000}"/>
    <cellStyle name="Izlaz 3 7 8 3 3" xfId="22214" xr:uid="{00000000-0005-0000-0000-0000CA560000}"/>
    <cellStyle name="Izlaz 3 7 8 3 3 2" xfId="22215" xr:uid="{00000000-0005-0000-0000-0000CB560000}"/>
    <cellStyle name="Izlaz 3 7 8 3 4" xfId="22216" xr:uid="{00000000-0005-0000-0000-0000CC560000}"/>
    <cellStyle name="Izlaz 3 7 8 4" xfId="22217" xr:uid="{00000000-0005-0000-0000-0000CD560000}"/>
    <cellStyle name="Izlaz 3 7 9" xfId="22218" xr:uid="{00000000-0005-0000-0000-0000CE560000}"/>
    <cellStyle name="Izlaz 3 7 9 2" xfId="22219" xr:uid="{00000000-0005-0000-0000-0000CF560000}"/>
    <cellStyle name="Izlaz 3 7 9 2 2" xfId="22220" xr:uid="{00000000-0005-0000-0000-0000D0560000}"/>
    <cellStyle name="Izlaz 3 7 9 2 2 2" xfId="22221" xr:uid="{00000000-0005-0000-0000-0000D1560000}"/>
    <cellStyle name="Izlaz 3 7 9 2 3" xfId="22222" xr:uid="{00000000-0005-0000-0000-0000D2560000}"/>
    <cellStyle name="Izlaz 3 7 9 2 3 2" xfId="22223" xr:uid="{00000000-0005-0000-0000-0000D3560000}"/>
    <cellStyle name="Izlaz 3 7 9 2 4" xfId="22224" xr:uid="{00000000-0005-0000-0000-0000D4560000}"/>
    <cellStyle name="Izlaz 3 7 9 2 4 2" xfId="22225" xr:uid="{00000000-0005-0000-0000-0000D5560000}"/>
    <cellStyle name="Izlaz 3 7 9 2 5" xfId="22226" xr:uid="{00000000-0005-0000-0000-0000D6560000}"/>
    <cellStyle name="Izlaz 3 7 9 3" xfId="22227" xr:uid="{00000000-0005-0000-0000-0000D7560000}"/>
    <cellStyle name="Izlaz 3 7 9 3 2" xfId="22228" xr:uid="{00000000-0005-0000-0000-0000D8560000}"/>
    <cellStyle name="Izlaz 3 7 9 3 2 2" xfId="22229" xr:uid="{00000000-0005-0000-0000-0000D9560000}"/>
    <cellStyle name="Izlaz 3 7 9 3 3" xfId="22230" xr:uid="{00000000-0005-0000-0000-0000DA560000}"/>
    <cellStyle name="Izlaz 3 7 9 3 3 2" xfId="22231" xr:uid="{00000000-0005-0000-0000-0000DB560000}"/>
    <cellStyle name="Izlaz 3 7 9 3 4" xfId="22232" xr:uid="{00000000-0005-0000-0000-0000DC560000}"/>
    <cellStyle name="Izlaz 3 7 9 4" xfId="22233" xr:uid="{00000000-0005-0000-0000-0000DD560000}"/>
    <cellStyle name="Izlaz 3 8" xfId="22234" xr:uid="{00000000-0005-0000-0000-0000DE560000}"/>
    <cellStyle name="Izlaz 3 8 10" xfId="22235" xr:uid="{00000000-0005-0000-0000-0000DF560000}"/>
    <cellStyle name="Izlaz 3 8 10 2" xfId="22236" xr:uid="{00000000-0005-0000-0000-0000E0560000}"/>
    <cellStyle name="Izlaz 3 8 10 2 2" xfId="22237" xr:uid="{00000000-0005-0000-0000-0000E1560000}"/>
    <cellStyle name="Izlaz 3 8 10 2 2 2" xfId="22238" xr:uid="{00000000-0005-0000-0000-0000E2560000}"/>
    <cellStyle name="Izlaz 3 8 10 2 3" xfId="22239" xr:uid="{00000000-0005-0000-0000-0000E3560000}"/>
    <cellStyle name="Izlaz 3 8 10 2 3 2" xfId="22240" xr:uid="{00000000-0005-0000-0000-0000E4560000}"/>
    <cellStyle name="Izlaz 3 8 10 2 4" xfId="22241" xr:uid="{00000000-0005-0000-0000-0000E5560000}"/>
    <cellStyle name="Izlaz 3 8 10 2 4 2" xfId="22242" xr:uid="{00000000-0005-0000-0000-0000E6560000}"/>
    <cellStyle name="Izlaz 3 8 10 2 5" xfId="22243" xr:uid="{00000000-0005-0000-0000-0000E7560000}"/>
    <cellStyle name="Izlaz 3 8 10 3" xfId="22244" xr:uid="{00000000-0005-0000-0000-0000E8560000}"/>
    <cellStyle name="Izlaz 3 8 10 3 2" xfId="22245" xr:uid="{00000000-0005-0000-0000-0000E9560000}"/>
    <cellStyle name="Izlaz 3 8 10 3 2 2" xfId="22246" xr:uid="{00000000-0005-0000-0000-0000EA560000}"/>
    <cellStyle name="Izlaz 3 8 10 3 3" xfId="22247" xr:uid="{00000000-0005-0000-0000-0000EB560000}"/>
    <cellStyle name="Izlaz 3 8 10 3 3 2" xfId="22248" xr:uid="{00000000-0005-0000-0000-0000EC560000}"/>
    <cellStyle name="Izlaz 3 8 10 3 4" xfId="22249" xr:uid="{00000000-0005-0000-0000-0000ED560000}"/>
    <cellStyle name="Izlaz 3 8 10 4" xfId="22250" xr:uid="{00000000-0005-0000-0000-0000EE560000}"/>
    <cellStyle name="Izlaz 3 8 11" xfId="22251" xr:uid="{00000000-0005-0000-0000-0000EF560000}"/>
    <cellStyle name="Izlaz 3 8 11 2" xfId="22252" xr:uid="{00000000-0005-0000-0000-0000F0560000}"/>
    <cellStyle name="Izlaz 3 8 11 2 2" xfId="22253" xr:uid="{00000000-0005-0000-0000-0000F1560000}"/>
    <cellStyle name="Izlaz 3 8 11 2 2 2" xfId="22254" xr:uid="{00000000-0005-0000-0000-0000F2560000}"/>
    <cellStyle name="Izlaz 3 8 11 2 3" xfId="22255" xr:uid="{00000000-0005-0000-0000-0000F3560000}"/>
    <cellStyle name="Izlaz 3 8 11 2 3 2" xfId="22256" xr:uid="{00000000-0005-0000-0000-0000F4560000}"/>
    <cellStyle name="Izlaz 3 8 11 2 4" xfId="22257" xr:uid="{00000000-0005-0000-0000-0000F5560000}"/>
    <cellStyle name="Izlaz 3 8 11 2 4 2" xfId="22258" xr:uid="{00000000-0005-0000-0000-0000F6560000}"/>
    <cellStyle name="Izlaz 3 8 11 2 5" xfId="22259" xr:uid="{00000000-0005-0000-0000-0000F7560000}"/>
    <cellStyle name="Izlaz 3 8 11 3" xfId="22260" xr:uid="{00000000-0005-0000-0000-0000F8560000}"/>
    <cellStyle name="Izlaz 3 8 11 3 2" xfId="22261" xr:uid="{00000000-0005-0000-0000-0000F9560000}"/>
    <cellStyle name="Izlaz 3 8 11 3 2 2" xfId="22262" xr:uid="{00000000-0005-0000-0000-0000FA560000}"/>
    <cellStyle name="Izlaz 3 8 11 3 3" xfId="22263" xr:uid="{00000000-0005-0000-0000-0000FB560000}"/>
    <cellStyle name="Izlaz 3 8 11 3 3 2" xfId="22264" xr:uid="{00000000-0005-0000-0000-0000FC560000}"/>
    <cellStyle name="Izlaz 3 8 11 3 4" xfId="22265" xr:uid="{00000000-0005-0000-0000-0000FD560000}"/>
    <cellStyle name="Izlaz 3 8 11 4" xfId="22266" xr:uid="{00000000-0005-0000-0000-0000FE560000}"/>
    <cellStyle name="Izlaz 3 8 12" xfId="22267" xr:uid="{00000000-0005-0000-0000-0000FF560000}"/>
    <cellStyle name="Izlaz 3 8 12 2" xfId="22268" xr:uid="{00000000-0005-0000-0000-000000570000}"/>
    <cellStyle name="Izlaz 3 8 12 2 2" xfId="22269" xr:uid="{00000000-0005-0000-0000-000001570000}"/>
    <cellStyle name="Izlaz 3 8 12 3" xfId="22270" xr:uid="{00000000-0005-0000-0000-000002570000}"/>
    <cellStyle name="Izlaz 3 8 12 3 2" xfId="22271" xr:uid="{00000000-0005-0000-0000-000003570000}"/>
    <cellStyle name="Izlaz 3 8 12 4" xfId="22272" xr:uid="{00000000-0005-0000-0000-000004570000}"/>
    <cellStyle name="Izlaz 3 8 12 4 2" xfId="22273" xr:uid="{00000000-0005-0000-0000-000005570000}"/>
    <cellStyle name="Izlaz 3 8 12 5" xfId="22274" xr:uid="{00000000-0005-0000-0000-000006570000}"/>
    <cellStyle name="Izlaz 3 8 13" xfId="22275" xr:uid="{00000000-0005-0000-0000-000007570000}"/>
    <cellStyle name="Izlaz 3 8 13 2" xfId="22276" xr:uid="{00000000-0005-0000-0000-000008570000}"/>
    <cellStyle name="Izlaz 3 8 13 2 2" xfId="22277" xr:uid="{00000000-0005-0000-0000-000009570000}"/>
    <cellStyle name="Izlaz 3 8 13 3" xfId="22278" xr:uid="{00000000-0005-0000-0000-00000A570000}"/>
    <cellStyle name="Izlaz 3 8 13 3 2" xfId="22279" xr:uid="{00000000-0005-0000-0000-00000B570000}"/>
    <cellStyle name="Izlaz 3 8 13 4" xfId="22280" xr:uid="{00000000-0005-0000-0000-00000C570000}"/>
    <cellStyle name="Izlaz 3 8 14" xfId="22281" xr:uid="{00000000-0005-0000-0000-00000D570000}"/>
    <cellStyle name="Izlaz 3 8 2" xfId="22282" xr:uid="{00000000-0005-0000-0000-00000E570000}"/>
    <cellStyle name="Izlaz 3 8 2 2" xfId="22283" xr:uid="{00000000-0005-0000-0000-00000F570000}"/>
    <cellStyle name="Izlaz 3 8 2 2 2" xfId="22284" xr:uid="{00000000-0005-0000-0000-000010570000}"/>
    <cellStyle name="Izlaz 3 8 2 2 2 2" xfId="22285" xr:uid="{00000000-0005-0000-0000-000011570000}"/>
    <cellStyle name="Izlaz 3 8 2 2 3" xfId="22286" xr:uid="{00000000-0005-0000-0000-000012570000}"/>
    <cellStyle name="Izlaz 3 8 2 2 3 2" xfId="22287" xr:uid="{00000000-0005-0000-0000-000013570000}"/>
    <cellStyle name="Izlaz 3 8 2 2 4" xfId="22288" xr:uid="{00000000-0005-0000-0000-000014570000}"/>
    <cellStyle name="Izlaz 3 8 2 2 4 2" xfId="22289" xr:uid="{00000000-0005-0000-0000-000015570000}"/>
    <cellStyle name="Izlaz 3 8 2 2 5" xfId="22290" xr:uid="{00000000-0005-0000-0000-000016570000}"/>
    <cellStyle name="Izlaz 3 8 2 3" xfId="22291" xr:uid="{00000000-0005-0000-0000-000017570000}"/>
    <cellStyle name="Izlaz 3 8 2 3 2" xfId="22292" xr:uid="{00000000-0005-0000-0000-000018570000}"/>
    <cellStyle name="Izlaz 3 8 2 3 2 2" xfId="22293" xr:uid="{00000000-0005-0000-0000-000019570000}"/>
    <cellStyle name="Izlaz 3 8 2 3 3" xfId="22294" xr:uid="{00000000-0005-0000-0000-00001A570000}"/>
    <cellStyle name="Izlaz 3 8 2 3 3 2" xfId="22295" xr:uid="{00000000-0005-0000-0000-00001B570000}"/>
    <cellStyle name="Izlaz 3 8 2 3 4" xfId="22296" xr:uid="{00000000-0005-0000-0000-00001C570000}"/>
    <cellStyle name="Izlaz 3 8 2 4" xfId="22297" xr:uid="{00000000-0005-0000-0000-00001D570000}"/>
    <cellStyle name="Izlaz 3 8 3" xfId="22298" xr:uid="{00000000-0005-0000-0000-00001E570000}"/>
    <cellStyle name="Izlaz 3 8 3 2" xfId="22299" xr:uid="{00000000-0005-0000-0000-00001F570000}"/>
    <cellStyle name="Izlaz 3 8 3 2 2" xfId="22300" xr:uid="{00000000-0005-0000-0000-000020570000}"/>
    <cellStyle name="Izlaz 3 8 3 2 2 2" xfId="22301" xr:uid="{00000000-0005-0000-0000-000021570000}"/>
    <cellStyle name="Izlaz 3 8 3 2 3" xfId="22302" xr:uid="{00000000-0005-0000-0000-000022570000}"/>
    <cellStyle name="Izlaz 3 8 3 2 3 2" xfId="22303" xr:uid="{00000000-0005-0000-0000-000023570000}"/>
    <cellStyle name="Izlaz 3 8 3 2 4" xfId="22304" xr:uid="{00000000-0005-0000-0000-000024570000}"/>
    <cellStyle name="Izlaz 3 8 3 2 4 2" xfId="22305" xr:uid="{00000000-0005-0000-0000-000025570000}"/>
    <cellStyle name="Izlaz 3 8 3 2 5" xfId="22306" xr:uid="{00000000-0005-0000-0000-000026570000}"/>
    <cellStyle name="Izlaz 3 8 3 3" xfId="22307" xr:uid="{00000000-0005-0000-0000-000027570000}"/>
    <cellStyle name="Izlaz 3 8 3 3 2" xfId="22308" xr:uid="{00000000-0005-0000-0000-000028570000}"/>
    <cellStyle name="Izlaz 3 8 3 3 2 2" xfId="22309" xr:uid="{00000000-0005-0000-0000-000029570000}"/>
    <cellStyle name="Izlaz 3 8 3 3 3" xfId="22310" xr:uid="{00000000-0005-0000-0000-00002A570000}"/>
    <cellStyle name="Izlaz 3 8 3 3 3 2" xfId="22311" xr:uid="{00000000-0005-0000-0000-00002B570000}"/>
    <cellStyle name="Izlaz 3 8 3 3 4" xfId="22312" xr:uid="{00000000-0005-0000-0000-00002C570000}"/>
    <cellStyle name="Izlaz 3 8 3 4" xfId="22313" xr:uid="{00000000-0005-0000-0000-00002D570000}"/>
    <cellStyle name="Izlaz 3 8 4" xfId="22314" xr:uid="{00000000-0005-0000-0000-00002E570000}"/>
    <cellStyle name="Izlaz 3 8 4 2" xfId="22315" xr:uid="{00000000-0005-0000-0000-00002F570000}"/>
    <cellStyle name="Izlaz 3 8 4 2 2" xfId="22316" xr:uid="{00000000-0005-0000-0000-000030570000}"/>
    <cellStyle name="Izlaz 3 8 4 2 2 2" xfId="22317" xr:uid="{00000000-0005-0000-0000-000031570000}"/>
    <cellStyle name="Izlaz 3 8 4 2 3" xfId="22318" xr:uid="{00000000-0005-0000-0000-000032570000}"/>
    <cellStyle name="Izlaz 3 8 4 2 3 2" xfId="22319" xr:uid="{00000000-0005-0000-0000-000033570000}"/>
    <cellStyle name="Izlaz 3 8 4 2 4" xfId="22320" xr:uid="{00000000-0005-0000-0000-000034570000}"/>
    <cellStyle name="Izlaz 3 8 4 2 4 2" xfId="22321" xr:uid="{00000000-0005-0000-0000-000035570000}"/>
    <cellStyle name="Izlaz 3 8 4 2 5" xfId="22322" xr:uid="{00000000-0005-0000-0000-000036570000}"/>
    <cellStyle name="Izlaz 3 8 4 3" xfId="22323" xr:uid="{00000000-0005-0000-0000-000037570000}"/>
    <cellStyle name="Izlaz 3 8 4 3 2" xfId="22324" xr:uid="{00000000-0005-0000-0000-000038570000}"/>
    <cellStyle name="Izlaz 3 8 4 3 2 2" xfId="22325" xr:uid="{00000000-0005-0000-0000-000039570000}"/>
    <cellStyle name="Izlaz 3 8 4 3 3" xfId="22326" xr:uid="{00000000-0005-0000-0000-00003A570000}"/>
    <cellStyle name="Izlaz 3 8 4 3 3 2" xfId="22327" xr:uid="{00000000-0005-0000-0000-00003B570000}"/>
    <cellStyle name="Izlaz 3 8 4 3 4" xfId="22328" xr:uid="{00000000-0005-0000-0000-00003C570000}"/>
    <cellStyle name="Izlaz 3 8 4 4" xfId="22329" xr:uid="{00000000-0005-0000-0000-00003D570000}"/>
    <cellStyle name="Izlaz 3 8 5" xfId="22330" xr:uid="{00000000-0005-0000-0000-00003E570000}"/>
    <cellStyle name="Izlaz 3 8 5 2" xfId="22331" xr:uid="{00000000-0005-0000-0000-00003F570000}"/>
    <cellStyle name="Izlaz 3 8 5 2 2" xfId="22332" xr:uid="{00000000-0005-0000-0000-000040570000}"/>
    <cellStyle name="Izlaz 3 8 5 2 2 2" xfId="22333" xr:uid="{00000000-0005-0000-0000-000041570000}"/>
    <cellStyle name="Izlaz 3 8 5 2 3" xfId="22334" xr:uid="{00000000-0005-0000-0000-000042570000}"/>
    <cellStyle name="Izlaz 3 8 5 2 3 2" xfId="22335" xr:uid="{00000000-0005-0000-0000-000043570000}"/>
    <cellStyle name="Izlaz 3 8 5 2 4" xfId="22336" xr:uid="{00000000-0005-0000-0000-000044570000}"/>
    <cellStyle name="Izlaz 3 8 5 2 4 2" xfId="22337" xr:uid="{00000000-0005-0000-0000-000045570000}"/>
    <cellStyle name="Izlaz 3 8 5 2 5" xfId="22338" xr:uid="{00000000-0005-0000-0000-000046570000}"/>
    <cellStyle name="Izlaz 3 8 5 3" xfId="22339" xr:uid="{00000000-0005-0000-0000-000047570000}"/>
    <cellStyle name="Izlaz 3 8 5 3 2" xfId="22340" xr:uid="{00000000-0005-0000-0000-000048570000}"/>
    <cellStyle name="Izlaz 3 8 5 3 2 2" xfId="22341" xr:uid="{00000000-0005-0000-0000-000049570000}"/>
    <cellStyle name="Izlaz 3 8 5 3 3" xfId="22342" xr:uid="{00000000-0005-0000-0000-00004A570000}"/>
    <cellStyle name="Izlaz 3 8 5 3 3 2" xfId="22343" xr:uid="{00000000-0005-0000-0000-00004B570000}"/>
    <cellStyle name="Izlaz 3 8 5 3 4" xfId="22344" xr:uid="{00000000-0005-0000-0000-00004C570000}"/>
    <cellStyle name="Izlaz 3 8 5 4" xfId="22345" xr:uid="{00000000-0005-0000-0000-00004D570000}"/>
    <cellStyle name="Izlaz 3 8 6" xfId="22346" xr:uid="{00000000-0005-0000-0000-00004E570000}"/>
    <cellStyle name="Izlaz 3 8 6 2" xfId="22347" xr:uid="{00000000-0005-0000-0000-00004F570000}"/>
    <cellStyle name="Izlaz 3 8 6 2 2" xfId="22348" xr:uid="{00000000-0005-0000-0000-000050570000}"/>
    <cellStyle name="Izlaz 3 8 6 2 2 2" xfId="22349" xr:uid="{00000000-0005-0000-0000-000051570000}"/>
    <cellStyle name="Izlaz 3 8 6 2 3" xfId="22350" xr:uid="{00000000-0005-0000-0000-000052570000}"/>
    <cellStyle name="Izlaz 3 8 6 2 3 2" xfId="22351" xr:uid="{00000000-0005-0000-0000-000053570000}"/>
    <cellStyle name="Izlaz 3 8 6 2 4" xfId="22352" xr:uid="{00000000-0005-0000-0000-000054570000}"/>
    <cellStyle name="Izlaz 3 8 6 2 4 2" xfId="22353" xr:uid="{00000000-0005-0000-0000-000055570000}"/>
    <cellStyle name="Izlaz 3 8 6 2 5" xfId="22354" xr:uid="{00000000-0005-0000-0000-000056570000}"/>
    <cellStyle name="Izlaz 3 8 6 3" xfId="22355" xr:uid="{00000000-0005-0000-0000-000057570000}"/>
    <cellStyle name="Izlaz 3 8 6 3 2" xfId="22356" xr:uid="{00000000-0005-0000-0000-000058570000}"/>
    <cellStyle name="Izlaz 3 8 6 3 2 2" xfId="22357" xr:uid="{00000000-0005-0000-0000-000059570000}"/>
    <cellStyle name="Izlaz 3 8 6 3 3" xfId="22358" xr:uid="{00000000-0005-0000-0000-00005A570000}"/>
    <cellStyle name="Izlaz 3 8 6 3 3 2" xfId="22359" xr:uid="{00000000-0005-0000-0000-00005B570000}"/>
    <cellStyle name="Izlaz 3 8 6 3 4" xfId="22360" xr:uid="{00000000-0005-0000-0000-00005C570000}"/>
    <cellStyle name="Izlaz 3 8 6 4" xfId="22361" xr:uid="{00000000-0005-0000-0000-00005D570000}"/>
    <cellStyle name="Izlaz 3 8 7" xfId="22362" xr:uid="{00000000-0005-0000-0000-00005E570000}"/>
    <cellStyle name="Izlaz 3 8 7 2" xfId="22363" xr:uid="{00000000-0005-0000-0000-00005F570000}"/>
    <cellStyle name="Izlaz 3 8 7 2 2" xfId="22364" xr:uid="{00000000-0005-0000-0000-000060570000}"/>
    <cellStyle name="Izlaz 3 8 7 2 2 2" xfId="22365" xr:uid="{00000000-0005-0000-0000-000061570000}"/>
    <cellStyle name="Izlaz 3 8 7 2 3" xfId="22366" xr:uid="{00000000-0005-0000-0000-000062570000}"/>
    <cellStyle name="Izlaz 3 8 7 2 3 2" xfId="22367" xr:uid="{00000000-0005-0000-0000-000063570000}"/>
    <cellStyle name="Izlaz 3 8 7 2 4" xfId="22368" xr:uid="{00000000-0005-0000-0000-000064570000}"/>
    <cellStyle name="Izlaz 3 8 7 2 4 2" xfId="22369" xr:uid="{00000000-0005-0000-0000-000065570000}"/>
    <cellStyle name="Izlaz 3 8 7 2 5" xfId="22370" xr:uid="{00000000-0005-0000-0000-000066570000}"/>
    <cellStyle name="Izlaz 3 8 7 3" xfId="22371" xr:uid="{00000000-0005-0000-0000-000067570000}"/>
    <cellStyle name="Izlaz 3 8 7 3 2" xfId="22372" xr:uid="{00000000-0005-0000-0000-000068570000}"/>
    <cellStyle name="Izlaz 3 8 7 3 2 2" xfId="22373" xr:uid="{00000000-0005-0000-0000-000069570000}"/>
    <cellStyle name="Izlaz 3 8 7 3 3" xfId="22374" xr:uid="{00000000-0005-0000-0000-00006A570000}"/>
    <cellStyle name="Izlaz 3 8 7 3 3 2" xfId="22375" xr:uid="{00000000-0005-0000-0000-00006B570000}"/>
    <cellStyle name="Izlaz 3 8 7 3 4" xfId="22376" xr:uid="{00000000-0005-0000-0000-00006C570000}"/>
    <cellStyle name="Izlaz 3 8 7 4" xfId="22377" xr:uid="{00000000-0005-0000-0000-00006D570000}"/>
    <cellStyle name="Izlaz 3 8 8" xfId="22378" xr:uid="{00000000-0005-0000-0000-00006E570000}"/>
    <cellStyle name="Izlaz 3 8 8 2" xfId="22379" xr:uid="{00000000-0005-0000-0000-00006F570000}"/>
    <cellStyle name="Izlaz 3 8 8 2 2" xfId="22380" xr:uid="{00000000-0005-0000-0000-000070570000}"/>
    <cellStyle name="Izlaz 3 8 8 2 2 2" xfId="22381" xr:uid="{00000000-0005-0000-0000-000071570000}"/>
    <cellStyle name="Izlaz 3 8 8 2 3" xfId="22382" xr:uid="{00000000-0005-0000-0000-000072570000}"/>
    <cellStyle name="Izlaz 3 8 8 2 3 2" xfId="22383" xr:uid="{00000000-0005-0000-0000-000073570000}"/>
    <cellStyle name="Izlaz 3 8 8 2 4" xfId="22384" xr:uid="{00000000-0005-0000-0000-000074570000}"/>
    <cellStyle name="Izlaz 3 8 8 2 4 2" xfId="22385" xr:uid="{00000000-0005-0000-0000-000075570000}"/>
    <cellStyle name="Izlaz 3 8 8 2 5" xfId="22386" xr:uid="{00000000-0005-0000-0000-000076570000}"/>
    <cellStyle name="Izlaz 3 8 8 3" xfId="22387" xr:uid="{00000000-0005-0000-0000-000077570000}"/>
    <cellStyle name="Izlaz 3 8 8 3 2" xfId="22388" xr:uid="{00000000-0005-0000-0000-000078570000}"/>
    <cellStyle name="Izlaz 3 8 8 3 2 2" xfId="22389" xr:uid="{00000000-0005-0000-0000-000079570000}"/>
    <cellStyle name="Izlaz 3 8 8 3 3" xfId="22390" xr:uid="{00000000-0005-0000-0000-00007A570000}"/>
    <cellStyle name="Izlaz 3 8 8 3 3 2" xfId="22391" xr:uid="{00000000-0005-0000-0000-00007B570000}"/>
    <cellStyle name="Izlaz 3 8 8 3 4" xfId="22392" xr:uid="{00000000-0005-0000-0000-00007C570000}"/>
    <cellStyle name="Izlaz 3 8 8 4" xfId="22393" xr:uid="{00000000-0005-0000-0000-00007D570000}"/>
    <cellStyle name="Izlaz 3 8 9" xfId="22394" xr:uid="{00000000-0005-0000-0000-00007E570000}"/>
    <cellStyle name="Izlaz 3 8 9 2" xfId="22395" xr:uid="{00000000-0005-0000-0000-00007F570000}"/>
    <cellStyle name="Izlaz 3 8 9 2 2" xfId="22396" xr:uid="{00000000-0005-0000-0000-000080570000}"/>
    <cellStyle name="Izlaz 3 8 9 2 2 2" xfId="22397" xr:uid="{00000000-0005-0000-0000-000081570000}"/>
    <cellStyle name="Izlaz 3 8 9 2 3" xfId="22398" xr:uid="{00000000-0005-0000-0000-000082570000}"/>
    <cellStyle name="Izlaz 3 8 9 2 3 2" xfId="22399" xr:uid="{00000000-0005-0000-0000-000083570000}"/>
    <cellStyle name="Izlaz 3 8 9 2 4" xfId="22400" xr:uid="{00000000-0005-0000-0000-000084570000}"/>
    <cellStyle name="Izlaz 3 8 9 2 4 2" xfId="22401" xr:uid="{00000000-0005-0000-0000-000085570000}"/>
    <cellStyle name="Izlaz 3 8 9 2 5" xfId="22402" xr:uid="{00000000-0005-0000-0000-000086570000}"/>
    <cellStyle name="Izlaz 3 8 9 3" xfId="22403" xr:uid="{00000000-0005-0000-0000-000087570000}"/>
    <cellStyle name="Izlaz 3 8 9 3 2" xfId="22404" xr:uid="{00000000-0005-0000-0000-000088570000}"/>
    <cellStyle name="Izlaz 3 8 9 3 2 2" xfId="22405" xr:uid="{00000000-0005-0000-0000-000089570000}"/>
    <cellStyle name="Izlaz 3 8 9 3 3" xfId="22406" xr:uid="{00000000-0005-0000-0000-00008A570000}"/>
    <cellStyle name="Izlaz 3 8 9 3 3 2" xfId="22407" xr:uid="{00000000-0005-0000-0000-00008B570000}"/>
    <cellStyle name="Izlaz 3 8 9 3 4" xfId="22408" xr:uid="{00000000-0005-0000-0000-00008C570000}"/>
    <cellStyle name="Izlaz 3 8 9 4" xfId="22409" xr:uid="{00000000-0005-0000-0000-00008D570000}"/>
    <cellStyle name="Izlaz 3 9" xfId="22410" xr:uid="{00000000-0005-0000-0000-00008E570000}"/>
    <cellStyle name="Izlaz 3 9 10" xfId="22411" xr:uid="{00000000-0005-0000-0000-00008F570000}"/>
    <cellStyle name="Izlaz 3 9 10 2" xfId="22412" xr:uid="{00000000-0005-0000-0000-000090570000}"/>
    <cellStyle name="Izlaz 3 9 10 2 2" xfId="22413" xr:uid="{00000000-0005-0000-0000-000091570000}"/>
    <cellStyle name="Izlaz 3 9 10 2 2 2" xfId="22414" xr:uid="{00000000-0005-0000-0000-000092570000}"/>
    <cellStyle name="Izlaz 3 9 10 2 3" xfId="22415" xr:uid="{00000000-0005-0000-0000-000093570000}"/>
    <cellStyle name="Izlaz 3 9 10 2 3 2" xfId="22416" xr:uid="{00000000-0005-0000-0000-000094570000}"/>
    <cellStyle name="Izlaz 3 9 10 2 4" xfId="22417" xr:uid="{00000000-0005-0000-0000-000095570000}"/>
    <cellStyle name="Izlaz 3 9 10 2 4 2" xfId="22418" xr:uid="{00000000-0005-0000-0000-000096570000}"/>
    <cellStyle name="Izlaz 3 9 10 2 5" xfId="22419" xr:uid="{00000000-0005-0000-0000-000097570000}"/>
    <cellStyle name="Izlaz 3 9 10 3" xfId="22420" xr:uid="{00000000-0005-0000-0000-000098570000}"/>
    <cellStyle name="Izlaz 3 9 10 3 2" xfId="22421" xr:uid="{00000000-0005-0000-0000-000099570000}"/>
    <cellStyle name="Izlaz 3 9 10 3 2 2" xfId="22422" xr:uid="{00000000-0005-0000-0000-00009A570000}"/>
    <cellStyle name="Izlaz 3 9 10 3 3" xfId="22423" xr:uid="{00000000-0005-0000-0000-00009B570000}"/>
    <cellStyle name="Izlaz 3 9 10 3 3 2" xfId="22424" xr:uid="{00000000-0005-0000-0000-00009C570000}"/>
    <cellStyle name="Izlaz 3 9 10 3 4" xfId="22425" xr:uid="{00000000-0005-0000-0000-00009D570000}"/>
    <cellStyle name="Izlaz 3 9 10 4" xfId="22426" xr:uid="{00000000-0005-0000-0000-00009E570000}"/>
    <cellStyle name="Izlaz 3 9 11" xfId="22427" xr:uid="{00000000-0005-0000-0000-00009F570000}"/>
    <cellStyle name="Izlaz 3 9 11 2" xfId="22428" xr:uid="{00000000-0005-0000-0000-0000A0570000}"/>
    <cellStyle name="Izlaz 3 9 11 2 2" xfId="22429" xr:uid="{00000000-0005-0000-0000-0000A1570000}"/>
    <cellStyle name="Izlaz 3 9 11 2 2 2" xfId="22430" xr:uid="{00000000-0005-0000-0000-0000A2570000}"/>
    <cellStyle name="Izlaz 3 9 11 2 3" xfId="22431" xr:uid="{00000000-0005-0000-0000-0000A3570000}"/>
    <cellStyle name="Izlaz 3 9 11 2 3 2" xfId="22432" xr:uid="{00000000-0005-0000-0000-0000A4570000}"/>
    <cellStyle name="Izlaz 3 9 11 2 4" xfId="22433" xr:uid="{00000000-0005-0000-0000-0000A5570000}"/>
    <cellStyle name="Izlaz 3 9 11 2 4 2" xfId="22434" xr:uid="{00000000-0005-0000-0000-0000A6570000}"/>
    <cellStyle name="Izlaz 3 9 11 2 5" xfId="22435" xr:uid="{00000000-0005-0000-0000-0000A7570000}"/>
    <cellStyle name="Izlaz 3 9 11 3" xfId="22436" xr:uid="{00000000-0005-0000-0000-0000A8570000}"/>
    <cellStyle name="Izlaz 3 9 11 3 2" xfId="22437" xr:uid="{00000000-0005-0000-0000-0000A9570000}"/>
    <cellStyle name="Izlaz 3 9 11 3 2 2" xfId="22438" xr:uid="{00000000-0005-0000-0000-0000AA570000}"/>
    <cellStyle name="Izlaz 3 9 11 3 3" xfId="22439" xr:uid="{00000000-0005-0000-0000-0000AB570000}"/>
    <cellStyle name="Izlaz 3 9 11 3 3 2" xfId="22440" xr:uid="{00000000-0005-0000-0000-0000AC570000}"/>
    <cellStyle name="Izlaz 3 9 11 3 4" xfId="22441" xr:uid="{00000000-0005-0000-0000-0000AD570000}"/>
    <cellStyle name="Izlaz 3 9 11 4" xfId="22442" xr:uid="{00000000-0005-0000-0000-0000AE570000}"/>
    <cellStyle name="Izlaz 3 9 12" xfId="22443" xr:uid="{00000000-0005-0000-0000-0000AF570000}"/>
    <cellStyle name="Izlaz 3 9 12 2" xfId="22444" xr:uid="{00000000-0005-0000-0000-0000B0570000}"/>
    <cellStyle name="Izlaz 3 9 12 2 2" xfId="22445" xr:uid="{00000000-0005-0000-0000-0000B1570000}"/>
    <cellStyle name="Izlaz 3 9 12 3" xfId="22446" xr:uid="{00000000-0005-0000-0000-0000B2570000}"/>
    <cellStyle name="Izlaz 3 9 12 3 2" xfId="22447" xr:uid="{00000000-0005-0000-0000-0000B3570000}"/>
    <cellStyle name="Izlaz 3 9 12 4" xfId="22448" xr:uid="{00000000-0005-0000-0000-0000B4570000}"/>
    <cellStyle name="Izlaz 3 9 12 4 2" xfId="22449" xr:uid="{00000000-0005-0000-0000-0000B5570000}"/>
    <cellStyle name="Izlaz 3 9 12 5" xfId="22450" xr:uid="{00000000-0005-0000-0000-0000B6570000}"/>
    <cellStyle name="Izlaz 3 9 13" xfId="22451" xr:uid="{00000000-0005-0000-0000-0000B7570000}"/>
    <cellStyle name="Izlaz 3 9 13 2" xfId="22452" xr:uid="{00000000-0005-0000-0000-0000B8570000}"/>
    <cellStyle name="Izlaz 3 9 13 2 2" xfId="22453" xr:uid="{00000000-0005-0000-0000-0000B9570000}"/>
    <cellStyle name="Izlaz 3 9 13 3" xfId="22454" xr:uid="{00000000-0005-0000-0000-0000BA570000}"/>
    <cellStyle name="Izlaz 3 9 13 3 2" xfId="22455" xr:uid="{00000000-0005-0000-0000-0000BB570000}"/>
    <cellStyle name="Izlaz 3 9 13 4" xfId="22456" xr:uid="{00000000-0005-0000-0000-0000BC570000}"/>
    <cellStyle name="Izlaz 3 9 14" xfId="22457" xr:uid="{00000000-0005-0000-0000-0000BD570000}"/>
    <cellStyle name="Izlaz 3 9 2" xfId="22458" xr:uid="{00000000-0005-0000-0000-0000BE570000}"/>
    <cellStyle name="Izlaz 3 9 2 2" xfId="22459" xr:uid="{00000000-0005-0000-0000-0000BF570000}"/>
    <cellStyle name="Izlaz 3 9 2 2 2" xfId="22460" xr:uid="{00000000-0005-0000-0000-0000C0570000}"/>
    <cellStyle name="Izlaz 3 9 2 2 2 2" xfId="22461" xr:uid="{00000000-0005-0000-0000-0000C1570000}"/>
    <cellStyle name="Izlaz 3 9 2 2 3" xfId="22462" xr:uid="{00000000-0005-0000-0000-0000C2570000}"/>
    <cellStyle name="Izlaz 3 9 2 2 3 2" xfId="22463" xr:uid="{00000000-0005-0000-0000-0000C3570000}"/>
    <cellStyle name="Izlaz 3 9 2 2 4" xfId="22464" xr:uid="{00000000-0005-0000-0000-0000C4570000}"/>
    <cellStyle name="Izlaz 3 9 2 2 4 2" xfId="22465" xr:uid="{00000000-0005-0000-0000-0000C5570000}"/>
    <cellStyle name="Izlaz 3 9 2 2 5" xfId="22466" xr:uid="{00000000-0005-0000-0000-0000C6570000}"/>
    <cellStyle name="Izlaz 3 9 2 3" xfId="22467" xr:uid="{00000000-0005-0000-0000-0000C7570000}"/>
    <cellStyle name="Izlaz 3 9 2 3 2" xfId="22468" xr:uid="{00000000-0005-0000-0000-0000C8570000}"/>
    <cellStyle name="Izlaz 3 9 2 3 2 2" xfId="22469" xr:uid="{00000000-0005-0000-0000-0000C9570000}"/>
    <cellStyle name="Izlaz 3 9 2 3 3" xfId="22470" xr:uid="{00000000-0005-0000-0000-0000CA570000}"/>
    <cellStyle name="Izlaz 3 9 2 3 3 2" xfId="22471" xr:uid="{00000000-0005-0000-0000-0000CB570000}"/>
    <cellStyle name="Izlaz 3 9 2 3 4" xfId="22472" xr:uid="{00000000-0005-0000-0000-0000CC570000}"/>
    <cellStyle name="Izlaz 3 9 2 4" xfId="22473" xr:uid="{00000000-0005-0000-0000-0000CD570000}"/>
    <cellStyle name="Izlaz 3 9 3" xfId="22474" xr:uid="{00000000-0005-0000-0000-0000CE570000}"/>
    <cellStyle name="Izlaz 3 9 3 2" xfId="22475" xr:uid="{00000000-0005-0000-0000-0000CF570000}"/>
    <cellStyle name="Izlaz 3 9 3 2 2" xfId="22476" xr:uid="{00000000-0005-0000-0000-0000D0570000}"/>
    <cellStyle name="Izlaz 3 9 3 2 2 2" xfId="22477" xr:uid="{00000000-0005-0000-0000-0000D1570000}"/>
    <cellStyle name="Izlaz 3 9 3 2 3" xfId="22478" xr:uid="{00000000-0005-0000-0000-0000D2570000}"/>
    <cellStyle name="Izlaz 3 9 3 2 3 2" xfId="22479" xr:uid="{00000000-0005-0000-0000-0000D3570000}"/>
    <cellStyle name="Izlaz 3 9 3 2 4" xfId="22480" xr:uid="{00000000-0005-0000-0000-0000D4570000}"/>
    <cellStyle name="Izlaz 3 9 3 2 4 2" xfId="22481" xr:uid="{00000000-0005-0000-0000-0000D5570000}"/>
    <cellStyle name="Izlaz 3 9 3 2 5" xfId="22482" xr:uid="{00000000-0005-0000-0000-0000D6570000}"/>
    <cellStyle name="Izlaz 3 9 3 3" xfId="22483" xr:uid="{00000000-0005-0000-0000-0000D7570000}"/>
    <cellStyle name="Izlaz 3 9 3 3 2" xfId="22484" xr:uid="{00000000-0005-0000-0000-0000D8570000}"/>
    <cellStyle name="Izlaz 3 9 3 3 2 2" xfId="22485" xr:uid="{00000000-0005-0000-0000-0000D9570000}"/>
    <cellStyle name="Izlaz 3 9 3 3 3" xfId="22486" xr:uid="{00000000-0005-0000-0000-0000DA570000}"/>
    <cellStyle name="Izlaz 3 9 3 3 3 2" xfId="22487" xr:uid="{00000000-0005-0000-0000-0000DB570000}"/>
    <cellStyle name="Izlaz 3 9 3 3 4" xfId="22488" xr:uid="{00000000-0005-0000-0000-0000DC570000}"/>
    <cellStyle name="Izlaz 3 9 3 4" xfId="22489" xr:uid="{00000000-0005-0000-0000-0000DD570000}"/>
    <cellStyle name="Izlaz 3 9 4" xfId="22490" xr:uid="{00000000-0005-0000-0000-0000DE570000}"/>
    <cellStyle name="Izlaz 3 9 4 2" xfId="22491" xr:uid="{00000000-0005-0000-0000-0000DF570000}"/>
    <cellStyle name="Izlaz 3 9 4 2 2" xfId="22492" xr:uid="{00000000-0005-0000-0000-0000E0570000}"/>
    <cellStyle name="Izlaz 3 9 4 2 2 2" xfId="22493" xr:uid="{00000000-0005-0000-0000-0000E1570000}"/>
    <cellStyle name="Izlaz 3 9 4 2 3" xfId="22494" xr:uid="{00000000-0005-0000-0000-0000E2570000}"/>
    <cellStyle name="Izlaz 3 9 4 2 3 2" xfId="22495" xr:uid="{00000000-0005-0000-0000-0000E3570000}"/>
    <cellStyle name="Izlaz 3 9 4 2 4" xfId="22496" xr:uid="{00000000-0005-0000-0000-0000E4570000}"/>
    <cellStyle name="Izlaz 3 9 4 2 4 2" xfId="22497" xr:uid="{00000000-0005-0000-0000-0000E5570000}"/>
    <cellStyle name="Izlaz 3 9 4 2 5" xfId="22498" xr:uid="{00000000-0005-0000-0000-0000E6570000}"/>
    <cellStyle name="Izlaz 3 9 4 3" xfId="22499" xr:uid="{00000000-0005-0000-0000-0000E7570000}"/>
    <cellStyle name="Izlaz 3 9 4 3 2" xfId="22500" xr:uid="{00000000-0005-0000-0000-0000E8570000}"/>
    <cellStyle name="Izlaz 3 9 4 3 2 2" xfId="22501" xr:uid="{00000000-0005-0000-0000-0000E9570000}"/>
    <cellStyle name="Izlaz 3 9 4 3 3" xfId="22502" xr:uid="{00000000-0005-0000-0000-0000EA570000}"/>
    <cellStyle name="Izlaz 3 9 4 3 3 2" xfId="22503" xr:uid="{00000000-0005-0000-0000-0000EB570000}"/>
    <cellStyle name="Izlaz 3 9 4 3 4" xfId="22504" xr:uid="{00000000-0005-0000-0000-0000EC570000}"/>
    <cellStyle name="Izlaz 3 9 4 4" xfId="22505" xr:uid="{00000000-0005-0000-0000-0000ED570000}"/>
    <cellStyle name="Izlaz 3 9 5" xfId="22506" xr:uid="{00000000-0005-0000-0000-0000EE570000}"/>
    <cellStyle name="Izlaz 3 9 5 2" xfId="22507" xr:uid="{00000000-0005-0000-0000-0000EF570000}"/>
    <cellStyle name="Izlaz 3 9 5 2 2" xfId="22508" xr:uid="{00000000-0005-0000-0000-0000F0570000}"/>
    <cellStyle name="Izlaz 3 9 5 2 2 2" xfId="22509" xr:uid="{00000000-0005-0000-0000-0000F1570000}"/>
    <cellStyle name="Izlaz 3 9 5 2 3" xfId="22510" xr:uid="{00000000-0005-0000-0000-0000F2570000}"/>
    <cellStyle name="Izlaz 3 9 5 2 3 2" xfId="22511" xr:uid="{00000000-0005-0000-0000-0000F3570000}"/>
    <cellStyle name="Izlaz 3 9 5 2 4" xfId="22512" xr:uid="{00000000-0005-0000-0000-0000F4570000}"/>
    <cellStyle name="Izlaz 3 9 5 2 4 2" xfId="22513" xr:uid="{00000000-0005-0000-0000-0000F5570000}"/>
    <cellStyle name="Izlaz 3 9 5 2 5" xfId="22514" xr:uid="{00000000-0005-0000-0000-0000F6570000}"/>
    <cellStyle name="Izlaz 3 9 5 3" xfId="22515" xr:uid="{00000000-0005-0000-0000-0000F7570000}"/>
    <cellStyle name="Izlaz 3 9 5 3 2" xfId="22516" xr:uid="{00000000-0005-0000-0000-0000F8570000}"/>
    <cellStyle name="Izlaz 3 9 5 3 2 2" xfId="22517" xr:uid="{00000000-0005-0000-0000-0000F9570000}"/>
    <cellStyle name="Izlaz 3 9 5 3 3" xfId="22518" xr:uid="{00000000-0005-0000-0000-0000FA570000}"/>
    <cellStyle name="Izlaz 3 9 5 3 3 2" xfId="22519" xr:uid="{00000000-0005-0000-0000-0000FB570000}"/>
    <cellStyle name="Izlaz 3 9 5 3 4" xfId="22520" xr:uid="{00000000-0005-0000-0000-0000FC570000}"/>
    <cellStyle name="Izlaz 3 9 5 4" xfId="22521" xr:uid="{00000000-0005-0000-0000-0000FD570000}"/>
    <cellStyle name="Izlaz 3 9 6" xfId="22522" xr:uid="{00000000-0005-0000-0000-0000FE570000}"/>
    <cellStyle name="Izlaz 3 9 6 2" xfId="22523" xr:uid="{00000000-0005-0000-0000-0000FF570000}"/>
    <cellStyle name="Izlaz 3 9 6 2 2" xfId="22524" xr:uid="{00000000-0005-0000-0000-000000580000}"/>
    <cellStyle name="Izlaz 3 9 6 2 2 2" xfId="22525" xr:uid="{00000000-0005-0000-0000-000001580000}"/>
    <cellStyle name="Izlaz 3 9 6 2 3" xfId="22526" xr:uid="{00000000-0005-0000-0000-000002580000}"/>
    <cellStyle name="Izlaz 3 9 6 2 3 2" xfId="22527" xr:uid="{00000000-0005-0000-0000-000003580000}"/>
    <cellStyle name="Izlaz 3 9 6 2 4" xfId="22528" xr:uid="{00000000-0005-0000-0000-000004580000}"/>
    <cellStyle name="Izlaz 3 9 6 2 4 2" xfId="22529" xr:uid="{00000000-0005-0000-0000-000005580000}"/>
    <cellStyle name="Izlaz 3 9 6 2 5" xfId="22530" xr:uid="{00000000-0005-0000-0000-000006580000}"/>
    <cellStyle name="Izlaz 3 9 6 3" xfId="22531" xr:uid="{00000000-0005-0000-0000-000007580000}"/>
    <cellStyle name="Izlaz 3 9 6 3 2" xfId="22532" xr:uid="{00000000-0005-0000-0000-000008580000}"/>
    <cellStyle name="Izlaz 3 9 6 3 2 2" xfId="22533" xr:uid="{00000000-0005-0000-0000-000009580000}"/>
    <cellStyle name="Izlaz 3 9 6 3 3" xfId="22534" xr:uid="{00000000-0005-0000-0000-00000A580000}"/>
    <cellStyle name="Izlaz 3 9 6 3 3 2" xfId="22535" xr:uid="{00000000-0005-0000-0000-00000B580000}"/>
    <cellStyle name="Izlaz 3 9 6 3 4" xfId="22536" xr:uid="{00000000-0005-0000-0000-00000C580000}"/>
    <cellStyle name="Izlaz 3 9 6 4" xfId="22537" xr:uid="{00000000-0005-0000-0000-00000D580000}"/>
    <cellStyle name="Izlaz 3 9 7" xfId="22538" xr:uid="{00000000-0005-0000-0000-00000E580000}"/>
    <cellStyle name="Izlaz 3 9 7 2" xfId="22539" xr:uid="{00000000-0005-0000-0000-00000F580000}"/>
    <cellStyle name="Izlaz 3 9 7 2 2" xfId="22540" xr:uid="{00000000-0005-0000-0000-000010580000}"/>
    <cellStyle name="Izlaz 3 9 7 2 2 2" xfId="22541" xr:uid="{00000000-0005-0000-0000-000011580000}"/>
    <cellStyle name="Izlaz 3 9 7 2 3" xfId="22542" xr:uid="{00000000-0005-0000-0000-000012580000}"/>
    <cellStyle name="Izlaz 3 9 7 2 3 2" xfId="22543" xr:uid="{00000000-0005-0000-0000-000013580000}"/>
    <cellStyle name="Izlaz 3 9 7 2 4" xfId="22544" xr:uid="{00000000-0005-0000-0000-000014580000}"/>
    <cellStyle name="Izlaz 3 9 7 2 4 2" xfId="22545" xr:uid="{00000000-0005-0000-0000-000015580000}"/>
    <cellStyle name="Izlaz 3 9 7 2 5" xfId="22546" xr:uid="{00000000-0005-0000-0000-000016580000}"/>
    <cellStyle name="Izlaz 3 9 7 3" xfId="22547" xr:uid="{00000000-0005-0000-0000-000017580000}"/>
    <cellStyle name="Izlaz 3 9 7 3 2" xfId="22548" xr:uid="{00000000-0005-0000-0000-000018580000}"/>
    <cellStyle name="Izlaz 3 9 7 3 2 2" xfId="22549" xr:uid="{00000000-0005-0000-0000-000019580000}"/>
    <cellStyle name="Izlaz 3 9 7 3 3" xfId="22550" xr:uid="{00000000-0005-0000-0000-00001A580000}"/>
    <cellStyle name="Izlaz 3 9 7 3 3 2" xfId="22551" xr:uid="{00000000-0005-0000-0000-00001B580000}"/>
    <cellStyle name="Izlaz 3 9 7 3 4" xfId="22552" xr:uid="{00000000-0005-0000-0000-00001C580000}"/>
    <cellStyle name="Izlaz 3 9 7 4" xfId="22553" xr:uid="{00000000-0005-0000-0000-00001D580000}"/>
    <cellStyle name="Izlaz 3 9 8" xfId="22554" xr:uid="{00000000-0005-0000-0000-00001E580000}"/>
    <cellStyle name="Izlaz 3 9 8 2" xfId="22555" xr:uid="{00000000-0005-0000-0000-00001F580000}"/>
    <cellStyle name="Izlaz 3 9 8 2 2" xfId="22556" xr:uid="{00000000-0005-0000-0000-000020580000}"/>
    <cellStyle name="Izlaz 3 9 8 2 2 2" xfId="22557" xr:uid="{00000000-0005-0000-0000-000021580000}"/>
    <cellStyle name="Izlaz 3 9 8 2 3" xfId="22558" xr:uid="{00000000-0005-0000-0000-000022580000}"/>
    <cellStyle name="Izlaz 3 9 8 2 3 2" xfId="22559" xr:uid="{00000000-0005-0000-0000-000023580000}"/>
    <cellStyle name="Izlaz 3 9 8 2 4" xfId="22560" xr:uid="{00000000-0005-0000-0000-000024580000}"/>
    <cellStyle name="Izlaz 3 9 8 2 4 2" xfId="22561" xr:uid="{00000000-0005-0000-0000-000025580000}"/>
    <cellStyle name="Izlaz 3 9 8 2 5" xfId="22562" xr:uid="{00000000-0005-0000-0000-000026580000}"/>
    <cellStyle name="Izlaz 3 9 8 3" xfId="22563" xr:uid="{00000000-0005-0000-0000-000027580000}"/>
    <cellStyle name="Izlaz 3 9 8 3 2" xfId="22564" xr:uid="{00000000-0005-0000-0000-000028580000}"/>
    <cellStyle name="Izlaz 3 9 8 3 2 2" xfId="22565" xr:uid="{00000000-0005-0000-0000-000029580000}"/>
    <cellStyle name="Izlaz 3 9 8 3 3" xfId="22566" xr:uid="{00000000-0005-0000-0000-00002A580000}"/>
    <cellStyle name="Izlaz 3 9 8 3 3 2" xfId="22567" xr:uid="{00000000-0005-0000-0000-00002B580000}"/>
    <cellStyle name="Izlaz 3 9 8 3 4" xfId="22568" xr:uid="{00000000-0005-0000-0000-00002C580000}"/>
    <cellStyle name="Izlaz 3 9 8 4" xfId="22569" xr:uid="{00000000-0005-0000-0000-00002D580000}"/>
    <cellStyle name="Izlaz 3 9 9" xfId="22570" xr:uid="{00000000-0005-0000-0000-00002E580000}"/>
    <cellStyle name="Izlaz 3 9 9 2" xfId="22571" xr:uid="{00000000-0005-0000-0000-00002F580000}"/>
    <cellStyle name="Izlaz 3 9 9 2 2" xfId="22572" xr:uid="{00000000-0005-0000-0000-000030580000}"/>
    <cellStyle name="Izlaz 3 9 9 2 2 2" xfId="22573" xr:uid="{00000000-0005-0000-0000-000031580000}"/>
    <cellStyle name="Izlaz 3 9 9 2 3" xfId="22574" xr:uid="{00000000-0005-0000-0000-000032580000}"/>
    <cellStyle name="Izlaz 3 9 9 2 3 2" xfId="22575" xr:uid="{00000000-0005-0000-0000-000033580000}"/>
    <cellStyle name="Izlaz 3 9 9 2 4" xfId="22576" xr:uid="{00000000-0005-0000-0000-000034580000}"/>
    <cellStyle name="Izlaz 3 9 9 2 4 2" xfId="22577" xr:uid="{00000000-0005-0000-0000-000035580000}"/>
    <cellStyle name="Izlaz 3 9 9 2 5" xfId="22578" xr:uid="{00000000-0005-0000-0000-000036580000}"/>
    <cellStyle name="Izlaz 3 9 9 3" xfId="22579" xr:uid="{00000000-0005-0000-0000-000037580000}"/>
    <cellStyle name="Izlaz 3 9 9 3 2" xfId="22580" xr:uid="{00000000-0005-0000-0000-000038580000}"/>
    <cellStyle name="Izlaz 3 9 9 3 2 2" xfId="22581" xr:uid="{00000000-0005-0000-0000-000039580000}"/>
    <cellStyle name="Izlaz 3 9 9 3 3" xfId="22582" xr:uid="{00000000-0005-0000-0000-00003A580000}"/>
    <cellStyle name="Izlaz 3 9 9 3 3 2" xfId="22583" xr:uid="{00000000-0005-0000-0000-00003B580000}"/>
    <cellStyle name="Izlaz 3 9 9 3 4" xfId="22584" xr:uid="{00000000-0005-0000-0000-00003C580000}"/>
    <cellStyle name="Izlaz 3 9 9 4" xfId="22585" xr:uid="{00000000-0005-0000-0000-00003D580000}"/>
    <cellStyle name="Izlaz 4" xfId="22586" xr:uid="{00000000-0005-0000-0000-00003E580000}"/>
    <cellStyle name="Izlaz 4 2" xfId="22587" xr:uid="{00000000-0005-0000-0000-00003F580000}"/>
    <cellStyle name="Izlaz 4 2 2" xfId="22588" xr:uid="{00000000-0005-0000-0000-000040580000}"/>
    <cellStyle name="Izlaz 4 3" xfId="22589" xr:uid="{00000000-0005-0000-0000-000041580000}"/>
    <cellStyle name="Izlaz 4 3 2" xfId="22590" xr:uid="{00000000-0005-0000-0000-000042580000}"/>
    <cellStyle name="Izlaz 4 4" xfId="22591" xr:uid="{00000000-0005-0000-0000-000043580000}"/>
    <cellStyle name="Izlaz 5" xfId="22592" xr:uid="{00000000-0005-0000-0000-000044580000}"/>
    <cellStyle name="Izlaz 5 2" xfId="22593" xr:uid="{00000000-0005-0000-0000-000045580000}"/>
    <cellStyle name="Izlaz 6" xfId="22594" xr:uid="{00000000-0005-0000-0000-000046580000}"/>
    <cellStyle name="Izlaz 6 2" xfId="22595" xr:uid="{00000000-0005-0000-0000-000047580000}"/>
    <cellStyle name="Izlaz 7" xfId="22596" xr:uid="{00000000-0005-0000-0000-000048580000}"/>
    <cellStyle name="Izračun 2" xfId="22597" xr:uid="{00000000-0005-0000-0000-000049580000}"/>
    <cellStyle name="Izračun 2 10" xfId="22598" xr:uid="{00000000-0005-0000-0000-00004A580000}"/>
    <cellStyle name="Izračun 2 10 10" xfId="22599" xr:uid="{00000000-0005-0000-0000-00004B580000}"/>
    <cellStyle name="Izračun 2 10 10 2" xfId="22600" xr:uid="{00000000-0005-0000-0000-00004C580000}"/>
    <cellStyle name="Izračun 2 10 10 2 2" xfId="22601" xr:uid="{00000000-0005-0000-0000-00004D580000}"/>
    <cellStyle name="Izračun 2 10 10 2 2 2" xfId="22602" xr:uid="{00000000-0005-0000-0000-00004E580000}"/>
    <cellStyle name="Izračun 2 10 10 2 3" xfId="22603" xr:uid="{00000000-0005-0000-0000-00004F580000}"/>
    <cellStyle name="Izračun 2 10 10 3" xfId="22604" xr:uid="{00000000-0005-0000-0000-000050580000}"/>
    <cellStyle name="Izračun 2 10 10 3 2" xfId="22605" xr:uid="{00000000-0005-0000-0000-000051580000}"/>
    <cellStyle name="Izračun 2 10 10 4" xfId="22606" xr:uid="{00000000-0005-0000-0000-000052580000}"/>
    <cellStyle name="Izračun 2 10 10 5" xfId="22607" xr:uid="{00000000-0005-0000-0000-000053580000}"/>
    <cellStyle name="Izračun 2 10 11" xfId="22608" xr:uid="{00000000-0005-0000-0000-000054580000}"/>
    <cellStyle name="Izračun 2 10 11 2" xfId="22609" xr:uid="{00000000-0005-0000-0000-000055580000}"/>
    <cellStyle name="Izračun 2 10 11 2 2" xfId="22610" xr:uid="{00000000-0005-0000-0000-000056580000}"/>
    <cellStyle name="Izračun 2 10 11 3" xfId="22611" xr:uid="{00000000-0005-0000-0000-000057580000}"/>
    <cellStyle name="Izračun 2 10 12" xfId="22612" xr:uid="{00000000-0005-0000-0000-000058580000}"/>
    <cellStyle name="Izračun 2 10 12 2" xfId="22613" xr:uid="{00000000-0005-0000-0000-000059580000}"/>
    <cellStyle name="Izračun 2 10 13" xfId="22614" xr:uid="{00000000-0005-0000-0000-00005A580000}"/>
    <cellStyle name="Izračun 2 10 14" xfId="22615" xr:uid="{00000000-0005-0000-0000-00005B580000}"/>
    <cellStyle name="Izračun 2 10 2" xfId="22616" xr:uid="{00000000-0005-0000-0000-00005C580000}"/>
    <cellStyle name="Izračun 2 10 2 2" xfId="22617" xr:uid="{00000000-0005-0000-0000-00005D580000}"/>
    <cellStyle name="Izračun 2 10 2 2 2" xfId="22618" xr:uid="{00000000-0005-0000-0000-00005E580000}"/>
    <cellStyle name="Izračun 2 10 2 2 2 2" xfId="22619" xr:uid="{00000000-0005-0000-0000-00005F580000}"/>
    <cellStyle name="Izračun 2 10 2 2 3" xfId="22620" xr:uid="{00000000-0005-0000-0000-000060580000}"/>
    <cellStyle name="Izračun 2 10 2 3" xfId="22621" xr:uid="{00000000-0005-0000-0000-000061580000}"/>
    <cellStyle name="Izračun 2 10 2 3 2" xfId="22622" xr:uid="{00000000-0005-0000-0000-000062580000}"/>
    <cellStyle name="Izračun 2 10 2 4" xfId="22623" xr:uid="{00000000-0005-0000-0000-000063580000}"/>
    <cellStyle name="Izračun 2 10 2 5" xfId="22624" xr:uid="{00000000-0005-0000-0000-000064580000}"/>
    <cellStyle name="Izračun 2 10 3" xfId="22625" xr:uid="{00000000-0005-0000-0000-000065580000}"/>
    <cellStyle name="Izračun 2 10 3 2" xfId="22626" xr:uid="{00000000-0005-0000-0000-000066580000}"/>
    <cellStyle name="Izračun 2 10 3 2 2" xfId="22627" xr:uid="{00000000-0005-0000-0000-000067580000}"/>
    <cellStyle name="Izračun 2 10 3 2 2 2" xfId="22628" xr:uid="{00000000-0005-0000-0000-000068580000}"/>
    <cellStyle name="Izračun 2 10 3 2 3" xfId="22629" xr:uid="{00000000-0005-0000-0000-000069580000}"/>
    <cellStyle name="Izračun 2 10 3 3" xfId="22630" xr:uid="{00000000-0005-0000-0000-00006A580000}"/>
    <cellStyle name="Izračun 2 10 3 3 2" xfId="22631" xr:uid="{00000000-0005-0000-0000-00006B580000}"/>
    <cellStyle name="Izračun 2 10 3 4" xfId="22632" xr:uid="{00000000-0005-0000-0000-00006C580000}"/>
    <cellStyle name="Izračun 2 10 3 5" xfId="22633" xr:uid="{00000000-0005-0000-0000-00006D580000}"/>
    <cellStyle name="Izračun 2 10 4" xfId="22634" xr:uid="{00000000-0005-0000-0000-00006E580000}"/>
    <cellStyle name="Izračun 2 10 4 2" xfId="22635" xr:uid="{00000000-0005-0000-0000-00006F580000}"/>
    <cellStyle name="Izračun 2 10 4 2 2" xfId="22636" xr:uid="{00000000-0005-0000-0000-000070580000}"/>
    <cellStyle name="Izračun 2 10 4 2 2 2" xfId="22637" xr:uid="{00000000-0005-0000-0000-000071580000}"/>
    <cellStyle name="Izračun 2 10 4 2 3" xfId="22638" xr:uid="{00000000-0005-0000-0000-000072580000}"/>
    <cellStyle name="Izračun 2 10 4 3" xfId="22639" xr:uid="{00000000-0005-0000-0000-000073580000}"/>
    <cellStyle name="Izračun 2 10 4 3 2" xfId="22640" xr:uid="{00000000-0005-0000-0000-000074580000}"/>
    <cellStyle name="Izračun 2 10 4 4" xfId="22641" xr:uid="{00000000-0005-0000-0000-000075580000}"/>
    <cellStyle name="Izračun 2 10 4 5" xfId="22642" xr:uid="{00000000-0005-0000-0000-000076580000}"/>
    <cellStyle name="Izračun 2 10 5" xfId="22643" xr:uid="{00000000-0005-0000-0000-000077580000}"/>
    <cellStyle name="Izračun 2 10 5 2" xfId="22644" xr:uid="{00000000-0005-0000-0000-000078580000}"/>
    <cellStyle name="Izračun 2 10 5 2 2" xfId="22645" xr:uid="{00000000-0005-0000-0000-000079580000}"/>
    <cellStyle name="Izračun 2 10 5 2 2 2" xfId="22646" xr:uid="{00000000-0005-0000-0000-00007A580000}"/>
    <cellStyle name="Izračun 2 10 5 2 3" xfId="22647" xr:uid="{00000000-0005-0000-0000-00007B580000}"/>
    <cellStyle name="Izračun 2 10 5 3" xfId="22648" xr:uid="{00000000-0005-0000-0000-00007C580000}"/>
    <cellStyle name="Izračun 2 10 5 3 2" xfId="22649" xr:uid="{00000000-0005-0000-0000-00007D580000}"/>
    <cellStyle name="Izračun 2 10 5 4" xfId="22650" xr:uid="{00000000-0005-0000-0000-00007E580000}"/>
    <cellStyle name="Izračun 2 10 5 5" xfId="22651" xr:uid="{00000000-0005-0000-0000-00007F580000}"/>
    <cellStyle name="Izračun 2 10 6" xfId="22652" xr:uid="{00000000-0005-0000-0000-000080580000}"/>
    <cellStyle name="Izračun 2 10 6 2" xfId="22653" xr:uid="{00000000-0005-0000-0000-000081580000}"/>
    <cellStyle name="Izračun 2 10 6 2 2" xfId="22654" xr:uid="{00000000-0005-0000-0000-000082580000}"/>
    <cellStyle name="Izračun 2 10 6 2 2 2" xfId="22655" xr:uid="{00000000-0005-0000-0000-000083580000}"/>
    <cellStyle name="Izračun 2 10 6 2 3" xfId="22656" xr:uid="{00000000-0005-0000-0000-000084580000}"/>
    <cellStyle name="Izračun 2 10 6 3" xfId="22657" xr:uid="{00000000-0005-0000-0000-000085580000}"/>
    <cellStyle name="Izračun 2 10 6 3 2" xfId="22658" xr:uid="{00000000-0005-0000-0000-000086580000}"/>
    <cellStyle name="Izračun 2 10 6 4" xfId="22659" xr:uid="{00000000-0005-0000-0000-000087580000}"/>
    <cellStyle name="Izračun 2 10 6 5" xfId="22660" xr:uid="{00000000-0005-0000-0000-000088580000}"/>
    <cellStyle name="Izračun 2 10 7" xfId="22661" xr:uid="{00000000-0005-0000-0000-000089580000}"/>
    <cellStyle name="Izračun 2 10 7 2" xfId="22662" xr:uid="{00000000-0005-0000-0000-00008A580000}"/>
    <cellStyle name="Izračun 2 10 7 2 2" xfId="22663" xr:uid="{00000000-0005-0000-0000-00008B580000}"/>
    <cellStyle name="Izračun 2 10 7 2 2 2" xfId="22664" xr:uid="{00000000-0005-0000-0000-00008C580000}"/>
    <cellStyle name="Izračun 2 10 7 2 3" xfId="22665" xr:uid="{00000000-0005-0000-0000-00008D580000}"/>
    <cellStyle name="Izračun 2 10 7 3" xfId="22666" xr:uid="{00000000-0005-0000-0000-00008E580000}"/>
    <cellStyle name="Izračun 2 10 7 3 2" xfId="22667" xr:uid="{00000000-0005-0000-0000-00008F580000}"/>
    <cellStyle name="Izračun 2 10 7 4" xfId="22668" xr:uid="{00000000-0005-0000-0000-000090580000}"/>
    <cellStyle name="Izračun 2 10 7 5" xfId="22669" xr:uid="{00000000-0005-0000-0000-000091580000}"/>
    <cellStyle name="Izračun 2 10 8" xfId="22670" xr:uid="{00000000-0005-0000-0000-000092580000}"/>
    <cellStyle name="Izračun 2 10 8 2" xfId="22671" xr:uid="{00000000-0005-0000-0000-000093580000}"/>
    <cellStyle name="Izračun 2 10 8 2 2" xfId="22672" xr:uid="{00000000-0005-0000-0000-000094580000}"/>
    <cellStyle name="Izračun 2 10 8 2 2 2" xfId="22673" xr:uid="{00000000-0005-0000-0000-000095580000}"/>
    <cellStyle name="Izračun 2 10 8 2 3" xfId="22674" xr:uid="{00000000-0005-0000-0000-000096580000}"/>
    <cellStyle name="Izračun 2 10 8 3" xfId="22675" xr:uid="{00000000-0005-0000-0000-000097580000}"/>
    <cellStyle name="Izračun 2 10 8 3 2" xfId="22676" xr:uid="{00000000-0005-0000-0000-000098580000}"/>
    <cellStyle name="Izračun 2 10 8 4" xfId="22677" xr:uid="{00000000-0005-0000-0000-000099580000}"/>
    <cellStyle name="Izračun 2 10 8 5" xfId="22678" xr:uid="{00000000-0005-0000-0000-00009A580000}"/>
    <cellStyle name="Izračun 2 10 9" xfId="22679" xr:uid="{00000000-0005-0000-0000-00009B580000}"/>
    <cellStyle name="Izračun 2 10 9 2" xfId="22680" xr:uid="{00000000-0005-0000-0000-00009C580000}"/>
    <cellStyle name="Izračun 2 10 9 2 2" xfId="22681" xr:uid="{00000000-0005-0000-0000-00009D580000}"/>
    <cellStyle name="Izračun 2 10 9 2 2 2" xfId="22682" xr:uid="{00000000-0005-0000-0000-00009E580000}"/>
    <cellStyle name="Izračun 2 10 9 2 3" xfId="22683" xr:uid="{00000000-0005-0000-0000-00009F580000}"/>
    <cellStyle name="Izračun 2 10 9 3" xfId="22684" xr:uid="{00000000-0005-0000-0000-0000A0580000}"/>
    <cellStyle name="Izračun 2 10 9 3 2" xfId="22685" xr:uid="{00000000-0005-0000-0000-0000A1580000}"/>
    <cellStyle name="Izračun 2 10 9 4" xfId="22686" xr:uid="{00000000-0005-0000-0000-0000A2580000}"/>
    <cellStyle name="Izračun 2 10 9 5" xfId="22687" xr:uid="{00000000-0005-0000-0000-0000A3580000}"/>
    <cellStyle name="Izračun 2 11" xfId="22688" xr:uid="{00000000-0005-0000-0000-0000A4580000}"/>
    <cellStyle name="Izračun 2 11 10" xfId="22689" xr:uid="{00000000-0005-0000-0000-0000A5580000}"/>
    <cellStyle name="Izračun 2 11 10 2" xfId="22690" xr:uid="{00000000-0005-0000-0000-0000A6580000}"/>
    <cellStyle name="Izračun 2 11 10 2 2" xfId="22691" xr:uid="{00000000-0005-0000-0000-0000A7580000}"/>
    <cellStyle name="Izračun 2 11 10 2 2 2" xfId="22692" xr:uid="{00000000-0005-0000-0000-0000A8580000}"/>
    <cellStyle name="Izračun 2 11 10 2 3" xfId="22693" xr:uid="{00000000-0005-0000-0000-0000A9580000}"/>
    <cellStyle name="Izračun 2 11 10 3" xfId="22694" xr:uid="{00000000-0005-0000-0000-0000AA580000}"/>
    <cellStyle name="Izračun 2 11 10 3 2" xfId="22695" xr:uid="{00000000-0005-0000-0000-0000AB580000}"/>
    <cellStyle name="Izračun 2 11 10 4" xfId="22696" xr:uid="{00000000-0005-0000-0000-0000AC580000}"/>
    <cellStyle name="Izračun 2 11 10 5" xfId="22697" xr:uid="{00000000-0005-0000-0000-0000AD580000}"/>
    <cellStyle name="Izračun 2 11 11" xfId="22698" xr:uid="{00000000-0005-0000-0000-0000AE580000}"/>
    <cellStyle name="Izračun 2 11 11 2" xfId="22699" xr:uid="{00000000-0005-0000-0000-0000AF580000}"/>
    <cellStyle name="Izračun 2 11 11 2 2" xfId="22700" xr:uid="{00000000-0005-0000-0000-0000B0580000}"/>
    <cellStyle name="Izračun 2 11 11 3" xfId="22701" xr:uid="{00000000-0005-0000-0000-0000B1580000}"/>
    <cellStyle name="Izračun 2 11 12" xfId="22702" xr:uid="{00000000-0005-0000-0000-0000B2580000}"/>
    <cellStyle name="Izračun 2 11 12 2" xfId="22703" xr:uid="{00000000-0005-0000-0000-0000B3580000}"/>
    <cellStyle name="Izračun 2 11 13" xfId="22704" xr:uid="{00000000-0005-0000-0000-0000B4580000}"/>
    <cellStyle name="Izračun 2 11 14" xfId="22705" xr:uid="{00000000-0005-0000-0000-0000B5580000}"/>
    <cellStyle name="Izračun 2 11 2" xfId="22706" xr:uid="{00000000-0005-0000-0000-0000B6580000}"/>
    <cellStyle name="Izračun 2 11 2 2" xfId="22707" xr:uid="{00000000-0005-0000-0000-0000B7580000}"/>
    <cellStyle name="Izračun 2 11 2 2 2" xfId="22708" xr:uid="{00000000-0005-0000-0000-0000B8580000}"/>
    <cellStyle name="Izračun 2 11 2 2 2 2" xfId="22709" xr:uid="{00000000-0005-0000-0000-0000B9580000}"/>
    <cellStyle name="Izračun 2 11 2 2 3" xfId="22710" xr:uid="{00000000-0005-0000-0000-0000BA580000}"/>
    <cellStyle name="Izračun 2 11 2 3" xfId="22711" xr:uid="{00000000-0005-0000-0000-0000BB580000}"/>
    <cellStyle name="Izračun 2 11 2 3 2" xfId="22712" xr:uid="{00000000-0005-0000-0000-0000BC580000}"/>
    <cellStyle name="Izračun 2 11 2 4" xfId="22713" xr:uid="{00000000-0005-0000-0000-0000BD580000}"/>
    <cellStyle name="Izračun 2 11 2 5" xfId="22714" xr:uid="{00000000-0005-0000-0000-0000BE580000}"/>
    <cellStyle name="Izračun 2 11 3" xfId="22715" xr:uid="{00000000-0005-0000-0000-0000BF580000}"/>
    <cellStyle name="Izračun 2 11 3 2" xfId="22716" xr:uid="{00000000-0005-0000-0000-0000C0580000}"/>
    <cellStyle name="Izračun 2 11 3 2 2" xfId="22717" xr:uid="{00000000-0005-0000-0000-0000C1580000}"/>
    <cellStyle name="Izračun 2 11 3 2 2 2" xfId="22718" xr:uid="{00000000-0005-0000-0000-0000C2580000}"/>
    <cellStyle name="Izračun 2 11 3 2 3" xfId="22719" xr:uid="{00000000-0005-0000-0000-0000C3580000}"/>
    <cellStyle name="Izračun 2 11 3 3" xfId="22720" xr:uid="{00000000-0005-0000-0000-0000C4580000}"/>
    <cellStyle name="Izračun 2 11 3 3 2" xfId="22721" xr:uid="{00000000-0005-0000-0000-0000C5580000}"/>
    <cellStyle name="Izračun 2 11 3 4" xfId="22722" xr:uid="{00000000-0005-0000-0000-0000C6580000}"/>
    <cellStyle name="Izračun 2 11 3 5" xfId="22723" xr:uid="{00000000-0005-0000-0000-0000C7580000}"/>
    <cellStyle name="Izračun 2 11 4" xfId="22724" xr:uid="{00000000-0005-0000-0000-0000C8580000}"/>
    <cellStyle name="Izračun 2 11 4 2" xfId="22725" xr:uid="{00000000-0005-0000-0000-0000C9580000}"/>
    <cellStyle name="Izračun 2 11 4 2 2" xfId="22726" xr:uid="{00000000-0005-0000-0000-0000CA580000}"/>
    <cellStyle name="Izračun 2 11 4 2 2 2" xfId="22727" xr:uid="{00000000-0005-0000-0000-0000CB580000}"/>
    <cellStyle name="Izračun 2 11 4 2 3" xfId="22728" xr:uid="{00000000-0005-0000-0000-0000CC580000}"/>
    <cellStyle name="Izračun 2 11 4 3" xfId="22729" xr:uid="{00000000-0005-0000-0000-0000CD580000}"/>
    <cellStyle name="Izračun 2 11 4 3 2" xfId="22730" xr:uid="{00000000-0005-0000-0000-0000CE580000}"/>
    <cellStyle name="Izračun 2 11 4 4" xfId="22731" xr:uid="{00000000-0005-0000-0000-0000CF580000}"/>
    <cellStyle name="Izračun 2 11 4 5" xfId="22732" xr:uid="{00000000-0005-0000-0000-0000D0580000}"/>
    <cellStyle name="Izračun 2 11 5" xfId="22733" xr:uid="{00000000-0005-0000-0000-0000D1580000}"/>
    <cellStyle name="Izračun 2 11 5 2" xfId="22734" xr:uid="{00000000-0005-0000-0000-0000D2580000}"/>
    <cellStyle name="Izračun 2 11 5 2 2" xfId="22735" xr:uid="{00000000-0005-0000-0000-0000D3580000}"/>
    <cellStyle name="Izračun 2 11 5 2 2 2" xfId="22736" xr:uid="{00000000-0005-0000-0000-0000D4580000}"/>
    <cellStyle name="Izračun 2 11 5 2 3" xfId="22737" xr:uid="{00000000-0005-0000-0000-0000D5580000}"/>
    <cellStyle name="Izračun 2 11 5 3" xfId="22738" xr:uid="{00000000-0005-0000-0000-0000D6580000}"/>
    <cellStyle name="Izračun 2 11 5 3 2" xfId="22739" xr:uid="{00000000-0005-0000-0000-0000D7580000}"/>
    <cellStyle name="Izračun 2 11 5 4" xfId="22740" xr:uid="{00000000-0005-0000-0000-0000D8580000}"/>
    <cellStyle name="Izračun 2 11 5 5" xfId="22741" xr:uid="{00000000-0005-0000-0000-0000D9580000}"/>
    <cellStyle name="Izračun 2 11 6" xfId="22742" xr:uid="{00000000-0005-0000-0000-0000DA580000}"/>
    <cellStyle name="Izračun 2 11 6 2" xfId="22743" xr:uid="{00000000-0005-0000-0000-0000DB580000}"/>
    <cellStyle name="Izračun 2 11 6 2 2" xfId="22744" xr:uid="{00000000-0005-0000-0000-0000DC580000}"/>
    <cellStyle name="Izračun 2 11 6 2 2 2" xfId="22745" xr:uid="{00000000-0005-0000-0000-0000DD580000}"/>
    <cellStyle name="Izračun 2 11 6 2 3" xfId="22746" xr:uid="{00000000-0005-0000-0000-0000DE580000}"/>
    <cellStyle name="Izračun 2 11 6 3" xfId="22747" xr:uid="{00000000-0005-0000-0000-0000DF580000}"/>
    <cellStyle name="Izračun 2 11 6 3 2" xfId="22748" xr:uid="{00000000-0005-0000-0000-0000E0580000}"/>
    <cellStyle name="Izračun 2 11 6 4" xfId="22749" xr:uid="{00000000-0005-0000-0000-0000E1580000}"/>
    <cellStyle name="Izračun 2 11 6 5" xfId="22750" xr:uid="{00000000-0005-0000-0000-0000E2580000}"/>
    <cellStyle name="Izračun 2 11 7" xfId="22751" xr:uid="{00000000-0005-0000-0000-0000E3580000}"/>
    <cellStyle name="Izračun 2 11 7 2" xfId="22752" xr:uid="{00000000-0005-0000-0000-0000E4580000}"/>
    <cellStyle name="Izračun 2 11 7 2 2" xfId="22753" xr:uid="{00000000-0005-0000-0000-0000E5580000}"/>
    <cellStyle name="Izračun 2 11 7 2 2 2" xfId="22754" xr:uid="{00000000-0005-0000-0000-0000E6580000}"/>
    <cellStyle name="Izračun 2 11 7 2 3" xfId="22755" xr:uid="{00000000-0005-0000-0000-0000E7580000}"/>
    <cellStyle name="Izračun 2 11 7 3" xfId="22756" xr:uid="{00000000-0005-0000-0000-0000E8580000}"/>
    <cellStyle name="Izračun 2 11 7 3 2" xfId="22757" xr:uid="{00000000-0005-0000-0000-0000E9580000}"/>
    <cellStyle name="Izračun 2 11 7 4" xfId="22758" xr:uid="{00000000-0005-0000-0000-0000EA580000}"/>
    <cellStyle name="Izračun 2 11 7 5" xfId="22759" xr:uid="{00000000-0005-0000-0000-0000EB580000}"/>
    <cellStyle name="Izračun 2 11 8" xfId="22760" xr:uid="{00000000-0005-0000-0000-0000EC580000}"/>
    <cellStyle name="Izračun 2 11 8 2" xfId="22761" xr:uid="{00000000-0005-0000-0000-0000ED580000}"/>
    <cellStyle name="Izračun 2 11 8 2 2" xfId="22762" xr:uid="{00000000-0005-0000-0000-0000EE580000}"/>
    <cellStyle name="Izračun 2 11 8 2 2 2" xfId="22763" xr:uid="{00000000-0005-0000-0000-0000EF580000}"/>
    <cellStyle name="Izračun 2 11 8 2 3" xfId="22764" xr:uid="{00000000-0005-0000-0000-0000F0580000}"/>
    <cellStyle name="Izračun 2 11 8 3" xfId="22765" xr:uid="{00000000-0005-0000-0000-0000F1580000}"/>
    <cellStyle name="Izračun 2 11 8 3 2" xfId="22766" xr:uid="{00000000-0005-0000-0000-0000F2580000}"/>
    <cellStyle name="Izračun 2 11 8 4" xfId="22767" xr:uid="{00000000-0005-0000-0000-0000F3580000}"/>
    <cellStyle name="Izračun 2 11 8 5" xfId="22768" xr:uid="{00000000-0005-0000-0000-0000F4580000}"/>
    <cellStyle name="Izračun 2 11 9" xfId="22769" xr:uid="{00000000-0005-0000-0000-0000F5580000}"/>
    <cellStyle name="Izračun 2 11 9 2" xfId="22770" xr:uid="{00000000-0005-0000-0000-0000F6580000}"/>
    <cellStyle name="Izračun 2 11 9 2 2" xfId="22771" xr:uid="{00000000-0005-0000-0000-0000F7580000}"/>
    <cellStyle name="Izračun 2 11 9 2 2 2" xfId="22772" xr:uid="{00000000-0005-0000-0000-0000F8580000}"/>
    <cellStyle name="Izračun 2 11 9 2 3" xfId="22773" xr:uid="{00000000-0005-0000-0000-0000F9580000}"/>
    <cellStyle name="Izračun 2 11 9 3" xfId="22774" xr:uid="{00000000-0005-0000-0000-0000FA580000}"/>
    <cellStyle name="Izračun 2 11 9 3 2" xfId="22775" xr:uid="{00000000-0005-0000-0000-0000FB580000}"/>
    <cellStyle name="Izračun 2 11 9 4" xfId="22776" xr:uid="{00000000-0005-0000-0000-0000FC580000}"/>
    <cellStyle name="Izračun 2 11 9 5" xfId="22777" xr:uid="{00000000-0005-0000-0000-0000FD580000}"/>
    <cellStyle name="Izračun 2 12" xfId="22778" xr:uid="{00000000-0005-0000-0000-0000FE580000}"/>
    <cellStyle name="Izračun 2 12 10" xfId="22779" xr:uid="{00000000-0005-0000-0000-0000FF580000}"/>
    <cellStyle name="Izračun 2 12 10 2" xfId="22780" xr:uid="{00000000-0005-0000-0000-000000590000}"/>
    <cellStyle name="Izračun 2 12 10 2 2" xfId="22781" xr:uid="{00000000-0005-0000-0000-000001590000}"/>
    <cellStyle name="Izračun 2 12 10 2 2 2" xfId="22782" xr:uid="{00000000-0005-0000-0000-000002590000}"/>
    <cellStyle name="Izračun 2 12 10 2 3" xfId="22783" xr:uid="{00000000-0005-0000-0000-000003590000}"/>
    <cellStyle name="Izračun 2 12 10 3" xfId="22784" xr:uid="{00000000-0005-0000-0000-000004590000}"/>
    <cellStyle name="Izračun 2 12 10 3 2" xfId="22785" xr:uid="{00000000-0005-0000-0000-000005590000}"/>
    <cellStyle name="Izračun 2 12 10 4" xfId="22786" xr:uid="{00000000-0005-0000-0000-000006590000}"/>
    <cellStyle name="Izračun 2 12 10 5" xfId="22787" xr:uid="{00000000-0005-0000-0000-000007590000}"/>
    <cellStyle name="Izračun 2 12 11" xfId="22788" xr:uid="{00000000-0005-0000-0000-000008590000}"/>
    <cellStyle name="Izračun 2 12 11 2" xfId="22789" xr:uid="{00000000-0005-0000-0000-000009590000}"/>
    <cellStyle name="Izračun 2 12 11 2 2" xfId="22790" xr:uid="{00000000-0005-0000-0000-00000A590000}"/>
    <cellStyle name="Izračun 2 12 11 3" xfId="22791" xr:uid="{00000000-0005-0000-0000-00000B590000}"/>
    <cellStyle name="Izračun 2 12 12" xfId="22792" xr:uid="{00000000-0005-0000-0000-00000C590000}"/>
    <cellStyle name="Izračun 2 12 12 2" xfId="22793" xr:uid="{00000000-0005-0000-0000-00000D590000}"/>
    <cellStyle name="Izračun 2 12 13" xfId="22794" xr:uid="{00000000-0005-0000-0000-00000E590000}"/>
    <cellStyle name="Izračun 2 12 14" xfId="22795" xr:uid="{00000000-0005-0000-0000-00000F590000}"/>
    <cellStyle name="Izračun 2 12 2" xfId="22796" xr:uid="{00000000-0005-0000-0000-000010590000}"/>
    <cellStyle name="Izračun 2 12 2 2" xfId="22797" xr:uid="{00000000-0005-0000-0000-000011590000}"/>
    <cellStyle name="Izračun 2 12 2 2 2" xfId="22798" xr:uid="{00000000-0005-0000-0000-000012590000}"/>
    <cellStyle name="Izračun 2 12 2 2 2 2" xfId="22799" xr:uid="{00000000-0005-0000-0000-000013590000}"/>
    <cellStyle name="Izračun 2 12 2 2 3" xfId="22800" xr:uid="{00000000-0005-0000-0000-000014590000}"/>
    <cellStyle name="Izračun 2 12 2 3" xfId="22801" xr:uid="{00000000-0005-0000-0000-000015590000}"/>
    <cellStyle name="Izračun 2 12 2 3 2" xfId="22802" xr:uid="{00000000-0005-0000-0000-000016590000}"/>
    <cellStyle name="Izračun 2 12 2 4" xfId="22803" xr:uid="{00000000-0005-0000-0000-000017590000}"/>
    <cellStyle name="Izračun 2 12 2 5" xfId="22804" xr:uid="{00000000-0005-0000-0000-000018590000}"/>
    <cellStyle name="Izračun 2 12 3" xfId="22805" xr:uid="{00000000-0005-0000-0000-000019590000}"/>
    <cellStyle name="Izračun 2 12 3 2" xfId="22806" xr:uid="{00000000-0005-0000-0000-00001A590000}"/>
    <cellStyle name="Izračun 2 12 3 2 2" xfId="22807" xr:uid="{00000000-0005-0000-0000-00001B590000}"/>
    <cellStyle name="Izračun 2 12 3 2 2 2" xfId="22808" xr:uid="{00000000-0005-0000-0000-00001C590000}"/>
    <cellStyle name="Izračun 2 12 3 2 3" xfId="22809" xr:uid="{00000000-0005-0000-0000-00001D590000}"/>
    <cellStyle name="Izračun 2 12 3 3" xfId="22810" xr:uid="{00000000-0005-0000-0000-00001E590000}"/>
    <cellStyle name="Izračun 2 12 3 3 2" xfId="22811" xr:uid="{00000000-0005-0000-0000-00001F590000}"/>
    <cellStyle name="Izračun 2 12 3 4" xfId="22812" xr:uid="{00000000-0005-0000-0000-000020590000}"/>
    <cellStyle name="Izračun 2 12 3 5" xfId="22813" xr:uid="{00000000-0005-0000-0000-000021590000}"/>
    <cellStyle name="Izračun 2 12 4" xfId="22814" xr:uid="{00000000-0005-0000-0000-000022590000}"/>
    <cellStyle name="Izračun 2 12 4 2" xfId="22815" xr:uid="{00000000-0005-0000-0000-000023590000}"/>
    <cellStyle name="Izračun 2 12 4 2 2" xfId="22816" xr:uid="{00000000-0005-0000-0000-000024590000}"/>
    <cellStyle name="Izračun 2 12 4 2 2 2" xfId="22817" xr:uid="{00000000-0005-0000-0000-000025590000}"/>
    <cellStyle name="Izračun 2 12 4 2 3" xfId="22818" xr:uid="{00000000-0005-0000-0000-000026590000}"/>
    <cellStyle name="Izračun 2 12 4 3" xfId="22819" xr:uid="{00000000-0005-0000-0000-000027590000}"/>
    <cellStyle name="Izračun 2 12 4 3 2" xfId="22820" xr:uid="{00000000-0005-0000-0000-000028590000}"/>
    <cellStyle name="Izračun 2 12 4 4" xfId="22821" xr:uid="{00000000-0005-0000-0000-000029590000}"/>
    <cellStyle name="Izračun 2 12 4 5" xfId="22822" xr:uid="{00000000-0005-0000-0000-00002A590000}"/>
    <cellStyle name="Izračun 2 12 5" xfId="22823" xr:uid="{00000000-0005-0000-0000-00002B590000}"/>
    <cellStyle name="Izračun 2 12 5 2" xfId="22824" xr:uid="{00000000-0005-0000-0000-00002C590000}"/>
    <cellStyle name="Izračun 2 12 5 2 2" xfId="22825" xr:uid="{00000000-0005-0000-0000-00002D590000}"/>
    <cellStyle name="Izračun 2 12 5 2 2 2" xfId="22826" xr:uid="{00000000-0005-0000-0000-00002E590000}"/>
    <cellStyle name="Izračun 2 12 5 2 3" xfId="22827" xr:uid="{00000000-0005-0000-0000-00002F590000}"/>
    <cellStyle name="Izračun 2 12 5 3" xfId="22828" xr:uid="{00000000-0005-0000-0000-000030590000}"/>
    <cellStyle name="Izračun 2 12 5 3 2" xfId="22829" xr:uid="{00000000-0005-0000-0000-000031590000}"/>
    <cellStyle name="Izračun 2 12 5 4" xfId="22830" xr:uid="{00000000-0005-0000-0000-000032590000}"/>
    <cellStyle name="Izračun 2 12 5 5" xfId="22831" xr:uid="{00000000-0005-0000-0000-000033590000}"/>
    <cellStyle name="Izračun 2 12 6" xfId="22832" xr:uid="{00000000-0005-0000-0000-000034590000}"/>
    <cellStyle name="Izračun 2 12 6 2" xfId="22833" xr:uid="{00000000-0005-0000-0000-000035590000}"/>
    <cellStyle name="Izračun 2 12 6 2 2" xfId="22834" xr:uid="{00000000-0005-0000-0000-000036590000}"/>
    <cellStyle name="Izračun 2 12 6 2 2 2" xfId="22835" xr:uid="{00000000-0005-0000-0000-000037590000}"/>
    <cellStyle name="Izračun 2 12 6 2 3" xfId="22836" xr:uid="{00000000-0005-0000-0000-000038590000}"/>
    <cellStyle name="Izračun 2 12 6 3" xfId="22837" xr:uid="{00000000-0005-0000-0000-000039590000}"/>
    <cellStyle name="Izračun 2 12 6 3 2" xfId="22838" xr:uid="{00000000-0005-0000-0000-00003A590000}"/>
    <cellStyle name="Izračun 2 12 6 4" xfId="22839" xr:uid="{00000000-0005-0000-0000-00003B590000}"/>
    <cellStyle name="Izračun 2 12 6 5" xfId="22840" xr:uid="{00000000-0005-0000-0000-00003C590000}"/>
    <cellStyle name="Izračun 2 12 7" xfId="22841" xr:uid="{00000000-0005-0000-0000-00003D590000}"/>
    <cellStyle name="Izračun 2 12 7 2" xfId="22842" xr:uid="{00000000-0005-0000-0000-00003E590000}"/>
    <cellStyle name="Izračun 2 12 7 2 2" xfId="22843" xr:uid="{00000000-0005-0000-0000-00003F590000}"/>
    <cellStyle name="Izračun 2 12 7 2 2 2" xfId="22844" xr:uid="{00000000-0005-0000-0000-000040590000}"/>
    <cellStyle name="Izračun 2 12 7 2 3" xfId="22845" xr:uid="{00000000-0005-0000-0000-000041590000}"/>
    <cellStyle name="Izračun 2 12 7 3" xfId="22846" xr:uid="{00000000-0005-0000-0000-000042590000}"/>
    <cellStyle name="Izračun 2 12 7 3 2" xfId="22847" xr:uid="{00000000-0005-0000-0000-000043590000}"/>
    <cellStyle name="Izračun 2 12 7 4" xfId="22848" xr:uid="{00000000-0005-0000-0000-000044590000}"/>
    <cellStyle name="Izračun 2 12 7 5" xfId="22849" xr:uid="{00000000-0005-0000-0000-000045590000}"/>
    <cellStyle name="Izračun 2 12 8" xfId="22850" xr:uid="{00000000-0005-0000-0000-000046590000}"/>
    <cellStyle name="Izračun 2 12 8 2" xfId="22851" xr:uid="{00000000-0005-0000-0000-000047590000}"/>
    <cellStyle name="Izračun 2 12 8 2 2" xfId="22852" xr:uid="{00000000-0005-0000-0000-000048590000}"/>
    <cellStyle name="Izračun 2 12 8 2 2 2" xfId="22853" xr:uid="{00000000-0005-0000-0000-000049590000}"/>
    <cellStyle name="Izračun 2 12 8 2 3" xfId="22854" xr:uid="{00000000-0005-0000-0000-00004A590000}"/>
    <cellStyle name="Izračun 2 12 8 3" xfId="22855" xr:uid="{00000000-0005-0000-0000-00004B590000}"/>
    <cellStyle name="Izračun 2 12 8 3 2" xfId="22856" xr:uid="{00000000-0005-0000-0000-00004C590000}"/>
    <cellStyle name="Izračun 2 12 8 4" xfId="22857" xr:uid="{00000000-0005-0000-0000-00004D590000}"/>
    <cellStyle name="Izračun 2 12 8 5" xfId="22858" xr:uid="{00000000-0005-0000-0000-00004E590000}"/>
    <cellStyle name="Izračun 2 12 9" xfId="22859" xr:uid="{00000000-0005-0000-0000-00004F590000}"/>
    <cellStyle name="Izračun 2 12 9 2" xfId="22860" xr:uid="{00000000-0005-0000-0000-000050590000}"/>
    <cellStyle name="Izračun 2 12 9 2 2" xfId="22861" xr:uid="{00000000-0005-0000-0000-000051590000}"/>
    <cellStyle name="Izračun 2 12 9 2 2 2" xfId="22862" xr:uid="{00000000-0005-0000-0000-000052590000}"/>
    <cellStyle name="Izračun 2 12 9 2 3" xfId="22863" xr:uid="{00000000-0005-0000-0000-000053590000}"/>
    <cellStyle name="Izračun 2 12 9 3" xfId="22864" xr:uid="{00000000-0005-0000-0000-000054590000}"/>
    <cellStyle name="Izračun 2 12 9 3 2" xfId="22865" xr:uid="{00000000-0005-0000-0000-000055590000}"/>
    <cellStyle name="Izračun 2 12 9 4" xfId="22866" xr:uid="{00000000-0005-0000-0000-000056590000}"/>
    <cellStyle name="Izračun 2 12 9 5" xfId="22867" xr:uid="{00000000-0005-0000-0000-000057590000}"/>
    <cellStyle name="Izračun 2 13" xfId="22868" xr:uid="{00000000-0005-0000-0000-000058590000}"/>
    <cellStyle name="Izračun 2 13 10" xfId="22869" xr:uid="{00000000-0005-0000-0000-000059590000}"/>
    <cellStyle name="Izračun 2 13 10 2" xfId="22870" xr:uid="{00000000-0005-0000-0000-00005A590000}"/>
    <cellStyle name="Izračun 2 13 10 2 2" xfId="22871" xr:uid="{00000000-0005-0000-0000-00005B590000}"/>
    <cellStyle name="Izračun 2 13 10 2 2 2" xfId="22872" xr:uid="{00000000-0005-0000-0000-00005C590000}"/>
    <cellStyle name="Izračun 2 13 10 2 3" xfId="22873" xr:uid="{00000000-0005-0000-0000-00005D590000}"/>
    <cellStyle name="Izračun 2 13 10 3" xfId="22874" xr:uid="{00000000-0005-0000-0000-00005E590000}"/>
    <cellStyle name="Izračun 2 13 10 3 2" xfId="22875" xr:uid="{00000000-0005-0000-0000-00005F590000}"/>
    <cellStyle name="Izračun 2 13 10 4" xfId="22876" xr:uid="{00000000-0005-0000-0000-000060590000}"/>
    <cellStyle name="Izračun 2 13 10 5" xfId="22877" xr:uid="{00000000-0005-0000-0000-000061590000}"/>
    <cellStyle name="Izračun 2 13 11" xfId="22878" xr:uid="{00000000-0005-0000-0000-000062590000}"/>
    <cellStyle name="Izračun 2 13 11 2" xfId="22879" xr:uid="{00000000-0005-0000-0000-000063590000}"/>
    <cellStyle name="Izračun 2 13 11 2 2" xfId="22880" xr:uid="{00000000-0005-0000-0000-000064590000}"/>
    <cellStyle name="Izračun 2 13 11 3" xfId="22881" xr:uid="{00000000-0005-0000-0000-000065590000}"/>
    <cellStyle name="Izračun 2 13 12" xfId="22882" xr:uid="{00000000-0005-0000-0000-000066590000}"/>
    <cellStyle name="Izračun 2 13 12 2" xfId="22883" xr:uid="{00000000-0005-0000-0000-000067590000}"/>
    <cellStyle name="Izračun 2 13 13" xfId="22884" xr:uid="{00000000-0005-0000-0000-000068590000}"/>
    <cellStyle name="Izračun 2 13 14" xfId="22885" xr:uid="{00000000-0005-0000-0000-000069590000}"/>
    <cellStyle name="Izračun 2 13 2" xfId="22886" xr:uid="{00000000-0005-0000-0000-00006A590000}"/>
    <cellStyle name="Izračun 2 13 2 2" xfId="22887" xr:uid="{00000000-0005-0000-0000-00006B590000}"/>
    <cellStyle name="Izračun 2 13 2 2 2" xfId="22888" xr:uid="{00000000-0005-0000-0000-00006C590000}"/>
    <cellStyle name="Izračun 2 13 2 2 2 2" xfId="22889" xr:uid="{00000000-0005-0000-0000-00006D590000}"/>
    <cellStyle name="Izračun 2 13 2 2 3" xfId="22890" xr:uid="{00000000-0005-0000-0000-00006E590000}"/>
    <cellStyle name="Izračun 2 13 2 3" xfId="22891" xr:uid="{00000000-0005-0000-0000-00006F590000}"/>
    <cellStyle name="Izračun 2 13 2 3 2" xfId="22892" xr:uid="{00000000-0005-0000-0000-000070590000}"/>
    <cellStyle name="Izračun 2 13 2 4" xfId="22893" xr:uid="{00000000-0005-0000-0000-000071590000}"/>
    <cellStyle name="Izračun 2 13 2 5" xfId="22894" xr:uid="{00000000-0005-0000-0000-000072590000}"/>
    <cellStyle name="Izračun 2 13 3" xfId="22895" xr:uid="{00000000-0005-0000-0000-000073590000}"/>
    <cellStyle name="Izračun 2 13 3 2" xfId="22896" xr:uid="{00000000-0005-0000-0000-000074590000}"/>
    <cellStyle name="Izračun 2 13 3 2 2" xfId="22897" xr:uid="{00000000-0005-0000-0000-000075590000}"/>
    <cellStyle name="Izračun 2 13 3 2 2 2" xfId="22898" xr:uid="{00000000-0005-0000-0000-000076590000}"/>
    <cellStyle name="Izračun 2 13 3 2 3" xfId="22899" xr:uid="{00000000-0005-0000-0000-000077590000}"/>
    <cellStyle name="Izračun 2 13 3 3" xfId="22900" xr:uid="{00000000-0005-0000-0000-000078590000}"/>
    <cellStyle name="Izračun 2 13 3 3 2" xfId="22901" xr:uid="{00000000-0005-0000-0000-000079590000}"/>
    <cellStyle name="Izračun 2 13 3 4" xfId="22902" xr:uid="{00000000-0005-0000-0000-00007A590000}"/>
    <cellStyle name="Izračun 2 13 3 5" xfId="22903" xr:uid="{00000000-0005-0000-0000-00007B590000}"/>
    <cellStyle name="Izračun 2 13 4" xfId="22904" xr:uid="{00000000-0005-0000-0000-00007C590000}"/>
    <cellStyle name="Izračun 2 13 4 2" xfId="22905" xr:uid="{00000000-0005-0000-0000-00007D590000}"/>
    <cellStyle name="Izračun 2 13 4 2 2" xfId="22906" xr:uid="{00000000-0005-0000-0000-00007E590000}"/>
    <cellStyle name="Izračun 2 13 4 2 2 2" xfId="22907" xr:uid="{00000000-0005-0000-0000-00007F590000}"/>
    <cellStyle name="Izračun 2 13 4 2 3" xfId="22908" xr:uid="{00000000-0005-0000-0000-000080590000}"/>
    <cellStyle name="Izračun 2 13 4 3" xfId="22909" xr:uid="{00000000-0005-0000-0000-000081590000}"/>
    <cellStyle name="Izračun 2 13 4 3 2" xfId="22910" xr:uid="{00000000-0005-0000-0000-000082590000}"/>
    <cellStyle name="Izračun 2 13 4 4" xfId="22911" xr:uid="{00000000-0005-0000-0000-000083590000}"/>
    <cellStyle name="Izračun 2 13 4 5" xfId="22912" xr:uid="{00000000-0005-0000-0000-000084590000}"/>
    <cellStyle name="Izračun 2 13 5" xfId="22913" xr:uid="{00000000-0005-0000-0000-000085590000}"/>
    <cellStyle name="Izračun 2 13 5 2" xfId="22914" xr:uid="{00000000-0005-0000-0000-000086590000}"/>
    <cellStyle name="Izračun 2 13 5 2 2" xfId="22915" xr:uid="{00000000-0005-0000-0000-000087590000}"/>
    <cellStyle name="Izračun 2 13 5 2 2 2" xfId="22916" xr:uid="{00000000-0005-0000-0000-000088590000}"/>
    <cellStyle name="Izračun 2 13 5 2 3" xfId="22917" xr:uid="{00000000-0005-0000-0000-000089590000}"/>
    <cellStyle name="Izračun 2 13 5 3" xfId="22918" xr:uid="{00000000-0005-0000-0000-00008A590000}"/>
    <cellStyle name="Izračun 2 13 5 3 2" xfId="22919" xr:uid="{00000000-0005-0000-0000-00008B590000}"/>
    <cellStyle name="Izračun 2 13 5 4" xfId="22920" xr:uid="{00000000-0005-0000-0000-00008C590000}"/>
    <cellStyle name="Izračun 2 13 5 5" xfId="22921" xr:uid="{00000000-0005-0000-0000-00008D590000}"/>
    <cellStyle name="Izračun 2 13 6" xfId="22922" xr:uid="{00000000-0005-0000-0000-00008E590000}"/>
    <cellStyle name="Izračun 2 13 6 2" xfId="22923" xr:uid="{00000000-0005-0000-0000-00008F590000}"/>
    <cellStyle name="Izračun 2 13 6 2 2" xfId="22924" xr:uid="{00000000-0005-0000-0000-000090590000}"/>
    <cellStyle name="Izračun 2 13 6 2 2 2" xfId="22925" xr:uid="{00000000-0005-0000-0000-000091590000}"/>
    <cellStyle name="Izračun 2 13 6 2 3" xfId="22926" xr:uid="{00000000-0005-0000-0000-000092590000}"/>
    <cellStyle name="Izračun 2 13 6 3" xfId="22927" xr:uid="{00000000-0005-0000-0000-000093590000}"/>
    <cellStyle name="Izračun 2 13 6 3 2" xfId="22928" xr:uid="{00000000-0005-0000-0000-000094590000}"/>
    <cellStyle name="Izračun 2 13 6 4" xfId="22929" xr:uid="{00000000-0005-0000-0000-000095590000}"/>
    <cellStyle name="Izračun 2 13 6 5" xfId="22930" xr:uid="{00000000-0005-0000-0000-000096590000}"/>
    <cellStyle name="Izračun 2 13 7" xfId="22931" xr:uid="{00000000-0005-0000-0000-000097590000}"/>
    <cellStyle name="Izračun 2 13 7 2" xfId="22932" xr:uid="{00000000-0005-0000-0000-000098590000}"/>
    <cellStyle name="Izračun 2 13 7 2 2" xfId="22933" xr:uid="{00000000-0005-0000-0000-000099590000}"/>
    <cellStyle name="Izračun 2 13 7 2 2 2" xfId="22934" xr:uid="{00000000-0005-0000-0000-00009A590000}"/>
    <cellStyle name="Izračun 2 13 7 2 3" xfId="22935" xr:uid="{00000000-0005-0000-0000-00009B590000}"/>
    <cellStyle name="Izračun 2 13 7 3" xfId="22936" xr:uid="{00000000-0005-0000-0000-00009C590000}"/>
    <cellStyle name="Izračun 2 13 7 3 2" xfId="22937" xr:uid="{00000000-0005-0000-0000-00009D590000}"/>
    <cellStyle name="Izračun 2 13 7 4" xfId="22938" xr:uid="{00000000-0005-0000-0000-00009E590000}"/>
    <cellStyle name="Izračun 2 13 7 5" xfId="22939" xr:uid="{00000000-0005-0000-0000-00009F590000}"/>
    <cellStyle name="Izračun 2 13 8" xfId="22940" xr:uid="{00000000-0005-0000-0000-0000A0590000}"/>
    <cellStyle name="Izračun 2 13 8 2" xfId="22941" xr:uid="{00000000-0005-0000-0000-0000A1590000}"/>
    <cellStyle name="Izračun 2 13 8 2 2" xfId="22942" xr:uid="{00000000-0005-0000-0000-0000A2590000}"/>
    <cellStyle name="Izračun 2 13 8 2 2 2" xfId="22943" xr:uid="{00000000-0005-0000-0000-0000A3590000}"/>
    <cellStyle name="Izračun 2 13 8 2 3" xfId="22944" xr:uid="{00000000-0005-0000-0000-0000A4590000}"/>
    <cellStyle name="Izračun 2 13 8 3" xfId="22945" xr:uid="{00000000-0005-0000-0000-0000A5590000}"/>
    <cellStyle name="Izračun 2 13 8 3 2" xfId="22946" xr:uid="{00000000-0005-0000-0000-0000A6590000}"/>
    <cellStyle name="Izračun 2 13 8 4" xfId="22947" xr:uid="{00000000-0005-0000-0000-0000A7590000}"/>
    <cellStyle name="Izračun 2 13 8 5" xfId="22948" xr:uid="{00000000-0005-0000-0000-0000A8590000}"/>
    <cellStyle name="Izračun 2 13 9" xfId="22949" xr:uid="{00000000-0005-0000-0000-0000A9590000}"/>
    <cellStyle name="Izračun 2 13 9 2" xfId="22950" xr:uid="{00000000-0005-0000-0000-0000AA590000}"/>
    <cellStyle name="Izračun 2 13 9 2 2" xfId="22951" xr:uid="{00000000-0005-0000-0000-0000AB590000}"/>
    <cellStyle name="Izračun 2 13 9 2 2 2" xfId="22952" xr:uid="{00000000-0005-0000-0000-0000AC590000}"/>
    <cellStyle name="Izračun 2 13 9 2 3" xfId="22953" xr:uid="{00000000-0005-0000-0000-0000AD590000}"/>
    <cellStyle name="Izračun 2 13 9 3" xfId="22954" xr:uid="{00000000-0005-0000-0000-0000AE590000}"/>
    <cellStyle name="Izračun 2 13 9 3 2" xfId="22955" xr:uid="{00000000-0005-0000-0000-0000AF590000}"/>
    <cellStyle name="Izračun 2 13 9 4" xfId="22956" xr:uid="{00000000-0005-0000-0000-0000B0590000}"/>
    <cellStyle name="Izračun 2 13 9 5" xfId="22957" xr:uid="{00000000-0005-0000-0000-0000B1590000}"/>
    <cellStyle name="Izračun 2 14" xfId="22958" xr:uid="{00000000-0005-0000-0000-0000B2590000}"/>
    <cellStyle name="Izračun 2 14 10" xfId="22959" xr:uid="{00000000-0005-0000-0000-0000B3590000}"/>
    <cellStyle name="Izračun 2 14 10 2" xfId="22960" xr:uid="{00000000-0005-0000-0000-0000B4590000}"/>
    <cellStyle name="Izračun 2 14 10 2 2" xfId="22961" xr:uid="{00000000-0005-0000-0000-0000B5590000}"/>
    <cellStyle name="Izračun 2 14 10 2 2 2" xfId="22962" xr:uid="{00000000-0005-0000-0000-0000B6590000}"/>
    <cellStyle name="Izračun 2 14 10 2 3" xfId="22963" xr:uid="{00000000-0005-0000-0000-0000B7590000}"/>
    <cellStyle name="Izračun 2 14 10 3" xfId="22964" xr:uid="{00000000-0005-0000-0000-0000B8590000}"/>
    <cellStyle name="Izračun 2 14 10 3 2" xfId="22965" xr:uid="{00000000-0005-0000-0000-0000B9590000}"/>
    <cellStyle name="Izračun 2 14 10 4" xfId="22966" xr:uid="{00000000-0005-0000-0000-0000BA590000}"/>
    <cellStyle name="Izračun 2 14 10 5" xfId="22967" xr:uid="{00000000-0005-0000-0000-0000BB590000}"/>
    <cellStyle name="Izračun 2 14 11" xfId="22968" xr:uid="{00000000-0005-0000-0000-0000BC590000}"/>
    <cellStyle name="Izračun 2 14 11 2" xfId="22969" xr:uid="{00000000-0005-0000-0000-0000BD590000}"/>
    <cellStyle name="Izračun 2 14 11 2 2" xfId="22970" xr:uid="{00000000-0005-0000-0000-0000BE590000}"/>
    <cellStyle name="Izračun 2 14 11 3" xfId="22971" xr:uid="{00000000-0005-0000-0000-0000BF590000}"/>
    <cellStyle name="Izračun 2 14 12" xfId="22972" xr:uid="{00000000-0005-0000-0000-0000C0590000}"/>
    <cellStyle name="Izračun 2 14 12 2" xfId="22973" xr:uid="{00000000-0005-0000-0000-0000C1590000}"/>
    <cellStyle name="Izračun 2 14 13" xfId="22974" xr:uid="{00000000-0005-0000-0000-0000C2590000}"/>
    <cellStyle name="Izračun 2 14 14" xfId="22975" xr:uid="{00000000-0005-0000-0000-0000C3590000}"/>
    <cellStyle name="Izračun 2 14 2" xfId="22976" xr:uid="{00000000-0005-0000-0000-0000C4590000}"/>
    <cellStyle name="Izračun 2 14 2 2" xfId="22977" xr:uid="{00000000-0005-0000-0000-0000C5590000}"/>
    <cellStyle name="Izračun 2 14 2 2 2" xfId="22978" xr:uid="{00000000-0005-0000-0000-0000C6590000}"/>
    <cellStyle name="Izračun 2 14 2 2 2 2" xfId="22979" xr:uid="{00000000-0005-0000-0000-0000C7590000}"/>
    <cellStyle name="Izračun 2 14 2 2 3" xfId="22980" xr:uid="{00000000-0005-0000-0000-0000C8590000}"/>
    <cellStyle name="Izračun 2 14 2 3" xfId="22981" xr:uid="{00000000-0005-0000-0000-0000C9590000}"/>
    <cellStyle name="Izračun 2 14 2 3 2" xfId="22982" xr:uid="{00000000-0005-0000-0000-0000CA590000}"/>
    <cellStyle name="Izračun 2 14 2 4" xfId="22983" xr:uid="{00000000-0005-0000-0000-0000CB590000}"/>
    <cellStyle name="Izračun 2 14 2 5" xfId="22984" xr:uid="{00000000-0005-0000-0000-0000CC590000}"/>
    <cellStyle name="Izračun 2 14 3" xfId="22985" xr:uid="{00000000-0005-0000-0000-0000CD590000}"/>
    <cellStyle name="Izračun 2 14 3 2" xfId="22986" xr:uid="{00000000-0005-0000-0000-0000CE590000}"/>
    <cellStyle name="Izračun 2 14 3 2 2" xfId="22987" xr:uid="{00000000-0005-0000-0000-0000CF590000}"/>
    <cellStyle name="Izračun 2 14 3 2 2 2" xfId="22988" xr:uid="{00000000-0005-0000-0000-0000D0590000}"/>
    <cellStyle name="Izračun 2 14 3 2 3" xfId="22989" xr:uid="{00000000-0005-0000-0000-0000D1590000}"/>
    <cellStyle name="Izračun 2 14 3 3" xfId="22990" xr:uid="{00000000-0005-0000-0000-0000D2590000}"/>
    <cellStyle name="Izračun 2 14 3 3 2" xfId="22991" xr:uid="{00000000-0005-0000-0000-0000D3590000}"/>
    <cellStyle name="Izračun 2 14 3 4" xfId="22992" xr:uid="{00000000-0005-0000-0000-0000D4590000}"/>
    <cellStyle name="Izračun 2 14 3 5" xfId="22993" xr:uid="{00000000-0005-0000-0000-0000D5590000}"/>
    <cellStyle name="Izračun 2 14 4" xfId="22994" xr:uid="{00000000-0005-0000-0000-0000D6590000}"/>
    <cellStyle name="Izračun 2 14 4 2" xfId="22995" xr:uid="{00000000-0005-0000-0000-0000D7590000}"/>
    <cellStyle name="Izračun 2 14 4 2 2" xfId="22996" xr:uid="{00000000-0005-0000-0000-0000D8590000}"/>
    <cellStyle name="Izračun 2 14 4 2 2 2" xfId="22997" xr:uid="{00000000-0005-0000-0000-0000D9590000}"/>
    <cellStyle name="Izračun 2 14 4 2 3" xfId="22998" xr:uid="{00000000-0005-0000-0000-0000DA590000}"/>
    <cellStyle name="Izračun 2 14 4 3" xfId="22999" xr:uid="{00000000-0005-0000-0000-0000DB590000}"/>
    <cellStyle name="Izračun 2 14 4 3 2" xfId="23000" xr:uid="{00000000-0005-0000-0000-0000DC590000}"/>
    <cellStyle name="Izračun 2 14 4 4" xfId="23001" xr:uid="{00000000-0005-0000-0000-0000DD590000}"/>
    <cellStyle name="Izračun 2 14 4 5" xfId="23002" xr:uid="{00000000-0005-0000-0000-0000DE590000}"/>
    <cellStyle name="Izračun 2 14 5" xfId="23003" xr:uid="{00000000-0005-0000-0000-0000DF590000}"/>
    <cellStyle name="Izračun 2 14 5 2" xfId="23004" xr:uid="{00000000-0005-0000-0000-0000E0590000}"/>
    <cellStyle name="Izračun 2 14 5 2 2" xfId="23005" xr:uid="{00000000-0005-0000-0000-0000E1590000}"/>
    <cellStyle name="Izračun 2 14 5 2 2 2" xfId="23006" xr:uid="{00000000-0005-0000-0000-0000E2590000}"/>
    <cellStyle name="Izračun 2 14 5 2 3" xfId="23007" xr:uid="{00000000-0005-0000-0000-0000E3590000}"/>
    <cellStyle name="Izračun 2 14 5 3" xfId="23008" xr:uid="{00000000-0005-0000-0000-0000E4590000}"/>
    <cellStyle name="Izračun 2 14 5 3 2" xfId="23009" xr:uid="{00000000-0005-0000-0000-0000E5590000}"/>
    <cellStyle name="Izračun 2 14 5 4" xfId="23010" xr:uid="{00000000-0005-0000-0000-0000E6590000}"/>
    <cellStyle name="Izračun 2 14 5 5" xfId="23011" xr:uid="{00000000-0005-0000-0000-0000E7590000}"/>
    <cellStyle name="Izračun 2 14 6" xfId="23012" xr:uid="{00000000-0005-0000-0000-0000E8590000}"/>
    <cellStyle name="Izračun 2 14 6 2" xfId="23013" xr:uid="{00000000-0005-0000-0000-0000E9590000}"/>
    <cellStyle name="Izračun 2 14 6 2 2" xfId="23014" xr:uid="{00000000-0005-0000-0000-0000EA590000}"/>
    <cellStyle name="Izračun 2 14 6 2 2 2" xfId="23015" xr:uid="{00000000-0005-0000-0000-0000EB590000}"/>
    <cellStyle name="Izračun 2 14 6 2 3" xfId="23016" xr:uid="{00000000-0005-0000-0000-0000EC590000}"/>
    <cellStyle name="Izračun 2 14 6 3" xfId="23017" xr:uid="{00000000-0005-0000-0000-0000ED590000}"/>
    <cellStyle name="Izračun 2 14 6 3 2" xfId="23018" xr:uid="{00000000-0005-0000-0000-0000EE590000}"/>
    <cellStyle name="Izračun 2 14 6 4" xfId="23019" xr:uid="{00000000-0005-0000-0000-0000EF590000}"/>
    <cellStyle name="Izračun 2 14 6 5" xfId="23020" xr:uid="{00000000-0005-0000-0000-0000F0590000}"/>
    <cellStyle name="Izračun 2 14 7" xfId="23021" xr:uid="{00000000-0005-0000-0000-0000F1590000}"/>
    <cellStyle name="Izračun 2 14 7 2" xfId="23022" xr:uid="{00000000-0005-0000-0000-0000F2590000}"/>
    <cellStyle name="Izračun 2 14 7 2 2" xfId="23023" xr:uid="{00000000-0005-0000-0000-0000F3590000}"/>
    <cellStyle name="Izračun 2 14 7 2 2 2" xfId="23024" xr:uid="{00000000-0005-0000-0000-0000F4590000}"/>
    <cellStyle name="Izračun 2 14 7 2 3" xfId="23025" xr:uid="{00000000-0005-0000-0000-0000F5590000}"/>
    <cellStyle name="Izračun 2 14 7 3" xfId="23026" xr:uid="{00000000-0005-0000-0000-0000F6590000}"/>
    <cellStyle name="Izračun 2 14 7 3 2" xfId="23027" xr:uid="{00000000-0005-0000-0000-0000F7590000}"/>
    <cellStyle name="Izračun 2 14 7 4" xfId="23028" xr:uid="{00000000-0005-0000-0000-0000F8590000}"/>
    <cellStyle name="Izračun 2 14 7 5" xfId="23029" xr:uid="{00000000-0005-0000-0000-0000F9590000}"/>
    <cellStyle name="Izračun 2 14 8" xfId="23030" xr:uid="{00000000-0005-0000-0000-0000FA590000}"/>
    <cellStyle name="Izračun 2 14 8 2" xfId="23031" xr:uid="{00000000-0005-0000-0000-0000FB590000}"/>
    <cellStyle name="Izračun 2 14 8 2 2" xfId="23032" xr:uid="{00000000-0005-0000-0000-0000FC590000}"/>
    <cellStyle name="Izračun 2 14 8 2 2 2" xfId="23033" xr:uid="{00000000-0005-0000-0000-0000FD590000}"/>
    <cellStyle name="Izračun 2 14 8 2 3" xfId="23034" xr:uid="{00000000-0005-0000-0000-0000FE590000}"/>
    <cellStyle name="Izračun 2 14 8 3" xfId="23035" xr:uid="{00000000-0005-0000-0000-0000FF590000}"/>
    <cellStyle name="Izračun 2 14 8 3 2" xfId="23036" xr:uid="{00000000-0005-0000-0000-0000005A0000}"/>
    <cellStyle name="Izračun 2 14 8 4" xfId="23037" xr:uid="{00000000-0005-0000-0000-0000015A0000}"/>
    <cellStyle name="Izračun 2 14 8 5" xfId="23038" xr:uid="{00000000-0005-0000-0000-0000025A0000}"/>
    <cellStyle name="Izračun 2 14 9" xfId="23039" xr:uid="{00000000-0005-0000-0000-0000035A0000}"/>
    <cellStyle name="Izračun 2 14 9 2" xfId="23040" xr:uid="{00000000-0005-0000-0000-0000045A0000}"/>
    <cellStyle name="Izračun 2 14 9 2 2" xfId="23041" xr:uid="{00000000-0005-0000-0000-0000055A0000}"/>
    <cellStyle name="Izračun 2 14 9 2 2 2" xfId="23042" xr:uid="{00000000-0005-0000-0000-0000065A0000}"/>
    <cellStyle name="Izračun 2 14 9 2 3" xfId="23043" xr:uid="{00000000-0005-0000-0000-0000075A0000}"/>
    <cellStyle name="Izračun 2 14 9 3" xfId="23044" xr:uid="{00000000-0005-0000-0000-0000085A0000}"/>
    <cellStyle name="Izračun 2 14 9 3 2" xfId="23045" xr:uid="{00000000-0005-0000-0000-0000095A0000}"/>
    <cellStyle name="Izračun 2 14 9 4" xfId="23046" xr:uid="{00000000-0005-0000-0000-00000A5A0000}"/>
    <cellStyle name="Izračun 2 14 9 5" xfId="23047" xr:uid="{00000000-0005-0000-0000-00000B5A0000}"/>
    <cellStyle name="Izračun 2 15" xfId="23048" xr:uid="{00000000-0005-0000-0000-00000C5A0000}"/>
    <cellStyle name="Izračun 2 15 2" xfId="23049" xr:uid="{00000000-0005-0000-0000-00000D5A0000}"/>
    <cellStyle name="Izračun 2 15 2 2" xfId="23050" xr:uid="{00000000-0005-0000-0000-00000E5A0000}"/>
    <cellStyle name="Izračun 2 15 2 2 2" xfId="23051" xr:uid="{00000000-0005-0000-0000-00000F5A0000}"/>
    <cellStyle name="Izračun 2 15 2 3" xfId="23052" xr:uid="{00000000-0005-0000-0000-0000105A0000}"/>
    <cellStyle name="Izračun 2 15 3" xfId="23053" xr:uid="{00000000-0005-0000-0000-0000115A0000}"/>
    <cellStyle name="Izračun 2 15 3 2" xfId="23054" xr:uid="{00000000-0005-0000-0000-0000125A0000}"/>
    <cellStyle name="Izračun 2 15 4" xfId="23055" xr:uid="{00000000-0005-0000-0000-0000135A0000}"/>
    <cellStyle name="Izračun 2 15 5" xfId="23056" xr:uid="{00000000-0005-0000-0000-0000145A0000}"/>
    <cellStyle name="Izračun 2 16" xfId="23057" xr:uid="{00000000-0005-0000-0000-0000155A0000}"/>
    <cellStyle name="Izračun 2 16 2" xfId="23058" xr:uid="{00000000-0005-0000-0000-0000165A0000}"/>
    <cellStyle name="Izračun 2 16 2 2" xfId="23059" xr:uid="{00000000-0005-0000-0000-0000175A0000}"/>
    <cellStyle name="Izračun 2 16 3" xfId="23060" xr:uid="{00000000-0005-0000-0000-0000185A0000}"/>
    <cellStyle name="Izračun 2 16 4" xfId="23061" xr:uid="{00000000-0005-0000-0000-0000195A0000}"/>
    <cellStyle name="Izračun 2 17" xfId="23062" xr:uid="{00000000-0005-0000-0000-00001A5A0000}"/>
    <cellStyle name="Izračun 2 17 2" xfId="23063" xr:uid="{00000000-0005-0000-0000-00001B5A0000}"/>
    <cellStyle name="Izračun 2 17 2 2" xfId="23064" xr:uid="{00000000-0005-0000-0000-00001C5A0000}"/>
    <cellStyle name="Izračun 2 17 3" xfId="23065" xr:uid="{00000000-0005-0000-0000-00001D5A0000}"/>
    <cellStyle name="Izračun 2 18" xfId="23066" xr:uid="{00000000-0005-0000-0000-00001E5A0000}"/>
    <cellStyle name="Izračun 2 18 2" xfId="23067" xr:uid="{00000000-0005-0000-0000-00001F5A0000}"/>
    <cellStyle name="Izračun 2 19" xfId="23068" xr:uid="{00000000-0005-0000-0000-0000205A0000}"/>
    <cellStyle name="Izračun 2 2" xfId="23069" xr:uid="{00000000-0005-0000-0000-0000215A0000}"/>
    <cellStyle name="Izračun 2 2 10" xfId="23070" xr:uid="{00000000-0005-0000-0000-0000225A0000}"/>
    <cellStyle name="Izračun 2 2 10 10" xfId="23071" xr:uid="{00000000-0005-0000-0000-0000235A0000}"/>
    <cellStyle name="Izračun 2 2 10 10 2" xfId="23072" xr:uid="{00000000-0005-0000-0000-0000245A0000}"/>
    <cellStyle name="Izračun 2 2 10 10 2 2" xfId="23073" xr:uid="{00000000-0005-0000-0000-0000255A0000}"/>
    <cellStyle name="Izračun 2 2 10 10 2 2 2" xfId="23074" xr:uid="{00000000-0005-0000-0000-0000265A0000}"/>
    <cellStyle name="Izračun 2 2 10 10 2 3" xfId="23075" xr:uid="{00000000-0005-0000-0000-0000275A0000}"/>
    <cellStyle name="Izračun 2 2 10 10 3" xfId="23076" xr:uid="{00000000-0005-0000-0000-0000285A0000}"/>
    <cellStyle name="Izračun 2 2 10 10 3 2" xfId="23077" xr:uid="{00000000-0005-0000-0000-0000295A0000}"/>
    <cellStyle name="Izračun 2 2 10 10 4" xfId="23078" xr:uid="{00000000-0005-0000-0000-00002A5A0000}"/>
    <cellStyle name="Izračun 2 2 10 10 5" xfId="23079" xr:uid="{00000000-0005-0000-0000-00002B5A0000}"/>
    <cellStyle name="Izračun 2 2 10 11" xfId="23080" xr:uid="{00000000-0005-0000-0000-00002C5A0000}"/>
    <cellStyle name="Izračun 2 2 10 11 2" xfId="23081" xr:uid="{00000000-0005-0000-0000-00002D5A0000}"/>
    <cellStyle name="Izračun 2 2 10 11 2 2" xfId="23082" xr:uid="{00000000-0005-0000-0000-00002E5A0000}"/>
    <cellStyle name="Izračun 2 2 10 11 3" xfId="23083" xr:uid="{00000000-0005-0000-0000-00002F5A0000}"/>
    <cellStyle name="Izračun 2 2 10 12" xfId="23084" xr:uid="{00000000-0005-0000-0000-0000305A0000}"/>
    <cellStyle name="Izračun 2 2 10 12 2" xfId="23085" xr:uid="{00000000-0005-0000-0000-0000315A0000}"/>
    <cellStyle name="Izračun 2 2 10 13" xfId="23086" xr:uid="{00000000-0005-0000-0000-0000325A0000}"/>
    <cellStyle name="Izračun 2 2 10 14" xfId="23087" xr:uid="{00000000-0005-0000-0000-0000335A0000}"/>
    <cellStyle name="Izračun 2 2 10 2" xfId="23088" xr:uid="{00000000-0005-0000-0000-0000345A0000}"/>
    <cellStyle name="Izračun 2 2 10 2 2" xfId="23089" xr:uid="{00000000-0005-0000-0000-0000355A0000}"/>
    <cellStyle name="Izračun 2 2 10 2 2 2" xfId="23090" xr:uid="{00000000-0005-0000-0000-0000365A0000}"/>
    <cellStyle name="Izračun 2 2 10 2 2 2 2" xfId="23091" xr:uid="{00000000-0005-0000-0000-0000375A0000}"/>
    <cellStyle name="Izračun 2 2 10 2 2 3" xfId="23092" xr:uid="{00000000-0005-0000-0000-0000385A0000}"/>
    <cellStyle name="Izračun 2 2 10 2 3" xfId="23093" xr:uid="{00000000-0005-0000-0000-0000395A0000}"/>
    <cellStyle name="Izračun 2 2 10 2 3 2" xfId="23094" xr:uid="{00000000-0005-0000-0000-00003A5A0000}"/>
    <cellStyle name="Izračun 2 2 10 2 4" xfId="23095" xr:uid="{00000000-0005-0000-0000-00003B5A0000}"/>
    <cellStyle name="Izračun 2 2 10 2 5" xfId="23096" xr:uid="{00000000-0005-0000-0000-00003C5A0000}"/>
    <cellStyle name="Izračun 2 2 10 3" xfId="23097" xr:uid="{00000000-0005-0000-0000-00003D5A0000}"/>
    <cellStyle name="Izračun 2 2 10 3 2" xfId="23098" xr:uid="{00000000-0005-0000-0000-00003E5A0000}"/>
    <cellStyle name="Izračun 2 2 10 3 2 2" xfId="23099" xr:uid="{00000000-0005-0000-0000-00003F5A0000}"/>
    <cellStyle name="Izračun 2 2 10 3 2 2 2" xfId="23100" xr:uid="{00000000-0005-0000-0000-0000405A0000}"/>
    <cellStyle name="Izračun 2 2 10 3 2 3" xfId="23101" xr:uid="{00000000-0005-0000-0000-0000415A0000}"/>
    <cellStyle name="Izračun 2 2 10 3 3" xfId="23102" xr:uid="{00000000-0005-0000-0000-0000425A0000}"/>
    <cellStyle name="Izračun 2 2 10 3 3 2" xfId="23103" xr:uid="{00000000-0005-0000-0000-0000435A0000}"/>
    <cellStyle name="Izračun 2 2 10 3 4" xfId="23104" xr:uid="{00000000-0005-0000-0000-0000445A0000}"/>
    <cellStyle name="Izračun 2 2 10 3 5" xfId="23105" xr:uid="{00000000-0005-0000-0000-0000455A0000}"/>
    <cellStyle name="Izračun 2 2 10 4" xfId="23106" xr:uid="{00000000-0005-0000-0000-0000465A0000}"/>
    <cellStyle name="Izračun 2 2 10 4 2" xfId="23107" xr:uid="{00000000-0005-0000-0000-0000475A0000}"/>
    <cellStyle name="Izračun 2 2 10 4 2 2" xfId="23108" xr:uid="{00000000-0005-0000-0000-0000485A0000}"/>
    <cellStyle name="Izračun 2 2 10 4 2 2 2" xfId="23109" xr:uid="{00000000-0005-0000-0000-0000495A0000}"/>
    <cellStyle name="Izračun 2 2 10 4 2 3" xfId="23110" xr:uid="{00000000-0005-0000-0000-00004A5A0000}"/>
    <cellStyle name="Izračun 2 2 10 4 3" xfId="23111" xr:uid="{00000000-0005-0000-0000-00004B5A0000}"/>
    <cellStyle name="Izračun 2 2 10 4 3 2" xfId="23112" xr:uid="{00000000-0005-0000-0000-00004C5A0000}"/>
    <cellStyle name="Izračun 2 2 10 4 4" xfId="23113" xr:uid="{00000000-0005-0000-0000-00004D5A0000}"/>
    <cellStyle name="Izračun 2 2 10 4 5" xfId="23114" xr:uid="{00000000-0005-0000-0000-00004E5A0000}"/>
    <cellStyle name="Izračun 2 2 10 5" xfId="23115" xr:uid="{00000000-0005-0000-0000-00004F5A0000}"/>
    <cellStyle name="Izračun 2 2 10 5 2" xfId="23116" xr:uid="{00000000-0005-0000-0000-0000505A0000}"/>
    <cellStyle name="Izračun 2 2 10 5 2 2" xfId="23117" xr:uid="{00000000-0005-0000-0000-0000515A0000}"/>
    <cellStyle name="Izračun 2 2 10 5 2 2 2" xfId="23118" xr:uid="{00000000-0005-0000-0000-0000525A0000}"/>
    <cellStyle name="Izračun 2 2 10 5 2 3" xfId="23119" xr:uid="{00000000-0005-0000-0000-0000535A0000}"/>
    <cellStyle name="Izračun 2 2 10 5 3" xfId="23120" xr:uid="{00000000-0005-0000-0000-0000545A0000}"/>
    <cellStyle name="Izračun 2 2 10 5 3 2" xfId="23121" xr:uid="{00000000-0005-0000-0000-0000555A0000}"/>
    <cellStyle name="Izračun 2 2 10 5 4" xfId="23122" xr:uid="{00000000-0005-0000-0000-0000565A0000}"/>
    <cellStyle name="Izračun 2 2 10 5 5" xfId="23123" xr:uid="{00000000-0005-0000-0000-0000575A0000}"/>
    <cellStyle name="Izračun 2 2 10 6" xfId="23124" xr:uid="{00000000-0005-0000-0000-0000585A0000}"/>
    <cellStyle name="Izračun 2 2 10 6 2" xfId="23125" xr:uid="{00000000-0005-0000-0000-0000595A0000}"/>
    <cellStyle name="Izračun 2 2 10 6 2 2" xfId="23126" xr:uid="{00000000-0005-0000-0000-00005A5A0000}"/>
    <cellStyle name="Izračun 2 2 10 6 2 2 2" xfId="23127" xr:uid="{00000000-0005-0000-0000-00005B5A0000}"/>
    <cellStyle name="Izračun 2 2 10 6 2 3" xfId="23128" xr:uid="{00000000-0005-0000-0000-00005C5A0000}"/>
    <cellStyle name="Izračun 2 2 10 6 3" xfId="23129" xr:uid="{00000000-0005-0000-0000-00005D5A0000}"/>
    <cellStyle name="Izračun 2 2 10 6 3 2" xfId="23130" xr:uid="{00000000-0005-0000-0000-00005E5A0000}"/>
    <cellStyle name="Izračun 2 2 10 6 4" xfId="23131" xr:uid="{00000000-0005-0000-0000-00005F5A0000}"/>
    <cellStyle name="Izračun 2 2 10 6 5" xfId="23132" xr:uid="{00000000-0005-0000-0000-0000605A0000}"/>
    <cellStyle name="Izračun 2 2 10 7" xfId="23133" xr:uid="{00000000-0005-0000-0000-0000615A0000}"/>
    <cellStyle name="Izračun 2 2 10 7 2" xfId="23134" xr:uid="{00000000-0005-0000-0000-0000625A0000}"/>
    <cellStyle name="Izračun 2 2 10 7 2 2" xfId="23135" xr:uid="{00000000-0005-0000-0000-0000635A0000}"/>
    <cellStyle name="Izračun 2 2 10 7 2 2 2" xfId="23136" xr:uid="{00000000-0005-0000-0000-0000645A0000}"/>
    <cellStyle name="Izračun 2 2 10 7 2 3" xfId="23137" xr:uid="{00000000-0005-0000-0000-0000655A0000}"/>
    <cellStyle name="Izračun 2 2 10 7 3" xfId="23138" xr:uid="{00000000-0005-0000-0000-0000665A0000}"/>
    <cellStyle name="Izračun 2 2 10 7 3 2" xfId="23139" xr:uid="{00000000-0005-0000-0000-0000675A0000}"/>
    <cellStyle name="Izračun 2 2 10 7 4" xfId="23140" xr:uid="{00000000-0005-0000-0000-0000685A0000}"/>
    <cellStyle name="Izračun 2 2 10 7 5" xfId="23141" xr:uid="{00000000-0005-0000-0000-0000695A0000}"/>
    <cellStyle name="Izračun 2 2 10 8" xfId="23142" xr:uid="{00000000-0005-0000-0000-00006A5A0000}"/>
    <cellStyle name="Izračun 2 2 10 8 2" xfId="23143" xr:uid="{00000000-0005-0000-0000-00006B5A0000}"/>
    <cellStyle name="Izračun 2 2 10 8 2 2" xfId="23144" xr:uid="{00000000-0005-0000-0000-00006C5A0000}"/>
    <cellStyle name="Izračun 2 2 10 8 2 2 2" xfId="23145" xr:uid="{00000000-0005-0000-0000-00006D5A0000}"/>
    <cellStyle name="Izračun 2 2 10 8 2 3" xfId="23146" xr:uid="{00000000-0005-0000-0000-00006E5A0000}"/>
    <cellStyle name="Izračun 2 2 10 8 3" xfId="23147" xr:uid="{00000000-0005-0000-0000-00006F5A0000}"/>
    <cellStyle name="Izračun 2 2 10 8 3 2" xfId="23148" xr:uid="{00000000-0005-0000-0000-0000705A0000}"/>
    <cellStyle name="Izračun 2 2 10 8 4" xfId="23149" xr:uid="{00000000-0005-0000-0000-0000715A0000}"/>
    <cellStyle name="Izračun 2 2 10 8 5" xfId="23150" xr:uid="{00000000-0005-0000-0000-0000725A0000}"/>
    <cellStyle name="Izračun 2 2 10 9" xfId="23151" xr:uid="{00000000-0005-0000-0000-0000735A0000}"/>
    <cellStyle name="Izračun 2 2 10 9 2" xfId="23152" xr:uid="{00000000-0005-0000-0000-0000745A0000}"/>
    <cellStyle name="Izračun 2 2 10 9 2 2" xfId="23153" xr:uid="{00000000-0005-0000-0000-0000755A0000}"/>
    <cellStyle name="Izračun 2 2 10 9 2 2 2" xfId="23154" xr:uid="{00000000-0005-0000-0000-0000765A0000}"/>
    <cellStyle name="Izračun 2 2 10 9 2 3" xfId="23155" xr:uid="{00000000-0005-0000-0000-0000775A0000}"/>
    <cellStyle name="Izračun 2 2 10 9 3" xfId="23156" xr:uid="{00000000-0005-0000-0000-0000785A0000}"/>
    <cellStyle name="Izračun 2 2 10 9 3 2" xfId="23157" xr:uid="{00000000-0005-0000-0000-0000795A0000}"/>
    <cellStyle name="Izračun 2 2 10 9 4" xfId="23158" xr:uid="{00000000-0005-0000-0000-00007A5A0000}"/>
    <cellStyle name="Izračun 2 2 10 9 5" xfId="23159" xr:uid="{00000000-0005-0000-0000-00007B5A0000}"/>
    <cellStyle name="Izračun 2 2 11" xfId="23160" xr:uid="{00000000-0005-0000-0000-00007C5A0000}"/>
    <cellStyle name="Izračun 2 2 11 10" xfId="23161" xr:uid="{00000000-0005-0000-0000-00007D5A0000}"/>
    <cellStyle name="Izračun 2 2 11 10 2" xfId="23162" xr:uid="{00000000-0005-0000-0000-00007E5A0000}"/>
    <cellStyle name="Izračun 2 2 11 10 2 2" xfId="23163" xr:uid="{00000000-0005-0000-0000-00007F5A0000}"/>
    <cellStyle name="Izračun 2 2 11 10 2 2 2" xfId="23164" xr:uid="{00000000-0005-0000-0000-0000805A0000}"/>
    <cellStyle name="Izračun 2 2 11 10 2 3" xfId="23165" xr:uid="{00000000-0005-0000-0000-0000815A0000}"/>
    <cellStyle name="Izračun 2 2 11 10 3" xfId="23166" xr:uid="{00000000-0005-0000-0000-0000825A0000}"/>
    <cellStyle name="Izračun 2 2 11 10 3 2" xfId="23167" xr:uid="{00000000-0005-0000-0000-0000835A0000}"/>
    <cellStyle name="Izračun 2 2 11 10 4" xfId="23168" xr:uid="{00000000-0005-0000-0000-0000845A0000}"/>
    <cellStyle name="Izračun 2 2 11 10 5" xfId="23169" xr:uid="{00000000-0005-0000-0000-0000855A0000}"/>
    <cellStyle name="Izračun 2 2 11 11" xfId="23170" xr:uid="{00000000-0005-0000-0000-0000865A0000}"/>
    <cellStyle name="Izračun 2 2 11 11 2" xfId="23171" xr:uid="{00000000-0005-0000-0000-0000875A0000}"/>
    <cellStyle name="Izračun 2 2 11 11 2 2" xfId="23172" xr:uid="{00000000-0005-0000-0000-0000885A0000}"/>
    <cellStyle name="Izračun 2 2 11 11 3" xfId="23173" xr:uid="{00000000-0005-0000-0000-0000895A0000}"/>
    <cellStyle name="Izračun 2 2 11 12" xfId="23174" xr:uid="{00000000-0005-0000-0000-00008A5A0000}"/>
    <cellStyle name="Izračun 2 2 11 12 2" xfId="23175" xr:uid="{00000000-0005-0000-0000-00008B5A0000}"/>
    <cellStyle name="Izračun 2 2 11 13" xfId="23176" xr:uid="{00000000-0005-0000-0000-00008C5A0000}"/>
    <cellStyle name="Izračun 2 2 11 14" xfId="23177" xr:uid="{00000000-0005-0000-0000-00008D5A0000}"/>
    <cellStyle name="Izračun 2 2 11 2" xfId="23178" xr:uid="{00000000-0005-0000-0000-00008E5A0000}"/>
    <cellStyle name="Izračun 2 2 11 2 2" xfId="23179" xr:uid="{00000000-0005-0000-0000-00008F5A0000}"/>
    <cellStyle name="Izračun 2 2 11 2 2 2" xfId="23180" xr:uid="{00000000-0005-0000-0000-0000905A0000}"/>
    <cellStyle name="Izračun 2 2 11 2 2 2 2" xfId="23181" xr:uid="{00000000-0005-0000-0000-0000915A0000}"/>
    <cellStyle name="Izračun 2 2 11 2 2 3" xfId="23182" xr:uid="{00000000-0005-0000-0000-0000925A0000}"/>
    <cellStyle name="Izračun 2 2 11 2 3" xfId="23183" xr:uid="{00000000-0005-0000-0000-0000935A0000}"/>
    <cellStyle name="Izračun 2 2 11 2 3 2" xfId="23184" xr:uid="{00000000-0005-0000-0000-0000945A0000}"/>
    <cellStyle name="Izračun 2 2 11 2 4" xfId="23185" xr:uid="{00000000-0005-0000-0000-0000955A0000}"/>
    <cellStyle name="Izračun 2 2 11 2 5" xfId="23186" xr:uid="{00000000-0005-0000-0000-0000965A0000}"/>
    <cellStyle name="Izračun 2 2 11 3" xfId="23187" xr:uid="{00000000-0005-0000-0000-0000975A0000}"/>
    <cellStyle name="Izračun 2 2 11 3 2" xfId="23188" xr:uid="{00000000-0005-0000-0000-0000985A0000}"/>
    <cellStyle name="Izračun 2 2 11 3 2 2" xfId="23189" xr:uid="{00000000-0005-0000-0000-0000995A0000}"/>
    <cellStyle name="Izračun 2 2 11 3 2 2 2" xfId="23190" xr:uid="{00000000-0005-0000-0000-00009A5A0000}"/>
    <cellStyle name="Izračun 2 2 11 3 2 3" xfId="23191" xr:uid="{00000000-0005-0000-0000-00009B5A0000}"/>
    <cellStyle name="Izračun 2 2 11 3 3" xfId="23192" xr:uid="{00000000-0005-0000-0000-00009C5A0000}"/>
    <cellStyle name="Izračun 2 2 11 3 3 2" xfId="23193" xr:uid="{00000000-0005-0000-0000-00009D5A0000}"/>
    <cellStyle name="Izračun 2 2 11 3 4" xfId="23194" xr:uid="{00000000-0005-0000-0000-00009E5A0000}"/>
    <cellStyle name="Izračun 2 2 11 3 5" xfId="23195" xr:uid="{00000000-0005-0000-0000-00009F5A0000}"/>
    <cellStyle name="Izračun 2 2 11 4" xfId="23196" xr:uid="{00000000-0005-0000-0000-0000A05A0000}"/>
    <cellStyle name="Izračun 2 2 11 4 2" xfId="23197" xr:uid="{00000000-0005-0000-0000-0000A15A0000}"/>
    <cellStyle name="Izračun 2 2 11 4 2 2" xfId="23198" xr:uid="{00000000-0005-0000-0000-0000A25A0000}"/>
    <cellStyle name="Izračun 2 2 11 4 2 2 2" xfId="23199" xr:uid="{00000000-0005-0000-0000-0000A35A0000}"/>
    <cellStyle name="Izračun 2 2 11 4 2 3" xfId="23200" xr:uid="{00000000-0005-0000-0000-0000A45A0000}"/>
    <cellStyle name="Izračun 2 2 11 4 3" xfId="23201" xr:uid="{00000000-0005-0000-0000-0000A55A0000}"/>
    <cellStyle name="Izračun 2 2 11 4 3 2" xfId="23202" xr:uid="{00000000-0005-0000-0000-0000A65A0000}"/>
    <cellStyle name="Izračun 2 2 11 4 4" xfId="23203" xr:uid="{00000000-0005-0000-0000-0000A75A0000}"/>
    <cellStyle name="Izračun 2 2 11 4 5" xfId="23204" xr:uid="{00000000-0005-0000-0000-0000A85A0000}"/>
    <cellStyle name="Izračun 2 2 11 5" xfId="23205" xr:uid="{00000000-0005-0000-0000-0000A95A0000}"/>
    <cellStyle name="Izračun 2 2 11 5 2" xfId="23206" xr:uid="{00000000-0005-0000-0000-0000AA5A0000}"/>
    <cellStyle name="Izračun 2 2 11 5 2 2" xfId="23207" xr:uid="{00000000-0005-0000-0000-0000AB5A0000}"/>
    <cellStyle name="Izračun 2 2 11 5 2 2 2" xfId="23208" xr:uid="{00000000-0005-0000-0000-0000AC5A0000}"/>
    <cellStyle name="Izračun 2 2 11 5 2 3" xfId="23209" xr:uid="{00000000-0005-0000-0000-0000AD5A0000}"/>
    <cellStyle name="Izračun 2 2 11 5 3" xfId="23210" xr:uid="{00000000-0005-0000-0000-0000AE5A0000}"/>
    <cellStyle name="Izračun 2 2 11 5 3 2" xfId="23211" xr:uid="{00000000-0005-0000-0000-0000AF5A0000}"/>
    <cellStyle name="Izračun 2 2 11 5 4" xfId="23212" xr:uid="{00000000-0005-0000-0000-0000B05A0000}"/>
    <cellStyle name="Izračun 2 2 11 5 5" xfId="23213" xr:uid="{00000000-0005-0000-0000-0000B15A0000}"/>
    <cellStyle name="Izračun 2 2 11 6" xfId="23214" xr:uid="{00000000-0005-0000-0000-0000B25A0000}"/>
    <cellStyle name="Izračun 2 2 11 6 2" xfId="23215" xr:uid="{00000000-0005-0000-0000-0000B35A0000}"/>
    <cellStyle name="Izračun 2 2 11 6 2 2" xfId="23216" xr:uid="{00000000-0005-0000-0000-0000B45A0000}"/>
    <cellStyle name="Izračun 2 2 11 6 2 2 2" xfId="23217" xr:uid="{00000000-0005-0000-0000-0000B55A0000}"/>
    <cellStyle name="Izračun 2 2 11 6 2 3" xfId="23218" xr:uid="{00000000-0005-0000-0000-0000B65A0000}"/>
    <cellStyle name="Izračun 2 2 11 6 3" xfId="23219" xr:uid="{00000000-0005-0000-0000-0000B75A0000}"/>
    <cellStyle name="Izračun 2 2 11 6 3 2" xfId="23220" xr:uid="{00000000-0005-0000-0000-0000B85A0000}"/>
    <cellStyle name="Izračun 2 2 11 6 4" xfId="23221" xr:uid="{00000000-0005-0000-0000-0000B95A0000}"/>
    <cellStyle name="Izračun 2 2 11 6 5" xfId="23222" xr:uid="{00000000-0005-0000-0000-0000BA5A0000}"/>
    <cellStyle name="Izračun 2 2 11 7" xfId="23223" xr:uid="{00000000-0005-0000-0000-0000BB5A0000}"/>
    <cellStyle name="Izračun 2 2 11 7 2" xfId="23224" xr:uid="{00000000-0005-0000-0000-0000BC5A0000}"/>
    <cellStyle name="Izračun 2 2 11 7 2 2" xfId="23225" xr:uid="{00000000-0005-0000-0000-0000BD5A0000}"/>
    <cellStyle name="Izračun 2 2 11 7 2 2 2" xfId="23226" xr:uid="{00000000-0005-0000-0000-0000BE5A0000}"/>
    <cellStyle name="Izračun 2 2 11 7 2 3" xfId="23227" xr:uid="{00000000-0005-0000-0000-0000BF5A0000}"/>
    <cellStyle name="Izračun 2 2 11 7 3" xfId="23228" xr:uid="{00000000-0005-0000-0000-0000C05A0000}"/>
    <cellStyle name="Izračun 2 2 11 7 3 2" xfId="23229" xr:uid="{00000000-0005-0000-0000-0000C15A0000}"/>
    <cellStyle name="Izračun 2 2 11 7 4" xfId="23230" xr:uid="{00000000-0005-0000-0000-0000C25A0000}"/>
    <cellStyle name="Izračun 2 2 11 7 5" xfId="23231" xr:uid="{00000000-0005-0000-0000-0000C35A0000}"/>
    <cellStyle name="Izračun 2 2 11 8" xfId="23232" xr:uid="{00000000-0005-0000-0000-0000C45A0000}"/>
    <cellStyle name="Izračun 2 2 11 8 2" xfId="23233" xr:uid="{00000000-0005-0000-0000-0000C55A0000}"/>
    <cellStyle name="Izračun 2 2 11 8 2 2" xfId="23234" xr:uid="{00000000-0005-0000-0000-0000C65A0000}"/>
    <cellStyle name="Izračun 2 2 11 8 2 2 2" xfId="23235" xr:uid="{00000000-0005-0000-0000-0000C75A0000}"/>
    <cellStyle name="Izračun 2 2 11 8 2 3" xfId="23236" xr:uid="{00000000-0005-0000-0000-0000C85A0000}"/>
    <cellStyle name="Izračun 2 2 11 8 3" xfId="23237" xr:uid="{00000000-0005-0000-0000-0000C95A0000}"/>
    <cellStyle name="Izračun 2 2 11 8 3 2" xfId="23238" xr:uid="{00000000-0005-0000-0000-0000CA5A0000}"/>
    <cellStyle name="Izračun 2 2 11 8 4" xfId="23239" xr:uid="{00000000-0005-0000-0000-0000CB5A0000}"/>
    <cellStyle name="Izračun 2 2 11 8 5" xfId="23240" xr:uid="{00000000-0005-0000-0000-0000CC5A0000}"/>
    <cellStyle name="Izračun 2 2 11 9" xfId="23241" xr:uid="{00000000-0005-0000-0000-0000CD5A0000}"/>
    <cellStyle name="Izračun 2 2 11 9 2" xfId="23242" xr:uid="{00000000-0005-0000-0000-0000CE5A0000}"/>
    <cellStyle name="Izračun 2 2 11 9 2 2" xfId="23243" xr:uid="{00000000-0005-0000-0000-0000CF5A0000}"/>
    <cellStyle name="Izračun 2 2 11 9 2 2 2" xfId="23244" xr:uid="{00000000-0005-0000-0000-0000D05A0000}"/>
    <cellStyle name="Izračun 2 2 11 9 2 3" xfId="23245" xr:uid="{00000000-0005-0000-0000-0000D15A0000}"/>
    <cellStyle name="Izračun 2 2 11 9 3" xfId="23246" xr:uid="{00000000-0005-0000-0000-0000D25A0000}"/>
    <cellStyle name="Izračun 2 2 11 9 3 2" xfId="23247" xr:uid="{00000000-0005-0000-0000-0000D35A0000}"/>
    <cellStyle name="Izračun 2 2 11 9 4" xfId="23248" xr:uid="{00000000-0005-0000-0000-0000D45A0000}"/>
    <cellStyle name="Izračun 2 2 11 9 5" xfId="23249" xr:uid="{00000000-0005-0000-0000-0000D55A0000}"/>
    <cellStyle name="Izračun 2 2 12" xfId="23250" xr:uid="{00000000-0005-0000-0000-0000D65A0000}"/>
    <cellStyle name="Izračun 2 2 12 10" xfId="23251" xr:uid="{00000000-0005-0000-0000-0000D75A0000}"/>
    <cellStyle name="Izračun 2 2 12 10 2" xfId="23252" xr:uid="{00000000-0005-0000-0000-0000D85A0000}"/>
    <cellStyle name="Izračun 2 2 12 10 2 2" xfId="23253" xr:uid="{00000000-0005-0000-0000-0000D95A0000}"/>
    <cellStyle name="Izračun 2 2 12 10 2 2 2" xfId="23254" xr:uid="{00000000-0005-0000-0000-0000DA5A0000}"/>
    <cellStyle name="Izračun 2 2 12 10 2 3" xfId="23255" xr:uid="{00000000-0005-0000-0000-0000DB5A0000}"/>
    <cellStyle name="Izračun 2 2 12 10 3" xfId="23256" xr:uid="{00000000-0005-0000-0000-0000DC5A0000}"/>
    <cellStyle name="Izračun 2 2 12 10 3 2" xfId="23257" xr:uid="{00000000-0005-0000-0000-0000DD5A0000}"/>
    <cellStyle name="Izračun 2 2 12 10 4" xfId="23258" xr:uid="{00000000-0005-0000-0000-0000DE5A0000}"/>
    <cellStyle name="Izračun 2 2 12 10 5" xfId="23259" xr:uid="{00000000-0005-0000-0000-0000DF5A0000}"/>
    <cellStyle name="Izračun 2 2 12 11" xfId="23260" xr:uid="{00000000-0005-0000-0000-0000E05A0000}"/>
    <cellStyle name="Izračun 2 2 12 11 2" xfId="23261" xr:uid="{00000000-0005-0000-0000-0000E15A0000}"/>
    <cellStyle name="Izračun 2 2 12 11 2 2" xfId="23262" xr:uid="{00000000-0005-0000-0000-0000E25A0000}"/>
    <cellStyle name="Izračun 2 2 12 11 3" xfId="23263" xr:uid="{00000000-0005-0000-0000-0000E35A0000}"/>
    <cellStyle name="Izračun 2 2 12 12" xfId="23264" xr:uid="{00000000-0005-0000-0000-0000E45A0000}"/>
    <cellStyle name="Izračun 2 2 12 12 2" xfId="23265" xr:uid="{00000000-0005-0000-0000-0000E55A0000}"/>
    <cellStyle name="Izračun 2 2 12 13" xfId="23266" xr:uid="{00000000-0005-0000-0000-0000E65A0000}"/>
    <cellStyle name="Izračun 2 2 12 14" xfId="23267" xr:uid="{00000000-0005-0000-0000-0000E75A0000}"/>
    <cellStyle name="Izračun 2 2 12 2" xfId="23268" xr:uid="{00000000-0005-0000-0000-0000E85A0000}"/>
    <cellStyle name="Izračun 2 2 12 2 2" xfId="23269" xr:uid="{00000000-0005-0000-0000-0000E95A0000}"/>
    <cellStyle name="Izračun 2 2 12 2 2 2" xfId="23270" xr:uid="{00000000-0005-0000-0000-0000EA5A0000}"/>
    <cellStyle name="Izračun 2 2 12 2 2 2 2" xfId="23271" xr:uid="{00000000-0005-0000-0000-0000EB5A0000}"/>
    <cellStyle name="Izračun 2 2 12 2 2 3" xfId="23272" xr:uid="{00000000-0005-0000-0000-0000EC5A0000}"/>
    <cellStyle name="Izračun 2 2 12 2 3" xfId="23273" xr:uid="{00000000-0005-0000-0000-0000ED5A0000}"/>
    <cellStyle name="Izračun 2 2 12 2 3 2" xfId="23274" xr:uid="{00000000-0005-0000-0000-0000EE5A0000}"/>
    <cellStyle name="Izračun 2 2 12 2 4" xfId="23275" xr:uid="{00000000-0005-0000-0000-0000EF5A0000}"/>
    <cellStyle name="Izračun 2 2 12 2 5" xfId="23276" xr:uid="{00000000-0005-0000-0000-0000F05A0000}"/>
    <cellStyle name="Izračun 2 2 12 3" xfId="23277" xr:uid="{00000000-0005-0000-0000-0000F15A0000}"/>
    <cellStyle name="Izračun 2 2 12 3 2" xfId="23278" xr:uid="{00000000-0005-0000-0000-0000F25A0000}"/>
    <cellStyle name="Izračun 2 2 12 3 2 2" xfId="23279" xr:uid="{00000000-0005-0000-0000-0000F35A0000}"/>
    <cellStyle name="Izračun 2 2 12 3 2 2 2" xfId="23280" xr:uid="{00000000-0005-0000-0000-0000F45A0000}"/>
    <cellStyle name="Izračun 2 2 12 3 2 3" xfId="23281" xr:uid="{00000000-0005-0000-0000-0000F55A0000}"/>
    <cellStyle name="Izračun 2 2 12 3 3" xfId="23282" xr:uid="{00000000-0005-0000-0000-0000F65A0000}"/>
    <cellStyle name="Izračun 2 2 12 3 3 2" xfId="23283" xr:uid="{00000000-0005-0000-0000-0000F75A0000}"/>
    <cellStyle name="Izračun 2 2 12 3 4" xfId="23284" xr:uid="{00000000-0005-0000-0000-0000F85A0000}"/>
    <cellStyle name="Izračun 2 2 12 3 5" xfId="23285" xr:uid="{00000000-0005-0000-0000-0000F95A0000}"/>
    <cellStyle name="Izračun 2 2 12 4" xfId="23286" xr:uid="{00000000-0005-0000-0000-0000FA5A0000}"/>
    <cellStyle name="Izračun 2 2 12 4 2" xfId="23287" xr:uid="{00000000-0005-0000-0000-0000FB5A0000}"/>
    <cellStyle name="Izračun 2 2 12 4 2 2" xfId="23288" xr:uid="{00000000-0005-0000-0000-0000FC5A0000}"/>
    <cellStyle name="Izračun 2 2 12 4 2 2 2" xfId="23289" xr:uid="{00000000-0005-0000-0000-0000FD5A0000}"/>
    <cellStyle name="Izračun 2 2 12 4 2 3" xfId="23290" xr:uid="{00000000-0005-0000-0000-0000FE5A0000}"/>
    <cellStyle name="Izračun 2 2 12 4 3" xfId="23291" xr:uid="{00000000-0005-0000-0000-0000FF5A0000}"/>
    <cellStyle name="Izračun 2 2 12 4 3 2" xfId="23292" xr:uid="{00000000-0005-0000-0000-0000005B0000}"/>
    <cellStyle name="Izračun 2 2 12 4 4" xfId="23293" xr:uid="{00000000-0005-0000-0000-0000015B0000}"/>
    <cellStyle name="Izračun 2 2 12 4 5" xfId="23294" xr:uid="{00000000-0005-0000-0000-0000025B0000}"/>
    <cellStyle name="Izračun 2 2 12 5" xfId="23295" xr:uid="{00000000-0005-0000-0000-0000035B0000}"/>
    <cellStyle name="Izračun 2 2 12 5 2" xfId="23296" xr:uid="{00000000-0005-0000-0000-0000045B0000}"/>
    <cellStyle name="Izračun 2 2 12 5 2 2" xfId="23297" xr:uid="{00000000-0005-0000-0000-0000055B0000}"/>
    <cellStyle name="Izračun 2 2 12 5 2 2 2" xfId="23298" xr:uid="{00000000-0005-0000-0000-0000065B0000}"/>
    <cellStyle name="Izračun 2 2 12 5 2 3" xfId="23299" xr:uid="{00000000-0005-0000-0000-0000075B0000}"/>
    <cellStyle name="Izračun 2 2 12 5 3" xfId="23300" xr:uid="{00000000-0005-0000-0000-0000085B0000}"/>
    <cellStyle name="Izračun 2 2 12 5 3 2" xfId="23301" xr:uid="{00000000-0005-0000-0000-0000095B0000}"/>
    <cellStyle name="Izračun 2 2 12 5 4" xfId="23302" xr:uid="{00000000-0005-0000-0000-00000A5B0000}"/>
    <cellStyle name="Izračun 2 2 12 5 5" xfId="23303" xr:uid="{00000000-0005-0000-0000-00000B5B0000}"/>
    <cellStyle name="Izračun 2 2 12 6" xfId="23304" xr:uid="{00000000-0005-0000-0000-00000C5B0000}"/>
    <cellStyle name="Izračun 2 2 12 6 2" xfId="23305" xr:uid="{00000000-0005-0000-0000-00000D5B0000}"/>
    <cellStyle name="Izračun 2 2 12 6 2 2" xfId="23306" xr:uid="{00000000-0005-0000-0000-00000E5B0000}"/>
    <cellStyle name="Izračun 2 2 12 6 2 2 2" xfId="23307" xr:uid="{00000000-0005-0000-0000-00000F5B0000}"/>
    <cellStyle name="Izračun 2 2 12 6 2 3" xfId="23308" xr:uid="{00000000-0005-0000-0000-0000105B0000}"/>
    <cellStyle name="Izračun 2 2 12 6 3" xfId="23309" xr:uid="{00000000-0005-0000-0000-0000115B0000}"/>
    <cellStyle name="Izračun 2 2 12 6 3 2" xfId="23310" xr:uid="{00000000-0005-0000-0000-0000125B0000}"/>
    <cellStyle name="Izračun 2 2 12 6 4" xfId="23311" xr:uid="{00000000-0005-0000-0000-0000135B0000}"/>
    <cellStyle name="Izračun 2 2 12 6 5" xfId="23312" xr:uid="{00000000-0005-0000-0000-0000145B0000}"/>
    <cellStyle name="Izračun 2 2 12 7" xfId="23313" xr:uid="{00000000-0005-0000-0000-0000155B0000}"/>
    <cellStyle name="Izračun 2 2 12 7 2" xfId="23314" xr:uid="{00000000-0005-0000-0000-0000165B0000}"/>
    <cellStyle name="Izračun 2 2 12 7 2 2" xfId="23315" xr:uid="{00000000-0005-0000-0000-0000175B0000}"/>
    <cellStyle name="Izračun 2 2 12 7 2 2 2" xfId="23316" xr:uid="{00000000-0005-0000-0000-0000185B0000}"/>
    <cellStyle name="Izračun 2 2 12 7 2 3" xfId="23317" xr:uid="{00000000-0005-0000-0000-0000195B0000}"/>
    <cellStyle name="Izračun 2 2 12 7 3" xfId="23318" xr:uid="{00000000-0005-0000-0000-00001A5B0000}"/>
    <cellStyle name="Izračun 2 2 12 7 3 2" xfId="23319" xr:uid="{00000000-0005-0000-0000-00001B5B0000}"/>
    <cellStyle name="Izračun 2 2 12 7 4" xfId="23320" xr:uid="{00000000-0005-0000-0000-00001C5B0000}"/>
    <cellStyle name="Izračun 2 2 12 7 5" xfId="23321" xr:uid="{00000000-0005-0000-0000-00001D5B0000}"/>
    <cellStyle name="Izračun 2 2 12 8" xfId="23322" xr:uid="{00000000-0005-0000-0000-00001E5B0000}"/>
    <cellStyle name="Izračun 2 2 12 8 2" xfId="23323" xr:uid="{00000000-0005-0000-0000-00001F5B0000}"/>
    <cellStyle name="Izračun 2 2 12 8 2 2" xfId="23324" xr:uid="{00000000-0005-0000-0000-0000205B0000}"/>
    <cellStyle name="Izračun 2 2 12 8 2 2 2" xfId="23325" xr:uid="{00000000-0005-0000-0000-0000215B0000}"/>
    <cellStyle name="Izračun 2 2 12 8 2 3" xfId="23326" xr:uid="{00000000-0005-0000-0000-0000225B0000}"/>
    <cellStyle name="Izračun 2 2 12 8 3" xfId="23327" xr:uid="{00000000-0005-0000-0000-0000235B0000}"/>
    <cellStyle name="Izračun 2 2 12 8 3 2" xfId="23328" xr:uid="{00000000-0005-0000-0000-0000245B0000}"/>
    <cellStyle name="Izračun 2 2 12 8 4" xfId="23329" xr:uid="{00000000-0005-0000-0000-0000255B0000}"/>
    <cellStyle name="Izračun 2 2 12 8 5" xfId="23330" xr:uid="{00000000-0005-0000-0000-0000265B0000}"/>
    <cellStyle name="Izračun 2 2 12 9" xfId="23331" xr:uid="{00000000-0005-0000-0000-0000275B0000}"/>
    <cellStyle name="Izračun 2 2 12 9 2" xfId="23332" xr:uid="{00000000-0005-0000-0000-0000285B0000}"/>
    <cellStyle name="Izračun 2 2 12 9 2 2" xfId="23333" xr:uid="{00000000-0005-0000-0000-0000295B0000}"/>
    <cellStyle name="Izračun 2 2 12 9 2 2 2" xfId="23334" xr:uid="{00000000-0005-0000-0000-00002A5B0000}"/>
    <cellStyle name="Izračun 2 2 12 9 2 3" xfId="23335" xr:uid="{00000000-0005-0000-0000-00002B5B0000}"/>
    <cellStyle name="Izračun 2 2 12 9 3" xfId="23336" xr:uid="{00000000-0005-0000-0000-00002C5B0000}"/>
    <cellStyle name="Izračun 2 2 12 9 3 2" xfId="23337" xr:uid="{00000000-0005-0000-0000-00002D5B0000}"/>
    <cellStyle name="Izračun 2 2 12 9 4" xfId="23338" xr:uid="{00000000-0005-0000-0000-00002E5B0000}"/>
    <cellStyle name="Izračun 2 2 12 9 5" xfId="23339" xr:uid="{00000000-0005-0000-0000-00002F5B0000}"/>
    <cellStyle name="Izračun 2 2 13" xfId="23340" xr:uid="{00000000-0005-0000-0000-0000305B0000}"/>
    <cellStyle name="Izračun 2 2 13 10" xfId="23341" xr:uid="{00000000-0005-0000-0000-0000315B0000}"/>
    <cellStyle name="Izračun 2 2 13 10 2" xfId="23342" xr:uid="{00000000-0005-0000-0000-0000325B0000}"/>
    <cellStyle name="Izračun 2 2 13 10 2 2" xfId="23343" xr:uid="{00000000-0005-0000-0000-0000335B0000}"/>
    <cellStyle name="Izračun 2 2 13 10 2 2 2" xfId="23344" xr:uid="{00000000-0005-0000-0000-0000345B0000}"/>
    <cellStyle name="Izračun 2 2 13 10 2 3" xfId="23345" xr:uid="{00000000-0005-0000-0000-0000355B0000}"/>
    <cellStyle name="Izračun 2 2 13 10 3" xfId="23346" xr:uid="{00000000-0005-0000-0000-0000365B0000}"/>
    <cellStyle name="Izračun 2 2 13 10 3 2" xfId="23347" xr:uid="{00000000-0005-0000-0000-0000375B0000}"/>
    <cellStyle name="Izračun 2 2 13 10 4" xfId="23348" xr:uid="{00000000-0005-0000-0000-0000385B0000}"/>
    <cellStyle name="Izračun 2 2 13 10 5" xfId="23349" xr:uid="{00000000-0005-0000-0000-0000395B0000}"/>
    <cellStyle name="Izračun 2 2 13 11" xfId="23350" xr:uid="{00000000-0005-0000-0000-00003A5B0000}"/>
    <cellStyle name="Izračun 2 2 13 11 2" xfId="23351" xr:uid="{00000000-0005-0000-0000-00003B5B0000}"/>
    <cellStyle name="Izračun 2 2 13 11 2 2" xfId="23352" xr:uid="{00000000-0005-0000-0000-00003C5B0000}"/>
    <cellStyle name="Izračun 2 2 13 11 3" xfId="23353" xr:uid="{00000000-0005-0000-0000-00003D5B0000}"/>
    <cellStyle name="Izračun 2 2 13 12" xfId="23354" xr:uid="{00000000-0005-0000-0000-00003E5B0000}"/>
    <cellStyle name="Izračun 2 2 13 12 2" xfId="23355" xr:uid="{00000000-0005-0000-0000-00003F5B0000}"/>
    <cellStyle name="Izračun 2 2 13 13" xfId="23356" xr:uid="{00000000-0005-0000-0000-0000405B0000}"/>
    <cellStyle name="Izračun 2 2 13 14" xfId="23357" xr:uid="{00000000-0005-0000-0000-0000415B0000}"/>
    <cellStyle name="Izračun 2 2 13 2" xfId="23358" xr:uid="{00000000-0005-0000-0000-0000425B0000}"/>
    <cellStyle name="Izračun 2 2 13 2 2" xfId="23359" xr:uid="{00000000-0005-0000-0000-0000435B0000}"/>
    <cellStyle name="Izračun 2 2 13 2 2 2" xfId="23360" xr:uid="{00000000-0005-0000-0000-0000445B0000}"/>
    <cellStyle name="Izračun 2 2 13 2 2 2 2" xfId="23361" xr:uid="{00000000-0005-0000-0000-0000455B0000}"/>
    <cellStyle name="Izračun 2 2 13 2 2 3" xfId="23362" xr:uid="{00000000-0005-0000-0000-0000465B0000}"/>
    <cellStyle name="Izračun 2 2 13 2 3" xfId="23363" xr:uid="{00000000-0005-0000-0000-0000475B0000}"/>
    <cellStyle name="Izračun 2 2 13 2 3 2" xfId="23364" xr:uid="{00000000-0005-0000-0000-0000485B0000}"/>
    <cellStyle name="Izračun 2 2 13 2 4" xfId="23365" xr:uid="{00000000-0005-0000-0000-0000495B0000}"/>
    <cellStyle name="Izračun 2 2 13 2 5" xfId="23366" xr:uid="{00000000-0005-0000-0000-00004A5B0000}"/>
    <cellStyle name="Izračun 2 2 13 3" xfId="23367" xr:uid="{00000000-0005-0000-0000-00004B5B0000}"/>
    <cellStyle name="Izračun 2 2 13 3 2" xfId="23368" xr:uid="{00000000-0005-0000-0000-00004C5B0000}"/>
    <cellStyle name="Izračun 2 2 13 3 2 2" xfId="23369" xr:uid="{00000000-0005-0000-0000-00004D5B0000}"/>
    <cellStyle name="Izračun 2 2 13 3 2 2 2" xfId="23370" xr:uid="{00000000-0005-0000-0000-00004E5B0000}"/>
    <cellStyle name="Izračun 2 2 13 3 2 3" xfId="23371" xr:uid="{00000000-0005-0000-0000-00004F5B0000}"/>
    <cellStyle name="Izračun 2 2 13 3 3" xfId="23372" xr:uid="{00000000-0005-0000-0000-0000505B0000}"/>
    <cellStyle name="Izračun 2 2 13 3 3 2" xfId="23373" xr:uid="{00000000-0005-0000-0000-0000515B0000}"/>
    <cellStyle name="Izračun 2 2 13 3 4" xfId="23374" xr:uid="{00000000-0005-0000-0000-0000525B0000}"/>
    <cellStyle name="Izračun 2 2 13 3 5" xfId="23375" xr:uid="{00000000-0005-0000-0000-0000535B0000}"/>
    <cellStyle name="Izračun 2 2 13 4" xfId="23376" xr:uid="{00000000-0005-0000-0000-0000545B0000}"/>
    <cellStyle name="Izračun 2 2 13 4 2" xfId="23377" xr:uid="{00000000-0005-0000-0000-0000555B0000}"/>
    <cellStyle name="Izračun 2 2 13 4 2 2" xfId="23378" xr:uid="{00000000-0005-0000-0000-0000565B0000}"/>
    <cellStyle name="Izračun 2 2 13 4 2 2 2" xfId="23379" xr:uid="{00000000-0005-0000-0000-0000575B0000}"/>
    <cellStyle name="Izračun 2 2 13 4 2 3" xfId="23380" xr:uid="{00000000-0005-0000-0000-0000585B0000}"/>
    <cellStyle name="Izračun 2 2 13 4 3" xfId="23381" xr:uid="{00000000-0005-0000-0000-0000595B0000}"/>
    <cellStyle name="Izračun 2 2 13 4 3 2" xfId="23382" xr:uid="{00000000-0005-0000-0000-00005A5B0000}"/>
    <cellStyle name="Izračun 2 2 13 4 4" xfId="23383" xr:uid="{00000000-0005-0000-0000-00005B5B0000}"/>
    <cellStyle name="Izračun 2 2 13 4 5" xfId="23384" xr:uid="{00000000-0005-0000-0000-00005C5B0000}"/>
    <cellStyle name="Izračun 2 2 13 5" xfId="23385" xr:uid="{00000000-0005-0000-0000-00005D5B0000}"/>
    <cellStyle name="Izračun 2 2 13 5 2" xfId="23386" xr:uid="{00000000-0005-0000-0000-00005E5B0000}"/>
    <cellStyle name="Izračun 2 2 13 5 2 2" xfId="23387" xr:uid="{00000000-0005-0000-0000-00005F5B0000}"/>
    <cellStyle name="Izračun 2 2 13 5 2 2 2" xfId="23388" xr:uid="{00000000-0005-0000-0000-0000605B0000}"/>
    <cellStyle name="Izračun 2 2 13 5 2 3" xfId="23389" xr:uid="{00000000-0005-0000-0000-0000615B0000}"/>
    <cellStyle name="Izračun 2 2 13 5 3" xfId="23390" xr:uid="{00000000-0005-0000-0000-0000625B0000}"/>
    <cellStyle name="Izračun 2 2 13 5 3 2" xfId="23391" xr:uid="{00000000-0005-0000-0000-0000635B0000}"/>
    <cellStyle name="Izračun 2 2 13 5 4" xfId="23392" xr:uid="{00000000-0005-0000-0000-0000645B0000}"/>
    <cellStyle name="Izračun 2 2 13 5 5" xfId="23393" xr:uid="{00000000-0005-0000-0000-0000655B0000}"/>
    <cellStyle name="Izračun 2 2 13 6" xfId="23394" xr:uid="{00000000-0005-0000-0000-0000665B0000}"/>
    <cellStyle name="Izračun 2 2 13 6 2" xfId="23395" xr:uid="{00000000-0005-0000-0000-0000675B0000}"/>
    <cellStyle name="Izračun 2 2 13 6 2 2" xfId="23396" xr:uid="{00000000-0005-0000-0000-0000685B0000}"/>
    <cellStyle name="Izračun 2 2 13 6 2 2 2" xfId="23397" xr:uid="{00000000-0005-0000-0000-0000695B0000}"/>
    <cellStyle name="Izračun 2 2 13 6 2 3" xfId="23398" xr:uid="{00000000-0005-0000-0000-00006A5B0000}"/>
    <cellStyle name="Izračun 2 2 13 6 3" xfId="23399" xr:uid="{00000000-0005-0000-0000-00006B5B0000}"/>
    <cellStyle name="Izračun 2 2 13 6 3 2" xfId="23400" xr:uid="{00000000-0005-0000-0000-00006C5B0000}"/>
    <cellStyle name="Izračun 2 2 13 6 4" xfId="23401" xr:uid="{00000000-0005-0000-0000-00006D5B0000}"/>
    <cellStyle name="Izračun 2 2 13 6 5" xfId="23402" xr:uid="{00000000-0005-0000-0000-00006E5B0000}"/>
    <cellStyle name="Izračun 2 2 13 7" xfId="23403" xr:uid="{00000000-0005-0000-0000-00006F5B0000}"/>
    <cellStyle name="Izračun 2 2 13 7 2" xfId="23404" xr:uid="{00000000-0005-0000-0000-0000705B0000}"/>
    <cellStyle name="Izračun 2 2 13 7 2 2" xfId="23405" xr:uid="{00000000-0005-0000-0000-0000715B0000}"/>
    <cellStyle name="Izračun 2 2 13 7 2 2 2" xfId="23406" xr:uid="{00000000-0005-0000-0000-0000725B0000}"/>
    <cellStyle name="Izračun 2 2 13 7 2 3" xfId="23407" xr:uid="{00000000-0005-0000-0000-0000735B0000}"/>
    <cellStyle name="Izračun 2 2 13 7 3" xfId="23408" xr:uid="{00000000-0005-0000-0000-0000745B0000}"/>
    <cellStyle name="Izračun 2 2 13 7 3 2" xfId="23409" xr:uid="{00000000-0005-0000-0000-0000755B0000}"/>
    <cellStyle name="Izračun 2 2 13 7 4" xfId="23410" xr:uid="{00000000-0005-0000-0000-0000765B0000}"/>
    <cellStyle name="Izračun 2 2 13 7 5" xfId="23411" xr:uid="{00000000-0005-0000-0000-0000775B0000}"/>
    <cellStyle name="Izračun 2 2 13 8" xfId="23412" xr:uid="{00000000-0005-0000-0000-0000785B0000}"/>
    <cellStyle name="Izračun 2 2 13 8 2" xfId="23413" xr:uid="{00000000-0005-0000-0000-0000795B0000}"/>
    <cellStyle name="Izračun 2 2 13 8 2 2" xfId="23414" xr:uid="{00000000-0005-0000-0000-00007A5B0000}"/>
    <cellStyle name="Izračun 2 2 13 8 2 2 2" xfId="23415" xr:uid="{00000000-0005-0000-0000-00007B5B0000}"/>
    <cellStyle name="Izračun 2 2 13 8 2 3" xfId="23416" xr:uid="{00000000-0005-0000-0000-00007C5B0000}"/>
    <cellStyle name="Izračun 2 2 13 8 3" xfId="23417" xr:uid="{00000000-0005-0000-0000-00007D5B0000}"/>
    <cellStyle name="Izračun 2 2 13 8 3 2" xfId="23418" xr:uid="{00000000-0005-0000-0000-00007E5B0000}"/>
    <cellStyle name="Izračun 2 2 13 8 4" xfId="23419" xr:uid="{00000000-0005-0000-0000-00007F5B0000}"/>
    <cellStyle name="Izračun 2 2 13 8 5" xfId="23420" xr:uid="{00000000-0005-0000-0000-0000805B0000}"/>
    <cellStyle name="Izračun 2 2 13 9" xfId="23421" xr:uid="{00000000-0005-0000-0000-0000815B0000}"/>
    <cellStyle name="Izračun 2 2 13 9 2" xfId="23422" xr:uid="{00000000-0005-0000-0000-0000825B0000}"/>
    <cellStyle name="Izračun 2 2 13 9 2 2" xfId="23423" xr:uid="{00000000-0005-0000-0000-0000835B0000}"/>
    <cellStyle name="Izračun 2 2 13 9 2 2 2" xfId="23424" xr:uid="{00000000-0005-0000-0000-0000845B0000}"/>
    <cellStyle name="Izračun 2 2 13 9 2 3" xfId="23425" xr:uid="{00000000-0005-0000-0000-0000855B0000}"/>
    <cellStyle name="Izračun 2 2 13 9 3" xfId="23426" xr:uid="{00000000-0005-0000-0000-0000865B0000}"/>
    <cellStyle name="Izračun 2 2 13 9 3 2" xfId="23427" xr:uid="{00000000-0005-0000-0000-0000875B0000}"/>
    <cellStyle name="Izračun 2 2 13 9 4" xfId="23428" xr:uid="{00000000-0005-0000-0000-0000885B0000}"/>
    <cellStyle name="Izračun 2 2 13 9 5" xfId="23429" xr:uid="{00000000-0005-0000-0000-0000895B0000}"/>
    <cellStyle name="Izračun 2 2 14" xfId="23430" xr:uid="{00000000-0005-0000-0000-00008A5B0000}"/>
    <cellStyle name="Izračun 2 2 14 2" xfId="23431" xr:uid="{00000000-0005-0000-0000-00008B5B0000}"/>
    <cellStyle name="Izračun 2 2 14 2 2" xfId="23432" xr:uid="{00000000-0005-0000-0000-00008C5B0000}"/>
    <cellStyle name="Izračun 2 2 14 2 2 2" xfId="23433" xr:uid="{00000000-0005-0000-0000-00008D5B0000}"/>
    <cellStyle name="Izračun 2 2 14 2 3" xfId="23434" xr:uid="{00000000-0005-0000-0000-00008E5B0000}"/>
    <cellStyle name="Izračun 2 2 14 3" xfId="23435" xr:uid="{00000000-0005-0000-0000-00008F5B0000}"/>
    <cellStyle name="Izračun 2 2 14 3 2" xfId="23436" xr:uid="{00000000-0005-0000-0000-0000905B0000}"/>
    <cellStyle name="Izračun 2 2 14 4" xfId="23437" xr:uid="{00000000-0005-0000-0000-0000915B0000}"/>
    <cellStyle name="Izračun 2 2 14 5" xfId="23438" xr:uid="{00000000-0005-0000-0000-0000925B0000}"/>
    <cellStyle name="Izračun 2 2 15" xfId="23439" xr:uid="{00000000-0005-0000-0000-0000935B0000}"/>
    <cellStyle name="Izračun 2 2 15 2" xfId="23440" xr:uid="{00000000-0005-0000-0000-0000945B0000}"/>
    <cellStyle name="Izračun 2 2 15 2 2" xfId="23441" xr:uid="{00000000-0005-0000-0000-0000955B0000}"/>
    <cellStyle name="Izračun 2 2 15 3" xfId="23442" xr:uid="{00000000-0005-0000-0000-0000965B0000}"/>
    <cellStyle name="Izračun 2 2 15 4" xfId="23443" xr:uid="{00000000-0005-0000-0000-0000975B0000}"/>
    <cellStyle name="Izračun 2 2 16" xfId="23444" xr:uid="{00000000-0005-0000-0000-0000985B0000}"/>
    <cellStyle name="Izračun 2 2 16 2" xfId="23445" xr:uid="{00000000-0005-0000-0000-0000995B0000}"/>
    <cellStyle name="Izračun 2 2 17" xfId="23446" xr:uid="{00000000-0005-0000-0000-00009A5B0000}"/>
    <cellStyle name="Izračun 2 2 18" xfId="23447" xr:uid="{00000000-0005-0000-0000-00009B5B0000}"/>
    <cellStyle name="Izračun 2 2 2" xfId="23448" xr:uid="{00000000-0005-0000-0000-00009C5B0000}"/>
    <cellStyle name="Izračun 2 2 2 10" xfId="23449" xr:uid="{00000000-0005-0000-0000-00009D5B0000}"/>
    <cellStyle name="Izračun 2 2 2 10 10" xfId="23450" xr:uid="{00000000-0005-0000-0000-00009E5B0000}"/>
    <cellStyle name="Izračun 2 2 2 10 10 2" xfId="23451" xr:uid="{00000000-0005-0000-0000-00009F5B0000}"/>
    <cellStyle name="Izračun 2 2 2 10 10 2 2" xfId="23452" xr:uid="{00000000-0005-0000-0000-0000A05B0000}"/>
    <cellStyle name="Izračun 2 2 2 10 10 2 2 2" xfId="23453" xr:uid="{00000000-0005-0000-0000-0000A15B0000}"/>
    <cellStyle name="Izračun 2 2 2 10 10 2 3" xfId="23454" xr:uid="{00000000-0005-0000-0000-0000A25B0000}"/>
    <cellStyle name="Izračun 2 2 2 10 10 3" xfId="23455" xr:uid="{00000000-0005-0000-0000-0000A35B0000}"/>
    <cellStyle name="Izračun 2 2 2 10 10 3 2" xfId="23456" xr:uid="{00000000-0005-0000-0000-0000A45B0000}"/>
    <cellStyle name="Izračun 2 2 2 10 10 4" xfId="23457" xr:uid="{00000000-0005-0000-0000-0000A55B0000}"/>
    <cellStyle name="Izračun 2 2 2 10 10 5" xfId="23458" xr:uid="{00000000-0005-0000-0000-0000A65B0000}"/>
    <cellStyle name="Izračun 2 2 2 10 11" xfId="23459" xr:uid="{00000000-0005-0000-0000-0000A75B0000}"/>
    <cellStyle name="Izračun 2 2 2 10 11 2" xfId="23460" xr:uid="{00000000-0005-0000-0000-0000A85B0000}"/>
    <cellStyle name="Izračun 2 2 2 10 11 2 2" xfId="23461" xr:uid="{00000000-0005-0000-0000-0000A95B0000}"/>
    <cellStyle name="Izračun 2 2 2 10 11 3" xfId="23462" xr:uid="{00000000-0005-0000-0000-0000AA5B0000}"/>
    <cellStyle name="Izračun 2 2 2 10 12" xfId="23463" xr:uid="{00000000-0005-0000-0000-0000AB5B0000}"/>
    <cellStyle name="Izračun 2 2 2 10 12 2" xfId="23464" xr:uid="{00000000-0005-0000-0000-0000AC5B0000}"/>
    <cellStyle name="Izračun 2 2 2 10 13" xfId="23465" xr:uid="{00000000-0005-0000-0000-0000AD5B0000}"/>
    <cellStyle name="Izračun 2 2 2 10 14" xfId="23466" xr:uid="{00000000-0005-0000-0000-0000AE5B0000}"/>
    <cellStyle name="Izračun 2 2 2 10 2" xfId="23467" xr:uid="{00000000-0005-0000-0000-0000AF5B0000}"/>
    <cellStyle name="Izračun 2 2 2 10 2 2" xfId="23468" xr:uid="{00000000-0005-0000-0000-0000B05B0000}"/>
    <cellStyle name="Izračun 2 2 2 10 2 2 2" xfId="23469" xr:uid="{00000000-0005-0000-0000-0000B15B0000}"/>
    <cellStyle name="Izračun 2 2 2 10 2 2 2 2" xfId="23470" xr:uid="{00000000-0005-0000-0000-0000B25B0000}"/>
    <cellStyle name="Izračun 2 2 2 10 2 2 3" xfId="23471" xr:uid="{00000000-0005-0000-0000-0000B35B0000}"/>
    <cellStyle name="Izračun 2 2 2 10 2 3" xfId="23472" xr:uid="{00000000-0005-0000-0000-0000B45B0000}"/>
    <cellStyle name="Izračun 2 2 2 10 2 3 2" xfId="23473" xr:uid="{00000000-0005-0000-0000-0000B55B0000}"/>
    <cellStyle name="Izračun 2 2 2 10 2 4" xfId="23474" xr:uid="{00000000-0005-0000-0000-0000B65B0000}"/>
    <cellStyle name="Izračun 2 2 2 10 2 5" xfId="23475" xr:uid="{00000000-0005-0000-0000-0000B75B0000}"/>
    <cellStyle name="Izračun 2 2 2 10 3" xfId="23476" xr:uid="{00000000-0005-0000-0000-0000B85B0000}"/>
    <cellStyle name="Izračun 2 2 2 10 3 2" xfId="23477" xr:uid="{00000000-0005-0000-0000-0000B95B0000}"/>
    <cellStyle name="Izračun 2 2 2 10 3 2 2" xfId="23478" xr:uid="{00000000-0005-0000-0000-0000BA5B0000}"/>
    <cellStyle name="Izračun 2 2 2 10 3 2 2 2" xfId="23479" xr:uid="{00000000-0005-0000-0000-0000BB5B0000}"/>
    <cellStyle name="Izračun 2 2 2 10 3 2 3" xfId="23480" xr:uid="{00000000-0005-0000-0000-0000BC5B0000}"/>
    <cellStyle name="Izračun 2 2 2 10 3 3" xfId="23481" xr:uid="{00000000-0005-0000-0000-0000BD5B0000}"/>
    <cellStyle name="Izračun 2 2 2 10 3 3 2" xfId="23482" xr:uid="{00000000-0005-0000-0000-0000BE5B0000}"/>
    <cellStyle name="Izračun 2 2 2 10 3 4" xfId="23483" xr:uid="{00000000-0005-0000-0000-0000BF5B0000}"/>
    <cellStyle name="Izračun 2 2 2 10 3 5" xfId="23484" xr:uid="{00000000-0005-0000-0000-0000C05B0000}"/>
    <cellStyle name="Izračun 2 2 2 10 4" xfId="23485" xr:uid="{00000000-0005-0000-0000-0000C15B0000}"/>
    <cellStyle name="Izračun 2 2 2 10 4 2" xfId="23486" xr:uid="{00000000-0005-0000-0000-0000C25B0000}"/>
    <cellStyle name="Izračun 2 2 2 10 4 2 2" xfId="23487" xr:uid="{00000000-0005-0000-0000-0000C35B0000}"/>
    <cellStyle name="Izračun 2 2 2 10 4 2 2 2" xfId="23488" xr:uid="{00000000-0005-0000-0000-0000C45B0000}"/>
    <cellStyle name="Izračun 2 2 2 10 4 2 3" xfId="23489" xr:uid="{00000000-0005-0000-0000-0000C55B0000}"/>
    <cellStyle name="Izračun 2 2 2 10 4 3" xfId="23490" xr:uid="{00000000-0005-0000-0000-0000C65B0000}"/>
    <cellStyle name="Izračun 2 2 2 10 4 3 2" xfId="23491" xr:uid="{00000000-0005-0000-0000-0000C75B0000}"/>
    <cellStyle name="Izračun 2 2 2 10 4 4" xfId="23492" xr:uid="{00000000-0005-0000-0000-0000C85B0000}"/>
    <cellStyle name="Izračun 2 2 2 10 4 5" xfId="23493" xr:uid="{00000000-0005-0000-0000-0000C95B0000}"/>
    <cellStyle name="Izračun 2 2 2 10 5" xfId="23494" xr:uid="{00000000-0005-0000-0000-0000CA5B0000}"/>
    <cellStyle name="Izračun 2 2 2 10 5 2" xfId="23495" xr:uid="{00000000-0005-0000-0000-0000CB5B0000}"/>
    <cellStyle name="Izračun 2 2 2 10 5 2 2" xfId="23496" xr:uid="{00000000-0005-0000-0000-0000CC5B0000}"/>
    <cellStyle name="Izračun 2 2 2 10 5 2 2 2" xfId="23497" xr:uid="{00000000-0005-0000-0000-0000CD5B0000}"/>
    <cellStyle name="Izračun 2 2 2 10 5 2 3" xfId="23498" xr:uid="{00000000-0005-0000-0000-0000CE5B0000}"/>
    <cellStyle name="Izračun 2 2 2 10 5 3" xfId="23499" xr:uid="{00000000-0005-0000-0000-0000CF5B0000}"/>
    <cellStyle name="Izračun 2 2 2 10 5 3 2" xfId="23500" xr:uid="{00000000-0005-0000-0000-0000D05B0000}"/>
    <cellStyle name="Izračun 2 2 2 10 5 4" xfId="23501" xr:uid="{00000000-0005-0000-0000-0000D15B0000}"/>
    <cellStyle name="Izračun 2 2 2 10 5 5" xfId="23502" xr:uid="{00000000-0005-0000-0000-0000D25B0000}"/>
    <cellStyle name="Izračun 2 2 2 10 6" xfId="23503" xr:uid="{00000000-0005-0000-0000-0000D35B0000}"/>
    <cellStyle name="Izračun 2 2 2 10 6 2" xfId="23504" xr:uid="{00000000-0005-0000-0000-0000D45B0000}"/>
    <cellStyle name="Izračun 2 2 2 10 6 2 2" xfId="23505" xr:uid="{00000000-0005-0000-0000-0000D55B0000}"/>
    <cellStyle name="Izračun 2 2 2 10 6 2 2 2" xfId="23506" xr:uid="{00000000-0005-0000-0000-0000D65B0000}"/>
    <cellStyle name="Izračun 2 2 2 10 6 2 3" xfId="23507" xr:uid="{00000000-0005-0000-0000-0000D75B0000}"/>
    <cellStyle name="Izračun 2 2 2 10 6 3" xfId="23508" xr:uid="{00000000-0005-0000-0000-0000D85B0000}"/>
    <cellStyle name="Izračun 2 2 2 10 6 3 2" xfId="23509" xr:uid="{00000000-0005-0000-0000-0000D95B0000}"/>
    <cellStyle name="Izračun 2 2 2 10 6 4" xfId="23510" xr:uid="{00000000-0005-0000-0000-0000DA5B0000}"/>
    <cellStyle name="Izračun 2 2 2 10 6 5" xfId="23511" xr:uid="{00000000-0005-0000-0000-0000DB5B0000}"/>
    <cellStyle name="Izračun 2 2 2 10 7" xfId="23512" xr:uid="{00000000-0005-0000-0000-0000DC5B0000}"/>
    <cellStyle name="Izračun 2 2 2 10 7 2" xfId="23513" xr:uid="{00000000-0005-0000-0000-0000DD5B0000}"/>
    <cellStyle name="Izračun 2 2 2 10 7 2 2" xfId="23514" xr:uid="{00000000-0005-0000-0000-0000DE5B0000}"/>
    <cellStyle name="Izračun 2 2 2 10 7 2 2 2" xfId="23515" xr:uid="{00000000-0005-0000-0000-0000DF5B0000}"/>
    <cellStyle name="Izračun 2 2 2 10 7 2 3" xfId="23516" xr:uid="{00000000-0005-0000-0000-0000E05B0000}"/>
    <cellStyle name="Izračun 2 2 2 10 7 3" xfId="23517" xr:uid="{00000000-0005-0000-0000-0000E15B0000}"/>
    <cellStyle name="Izračun 2 2 2 10 7 3 2" xfId="23518" xr:uid="{00000000-0005-0000-0000-0000E25B0000}"/>
    <cellStyle name="Izračun 2 2 2 10 7 4" xfId="23519" xr:uid="{00000000-0005-0000-0000-0000E35B0000}"/>
    <cellStyle name="Izračun 2 2 2 10 7 5" xfId="23520" xr:uid="{00000000-0005-0000-0000-0000E45B0000}"/>
    <cellStyle name="Izračun 2 2 2 10 8" xfId="23521" xr:uid="{00000000-0005-0000-0000-0000E55B0000}"/>
    <cellStyle name="Izračun 2 2 2 10 8 2" xfId="23522" xr:uid="{00000000-0005-0000-0000-0000E65B0000}"/>
    <cellStyle name="Izračun 2 2 2 10 8 2 2" xfId="23523" xr:uid="{00000000-0005-0000-0000-0000E75B0000}"/>
    <cellStyle name="Izračun 2 2 2 10 8 2 2 2" xfId="23524" xr:uid="{00000000-0005-0000-0000-0000E85B0000}"/>
    <cellStyle name="Izračun 2 2 2 10 8 2 3" xfId="23525" xr:uid="{00000000-0005-0000-0000-0000E95B0000}"/>
    <cellStyle name="Izračun 2 2 2 10 8 3" xfId="23526" xr:uid="{00000000-0005-0000-0000-0000EA5B0000}"/>
    <cellStyle name="Izračun 2 2 2 10 8 3 2" xfId="23527" xr:uid="{00000000-0005-0000-0000-0000EB5B0000}"/>
    <cellStyle name="Izračun 2 2 2 10 8 4" xfId="23528" xr:uid="{00000000-0005-0000-0000-0000EC5B0000}"/>
    <cellStyle name="Izračun 2 2 2 10 8 5" xfId="23529" xr:uid="{00000000-0005-0000-0000-0000ED5B0000}"/>
    <cellStyle name="Izračun 2 2 2 10 9" xfId="23530" xr:uid="{00000000-0005-0000-0000-0000EE5B0000}"/>
    <cellStyle name="Izračun 2 2 2 10 9 2" xfId="23531" xr:uid="{00000000-0005-0000-0000-0000EF5B0000}"/>
    <cellStyle name="Izračun 2 2 2 10 9 2 2" xfId="23532" xr:uid="{00000000-0005-0000-0000-0000F05B0000}"/>
    <cellStyle name="Izračun 2 2 2 10 9 2 2 2" xfId="23533" xr:uid="{00000000-0005-0000-0000-0000F15B0000}"/>
    <cellStyle name="Izračun 2 2 2 10 9 2 3" xfId="23534" xr:uid="{00000000-0005-0000-0000-0000F25B0000}"/>
    <cellStyle name="Izračun 2 2 2 10 9 3" xfId="23535" xr:uid="{00000000-0005-0000-0000-0000F35B0000}"/>
    <cellStyle name="Izračun 2 2 2 10 9 3 2" xfId="23536" xr:uid="{00000000-0005-0000-0000-0000F45B0000}"/>
    <cellStyle name="Izračun 2 2 2 10 9 4" xfId="23537" xr:uid="{00000000-0005-0000-0000-0000F55B0000}"/>
    <cellStyle name="Izračun 2 2 2 10 9 5" xfId="23538" xr:uid="{00000000-0005-0000-0000-0000F65B0000}"/>
    <cellStyle name="Izračun 2 2 2 11" xfId="23539" xr:uid="{00000000-0005-0000-0000-0000F75B0000}"/>
    <cellStyle name="Izračun 2 2 2 11 10" xfId="23540" xr:uid="{00000000-0005-0000-0000-0000F85B0000}"/>
    <cellStyle name="Izračun 2 2 2 11 10 2" xfId="23541" xr:uid="{00000000-0005-0000-0000-0000F95B0000}"/>
    <cellStyle name="Izračun 2 2 2 11 10 2 2" xfId="23542" xr:uid="{00000000-0005-0000-0000-0000FA5B0000}"/>
    <cellStyle name="Izračun 2 2 2 11 10 2 2 2" xfId="23543" xr:uid="{00000000-0005-0000-0000-0000FB5B0000}"/>
    <cellStyle name="Izračun 2 2 2 11 10 2 3" xfId="23544" xr:uid="{00000000-0005-0000-0000-0000FC5B0000}"/>
    <cellStyle name="Izračun 2 2 2 11 10 3" xfId="23545" xr:uid="{00000000-0005-0000-0000-0000FD5B0000}"/>
    <cellStyle name="Izračun 2 2 2 11 10 3 2" xfId="23546" xr:uid="{00000000-0005-0000-0000-0000FE5B0000}"/>
    <cellStyle name="Izračun 2 2 2 11 10 4" xfId="23547" xr:uid="{00000000-0005-0000-0000-0000FF5B0000}"/>
    <cellStyle name="Izračun 2 2 2 11 10 5" xfId="23548" xr:uid="{00000000-0005-0000-0000-0000005C0000}"/>
    <cellStyle name="Izračun 2 2 2 11 11" xfId="23549" xr:uid="{00000000-0005-0000-0000-0000015C0000}"/>
    <cellStyle name="Izračun 2 2 2 11 11 2" xfId="23550" xr:uid="{00000000-0005-0000-0000-0000025C0000}"/>
    <cellStyle name="Izračun 2 2 2 11 11 2 2" xfId="23551" xr:uid="{00000000-0005-0000-0000-0000035C0000}"/>
    <cellStyle name="Izračun 2 2 2 11 11 3" xfId="23552" xr:uid="{00000000-0005-0000-0000-0000045C0000}"/>
    <cellStyle name="Izračun 2 2 2 11 12" xfId="23553" xr:uid="{00000000-0005-0000-0000-0000055C0000}"/>
    <cellStyle name="Izračun 2 2 2 11 12 2" xfId="23554" xr:uid="{00000000-0005-0000-0000-0000065C0000}"/>
    <cellStyle name="Izračun 2 2 2 11 13" xfId="23555" xr:uid="{00000000-0005-0000-0000-0000075C0000}"/>
    <cellStyle name="Izračun 2 2 2 11 14" xfId="23556" xr:uid="{00000000-0005-0000-0000-0000085C0000}"/>
    <cellStyle name="Izračun 2 2 2 11 2" xfId="23557" xr:uid="{00000000-0005-0000-0000-0000095C0000}"/>
    <cellStyle name="Izračun 2 2 2 11 2 2" xfId="23558" xr:uid="{00000000-0005-0000-0000-00000A5C0000}"/>
    <cellStyle name="Izračun 2 2 2 11 2 2 2" xfId="23559" xr:uid="{00000000-0005-0000-0000-00000B5C0000}"/>
    <cellStyle name="Izračun 2 2 2 11 2 2 2 2" xfId="23560" xr:uid="{00000000-0005-0000-0000-00000C5C0000}"/>
    <cellStyle name="Izračun 2 2 2 11 2 2 3" xfId="23561" xr:uid="{00000000-0005-0000-0000-00000D5C0000}"/>
    <cellStyle name="Izračun 2 2 2 11 2 3" xfId="23562" xr:uid="{00000000-0005-0000-0000-00000E5C0000}"/>
    <cellStyle name="Izračun 2 2 2 11 2 3 2" xfId="23563" xr:uid="{00000000-0005-0000-0000-00000F5C0000}"/>
    <cellStyle name="Izračun 2 2 2 11 2 4" xfId="23564" xr:uid="{00000000-0005-0000-0000-0000105C0000}"/>
    <cellStyle name="Izračun 2 2 2 11 2 5" xfId="23565" xr:uid="{00000000-0005-0000-0000-0000115C0000}"/>
    <cellStyle name="Izračun 2 2 2 11 3" xfId="23566" xr:uid="{00000000-0005-0000-0000-0000125C0000}"/>
    <cellStyle name="Izračun 2 2 2 11 3 2" xfId="23567" xr:uid="{00000000-0005-0000-0000-0000135C0000}"/>
    <cellStyle name="Izračun 2 2 2 11 3 2 2" xfId="23568" xr:uid="{00000000-0005-0000-0000-0000145C0000}"/>
    <cellStyle name="Izračun 2 2 2 11 3 2 2 2" xfId="23569" xr:uid="{00000000-0005-0000-0000-0000155C0000}"/>
    <cellStyle name="Izračun 2 2 2 11 3 2 3" xfId="23570" xr:uid="{00000000-0005-0000-0000-0000165C0000}"/>
    <cellStyle name="Izračun 2 2 2 11 3 3" xfId="23571" xr:uid="{00000000-0005-0000-0000-0000175C0000}"/>
    <cellStyle name="Izračun 2 2 2 11 3 3 2" xfId="23572" xr:uid="{00000000-0005-0000-0000-0000185C0000}"/>
    <cellStyle name="Izračun 2 2 2 11 3 4" xfId="23573" xr:uid="{00000000-0005-0000-0000-0000195C0000}"/>
    <cellStyle name="Izračun 2 2 2 11 3 5" xfId="23574" xr:uid="{00000000-0005-0000-0000-00001A5C0000}"/>
    <cellStyle name="Izračun 2 2 2 11 4" xfId="23575" xr:uid="{00000000-0005-0000-0000-00001B5C0000}"/>
    <cellStyle name="Izračun 2 2 2 11 4 2" xfId="23576" xr:uid="{00000000-0005-0000-0000-00001C5C0000}"/>
    <cellStyle name="Izračun 2 2 2 11 4 2 2" xfId="23577" xr:uid="{00000000-0005-0000-0000-00001D5C0000}"/>
    <cellStyle name="Izračun 2 2 2 11 4 2 2 2" xfId="23578" xr:uid="{00000000-0005-0000-0000-00001E5C0000}"/>
    <cellStyle name="Izračun 2 2 2 11 4 2 3" xfId="23579" xr:uid="{00000000-0005-0000-0000-00001F5C0000}"/>
    <cellStyle name="Izračun 2 2 2 11 4 3" xfId="23580" xr:uid="{00000000-0005-0000-0000-0000205C0000}"/>
    <cellStyle name="Izračun 2 2 2 11 4 3 2" xfId="23581" xr:uid="{00000000-0005-0000-0000-0000215C0000}"/>
    <cellStyle name="Izračun 2 2 2 11 4 4" xfId="23582" xr:uid="{00000000-0005-0000-0000-0000225C0000}"/>
    <cellStyle name="Izračun 2 2 2 11 4 5" xfId="23583" xr:uid="{00000000-0005-0000-0000-0000235C0000}"/>
    <cellStyle name="Izračun 2 2 2 11 5" xfId="23584" xr:uid="{00000000-0005-0000-0000-0000245C0000}"/>
    <cellStyle name="Izračun 2 2 2 11 5 2" xfId="23585" xr:uid="{00000000-0005-0000-0000-0000255C0000}"/>
    <cellStyle name="Izračun 2 2 2 11 5 2 2" xfId="23586" xr:uid="{00000000-0005-0000-0000-0000265C0000}"/>
    <cellStyle name="Izračun 2 2 2 11 5 2 2 2" xfId="23587" xr:uid="{00000000-0005-0000-0000-0000275C0000}"/>
    <cellStyle name="Izračun 2 2 2 11 5 2 3" xfId="23588" xr:uid="{00000000-0005-0000-0000-0000285C0000}"/>
    <cellStyle name="Izračun 2 2 2 11 5 3" xfId="23589" xr:uid="{00000000-0005-0000-0000-0000295C0000}"/>
    <cellStyle name="Izračun 2 2 2 11 5 3 2" xfId="23590" xr:uid="{00000000-0005-0000-0000-00002A5C0000}"/>
    <cellStyle name="Izračun 2 2 2 11 5 4" xfId="23591" xr:uid="{00000000-0005-0000-0000-00002B5C0000}"/>
    <cellStyle name="Izračun 2 2 2 11 5 5" xfId="23592" xr:uid="{00000000-0005-0000-0000-00002C5C0000}"/>
    <cellStyle name="Izračun 2 2 2 11 6" xfId="23593" xr:uid="{00000000-0005-0000-0000-00002D5C0000}"/>
    <cellStyle name="Izračun 2 2 2 11 6 2" xfId="23594" xr:uid="{00000000-0005-0000-0000-00002E5C0000}"/>
    <cellStyle name="Izračun 2 2 2 11 6 2 2" xfId="23595" xr:uid="{00000000-0005-0000-0000-00002F5C0000}"/>
    <cellStyle name="Izračun 2 2 2 11 6 2 2 2" xfId="23596" xr:uid="{00000000-0005-0000-0000-0000305C0000}"/>
    <cellStyle name="Izračun 2 2 2 11 6 2 3" xfId="23597" xr:uid="{00000000-0005-0000-0000-0000315C0000}"/>
    <cellStyle name="Izračun 2 2 2 11 6 3" xfId="23598" xr:uid="{00000000-0005-0000-0000-0000325C0000}"/>
    <cellStyle name="Izračun 2 2 2 11 6 3 2" xfId="23599" xr:uid="{00000000-0005-0000-0000-0000335C0000}"/>
    <cellStyle name="Izračun 2 2 2 11 6 4" xfId="23600" xr:uid="{00000000-0005-0000-0000-0000345C0000}"/>
    <cellStyle name="Izračun 2 2 2 11 6 5" xfId="23601" xr:uid="{00000000-0005-0000-0000-0000355C0000}"/>
    <cellStyle name="Izračun 2 2 2 11 7" xfId="23602" xr:uid="{00000000-0005-0000-0000-0000365C0000}"/>
    <cellStyle name="Izračun 2 2 2 11 7 2" xfId="23603" xr:uid="{00000000-0005-0000-0000-0000375C0000}"/>
    <cellStyle name="Izračun 2 2 2 11 7 2 2" xfId="23604" xr:uid="{00000000-0005-0000-0000-0000385C0000}"/>
    <cellStyle name="Izračun 2 2 2 11 7 2 2 2" xfId="23605" xr:uid="{00000000-0005-0000-0000-0000395C0000}"/>
    <cellStyle name="Izračun 2 2 2 11 7 2 3" xfId="23606" xr:uid="{00000000-0005-0000-0000-00003A5C0000}"/>
    <cellStyle name="Izračun 2 2 2 11 7 3" xfId="23607" xr:uid="{00000000-0005-0000-0000-00003B5C0000}"/>
    <cellStyle name="Izračun 2 2 2 11 7 3 2" xfId="23608" xr:uid="{00000000-0005-0000-0000-00003C5C0000}"/>
    <cellStyle name="Izračun 2 2 2 11 7 4" xfId="23609" xr:uid="{00000000-0005-0000-0000-00003D5C0000}"/>
    <cellStyle name="Izračun 2 2 2 11 7 5" xfId="23610" xr:uid="{00000000-0005-0000-0000-00003E5C0000}"/>
    <cellStyle name="Izračun 2 2 2 11 8" xfId="23611" xr:uid="{00000000-0005-0000-0000-00003F5C0000}"/>
    <cellStyle name="Izračun 2 2 2 11 8 2" xfId="23612" xr:uid="{00000000-0005-0000-0000-0000405C0000}"/>
    <cellStyle name="Izračun 2 2 2 11 8 2 2" xfId="23613" xr:uid="{00000000-0005-0000-0000-0000415C0000}"/>
    <cellStyle name="Izračun 2 2 2 11 8 2 2 2" xfId="23614" xr:uid="{00000000-0005-0000-0000-0000425C0000}"/>
    <cellStyle name="Izračun 2 2 2 11 8 2 3" xfId="23615" xr:uid="{00000000-0005-0000-0000-0000435C0000}"/>
    <cellStyle name="Izračun 2 2 2 11 8 3" xfId="23616" xr:uid="{00000000-0005-0000-0000-0000445C0000}"/>
    <cellStyle name="Izračun 2 2 2 11 8 3 2" xfId="23617" xr:uid="{00000000-0005-0000-0000-0000455C0000}"/>
    <cellStyle name="Izračun 2 2 2 11 8 4" xfId="23618" xr:uid="{00000000-0005-0000-0000-0000465C0000}"/>
    <cellStyle name="Izračun 2 2 2 11 8 5" xfId="23619" xr:uid="{00000000-0005-0000-0000-0000475C0000}"/>
    <cellStyle name="Izračun 2 2 2 11 9" xfId="23620" xr:uid="{00000000-0005-0000-0000-0000485C0000}"/>
    <cellStyle name="Izračun 2 2 2 11 9 2" xfId="23621" xr:uid="{00000000-0005-0000-0000-0000495C0000}"/>
    <cellStyle name="Izračun 2 2 2 11 9 2 2" xfId="23622" xr:uid="{00000000-0005-0000-0000-00004A5C0000}"/>
    <cellStyle name="Izračun 2 2 2 11 9 2 2 2" xfId="23623" xr:uid="{00000000-0005-0000-0000-00004B5C0000}"/>
    <cellStyle name="Izračun 2 2 2 11 9 2 3" xfId="23624" xr:uid="{00000000-0005-0000-0000-00004C5C0000}"/>
    <cellStyle name="Izračun 2 2 2 11 9 3" xfId="23625" xr:uid="{00000000-0005-0000-0000-00004D5C0000}"/>
    <cellStyle name="Izračun 2 2 2 11 9 3 2" xfId="23626" xr:uid="{00000000-0005-0000-0000-00004E5C0000}"/>
    <cellStyle name="Izračun 2 2 2 11 9 4" xfId="23627" xr:uid="{00000000-0005-0000-0000-00004F5C0000}"/>
    <cellStyle name="Izračun 2 2 2 11 9 5" xfId="23628" xr:uid="{00000000-0005-0000-0000-0000505C0000}"/>
    <cellStyle name="Izračun 2 2 2 12" xfId="23629" xr:uid="{00000000-0005-0000-0000-0000515C0000}"/>
    <cellStyle name="Izračun 2 2 2 12 10" xfId="23630" xr:uid="{00000000-0005-0000-0000-0000525C0000}"/>
    <cellStyle name="Izračun 2 2 2 12 10 2" xfId="23631" xr:uid="{00000000-0005-0000-0000-0000535C0000}"/>
    <cellStyle name="Izračun 2 2 2 12 10 2 2" xfId="23632" xr:uid="{00000000-0005-0000-0000-0000545C0000}"/>
    <cellStyle name="Izračun 2 2 2 12 10 2 2 2" xfId="23633" xr:uid="{00000000-0005-0000-0000-0000555C0000}"/>
    <cellStyle name="Izračun 2 2 2 12 10 2 3" xfId="23634" xr:uid="{00000000-0005-0000-0000-0000565C0000}"/>
    <cellStyle name="Izračun 2 2 2 12 10 3" xfId="23635" xr:uid="{00000000-0005-0000-0000-0000575C0000}"/>
    <cellStyle name="Izračun 2 2 2 12 10 3 2" xfId="23636" xr:uid="{00000000-0005-0000-0000-0000585C0000}"/>
    <cellStyle name="Izračun 2 2 2 12 10 4" xfId="23637" xr:uid="{00000000-0005-0000-0000-0000595C0000}"/>
    <cellStyle name="Izračun 2 2 2 12 10 5" xfId="23638" xr:uid="{00000000-0005-0000-0000-00005A5C0000}"/>
    <cellStyle name="Izračun 2 2 2 12 11" xfId="23639" xr:uid="{00000000-0005-0000-0000-00005B5C0000}"/>
    <cellStyle name="Izračun 2 2 2 12 11 2" xfId="23640" xr:uid="{00000000-0005-0000-0000-00005C5C0000}"/>
    <cellStyle name="Izračun 2 2 2 12 11 2 2" xfId="23641" xr:uid="{00000000-0005-0000-0000-00005D5C0000}"/>
    <cellStyle name="Izračun 2 2 2 12 11 3" xfId="23642" xr:uid="{00000000-0005-0000-0000-00005E5C0000}"/>
    <cellStyle name="Izračun 2 2 2 12 12" xfId="23643" xr:uid="{00000000-0005-0000-0000-00005F5C0000}"/>
    <cellStyle name="Izračun 2 2 2 12 12 2" xfId="23644" xr:uid="{00000000-0005-0000-0000-0000605C0000}"/>
    <cellStyle name="Izračun 2 2 2 12 13" xfId="23645" xr:uid="{00000000-0005-0000-0000-0000615C0000}"/>
    <cellStyle name="Izračun 2 2 2 12 14" xfId="23646" xr:uid="{00000000-0005-0000-0000-0000625C0000}"/>
    <cellStyle name="Izračun 2 2 2 12 2" xfId="23647" xr:uid="{00000000-0005-0000-0000-0000635C0000}"/>
    <cellStyle name="Izračun 2 2 2 12 2 2" xfId="23648" xr:uid="{00000000-0005-0000-0000-0000645C0000}"/>
    <cellStyle name="Izračun 2 2 2 12 2 2 2" xfId="23649" xr:uid="{00000000-0005-0000-0000-0000655C0000}"/>
    <cellStyle name="Izračun 2 2 2 12 2 2 2 2" xfId="23650" xr:uid="{00000000-0005-0000-0000-0000665C0000}"/>
    <cellStyle name="Izračun 2 2 2 12 2 2 3" xfId="23651" xr:uid="{00000000-0005-0000-0000-0000675C0000}"/>
    <cellStyle name="Izračun 2 2 2 12 2 3" xfId="23652" xr:uid="{00000000-0005-0000-0000-0000685C0000}"/>
    <cellStyle name="Izračun 2 2 2 12 2 3 2" xfId="23653" xr:uid="{00000000-0005-0000-0000-0000695C0000}"/>
    <cellStyle name="Izračun 2 2 2 12 2 4" xfId="23654" xr:uid="{00000000-0005-0000-0000-00006A5C0000}"/>
    <cellStyle name="Izračun 2 2 2 12 2 5" xfId="23655" xr:uid="{00000000-0005-0000-0000-00006B5C0000}"/>
    <cellStyle name="Izračun 2 2 2 12 3" xfId="23656" xr:uid="{00000000-0005-0000-0000-00006C5C0000}"/>
    <cellStyle name="Izračun 2 2 2 12 3 2" xfId="23657" xr:uid="{00000000-0005-0000-0000-00006D5C0000}"/>
    <cellStyle name="Izračun 2 2 2 12 3 2 2" xfId="23658" xr:uid="{00000000-0005-0000-0000-00006E5C0000}"/>
    <cellStyle name="Izračun 2 2 2 12 3 2 2 2" xfId="23659" xr:uid="{00000000-0005-0000-0000-00006F5C0000}"/>
    <cellStyle name="Izračun 2 2 2 12 3 2 3" xfId="23660" xr:uid="{00000000-0005-0000-0000-0000705C0000}"/>
    <cellStyle name="Izračun 2 2 2 12 3 3" xfId="23661" xr:uid="{00000000-0005-0000-0000-0000715C0000}"/>
    <cellStyle name="Izračun 2 2 2 12 3 3 2" xfId="23662" xr:uid="{00000000-0005-0000-0000-0000725C0000}"/>
    <cellStyle name="Izračun 2 2 2 12 3 4" xfId="23663" xr:uid="{00000000-0005-0000-0000-0000735C0000}"/>
    <cellStyle name="Izračun 2 2 2 12 3 5" xfId="23664" xr:uid="{00000000-0005-0000-0000-0000745C0000}"/>
    <cellStyle name="Izračun 2 2 2 12 4" xfId="23665" xr:uid="{00000000-0005-0000-0000-0000755C0000}"/>
    <cellStyle name="Izračun 2 2 2 12 4 2" xfId="23666" xr:uid="{00000000-0005-0000-0000-0000765C0000}"/>
    <cellStyle name="Izračun 2 2 2 12 4 2 2" xfId="23667" xr:uid="{00000000-0005-0000-0000-0000775C0000}"/>
    <cellStyle name="Izračun 2 2 2 12 4 2 2 2" xfId="23668" xr:uid="{00000000-0005-0000-0000-0000785C0000}"/>
    <cellStyle name="Izračun 2 2 2 12 4 2 3" xfId="23669" xr:uid="{00000000-0005-0000-0000-0000795C0000}"/>
    <cellStyle name="Izračun 2 2 2 12 4 3" xfId="23670" xr:uid="{00000000-0005-0000-0000-00007A5C0000}"/>
    <cellStyle name="Izračun 2 2 2 12 4 3 2" xfId="23671" xr:uid="{00000000-0005-0000-0000-00007B5C0000}"/>
    <cellStyle name="Izračun 2 2 2 12 4 4" xfId="23672" xr:uid="{00000000-0005-0000-0000-00007C5C0000}"/>
    <cellStyle name="Izračun 2 2 2 12 4 5" xfId="23673" xr:uid="{00000000-0005-0000-0000-00007D5C0000}"/>
    <cellStyle name="Izračun 2 2 2 12 5" xfId="23674" xr:uid="{00000000-0005-0000-0000-00007E5C0000}"/>
    <cellStyle name="Izračun 2 2 2 12 5 2" xfId="23675" xr:uid="{00000000-0005-0000-0000-00007F5C0000}"/>
    <cellStyle name="Izračun 2 2 2 12 5 2 2" xfId="23676" xr:uid="{00000000-0005-0000-0000-0000805C0000}"/>
    <cellStyle name="Izračun 2 2 2 12 5 2 2 2" xfId="23677" xr:uid="{00000000-0005-0000-0000-0000815C0000}"/>
    <cellStyle name="Izračun 2 2 2 12 5 2 3" xfId="23678" xr:uid="{00000000-0005-0000-0000-0000825C0000}"/>
    <cellStyle name="Izračun 2 2 2 12 5 3" xfId="23679" xr:uid="{00000000-0005-0000-0000-0000835C0000}"/>
    <cellStyle name="Izračun 2 2 2 12 5 3 2" xfId="23680" xr:uid="{00000000-0005-0000-0000-0000845C0000}"/>
    <cellStyle name="Izračun 2 2 2 12 5 4" xfId="23681" xr:uid="{00000000-0005-0000-0000-0000855C0000}"/>
    <cellStyle name="Izračun 2 2 2 12 5 5" xfId="23682" xr:uid="{00000000-0005-0000-0000-0000865C0000}"/>
    <cellStyle name="Izračun 2 2 2 12 6" xfId="23683" xr:uid="{00000000-0005-0000-0000-0000875C0000}"/>
    <cellStyle name="Izračun 2 2 2 12 6 2" xfId="23684" xr:uid="{00000000-0005-0000-0000-0000885C0000}"/>
    <cellStyle name="Izračun 2 2 2 12 6 2 2" xfId="23685" xr:uid="{00000000-0005-0000-0000-0000895C0000}"/>
    <cellStyle name="Izračun 2 2 2 12 6 2 2 2" xfId="23686" xr:uid="{00000000-0005-0000-0000-00008A5C0000}"/>
    <cellStyle name="Izračun 2 2 2 12 6 2 3" xfId="23687" xr:uid="{00000000-0005-0000-0000-00008B5C0000}"/>
    <cellStyle name="Izračun 2 2 2 12 6 3" xfId="23688" xr:uid="{00000000-0005-0000-0000-00008C5C0000}"/>
    <cellStyle name="Izračun 2 2 2 12 6 3 2" xfId="23689" xr:uid="{00000000-0005-0000-0000-00008D5C0000}"/>
    <cellStyle name="Izračun 2 2 2 12 6 4" xfId="23690" xr:uid="{00000000-0005-0000-0000-00008E5C0000}"/>
    <cellStyle name="Izračun 2 2 2 12 6 5" xfId="23691" xr:uid="{00000000-0005-0000-0000-00008F5C0000}"/>
    <cellStyle name="Izračun 2 2 2 12 7" xfId="23692" xr:uid="{00000000-0005-0000-0000-0000905C0000}"/>
    <cellStyle name="Izračun 2 2 2 12 7 2" xfId="23693" xr:uid="{00000000-0005-0000-0000-0000915C0000}"/>
    <cellStyle name="Izračun 2 2 2 12 7 2 2" xfId="23694" xr:uid="{00000000-0005-0000-0000-0000925C0000}"/>
    <cellStyle name="Izračun 2 2 2 12 7 2 2 2" xfId="23695" xr:uid="{00000000-0005-0000-0000-0000935C0000}"/>
    <cellStyle name="Izračun 2 2 2 12 7 2 3" xfId="23696" xr:uid="{00000000-0005-0000-0000-0000945C0000}"/>
    <cellStyle name="Izračun 2 2 2 12 7 3" xfId="23697" xr:uid="{00000000-0005-0000-0000-0000955C0000}"/>
    <cellStyle name="Izračun 2 2 2 12 7 3 2" xfId="23698" xr:uid="{00000000-0005-0000-0000-0000965C0000}"/>
    <cellStyle name="Izračun 2 2 2 12 7 4" xfId="23699" xr:uid="{00000000-0005-0000-0000-0000975C0000}"/>
    <cellStyle name="Izračun 2 2 2 12 7 5" xfId="23700" xr:uid="{00000000-0005-0000-0000-0000985C0000}"/>
    <cellStyle name="Izračun 2 2 2 12 8" xfId="23701" xr:uid="{00000000-0005-0000-0000-0000995C0000}"/>
    <cellStyle name="Izračun 2 2 2 12 8 2" xfId="23702" xr:uid="{00000000-0005-0000-0000-00009A5C0000}"/>
    <cellStyle name="Izračun 2 2 2 12 8 2 2" xfId="23703" xr:uid="{00000000-0005-0000-0000-00009B5C0000}"/>
    <cellStyle name="Izračun 2 2 2 12 8 2 2 2" xfId="23704" xr:uid="{00000000-0005-0000-0000-00009C5C0000}"/>
    <cellStyle name="Izračun 2 2 2 12 8 2 3" xfId="23705" xr:uid="{00000000-0005-0000-0000-00009D5C0000}"/>
    <cellStyle name="Izračun 2 2 2 12 8 3" xfId="23706" xr:uid="{00000000-0005-0000-0000-00009E5C0000}"/>
    <cellStyle name="Izračun 2 2 2 12 8 3 2" xfId="23707" xr:uid="{00000000-0005-0000-0000-00009F5C0000}"/>
    <cellStyle name="Izračun 2 2 2 12 8 4" xfId="23708" xr:uid="{00000000-0005-0000-0000-0000A05C0000}"/>
    <cellStyle name="Izračun 2 2 2 12 8 5" xfId="23709" xr:uid="{00000000-0005-0000-0000-0000A15C0000}"/>
    <cellStyle name="Izračun 2 2 2 12 9" xfId="23710" xr:uid="{00000000-0005-0000-0000-0000A25C0000}"/>
    <cellStyle name="Izračun 2 2 2 12 9 2" xfId="23711" xr:uid="{00000000-0005-0000-0000-0000A35C0000}"/>
    <cellStyle name="Izračun 2 2 2 12 9 2 2" xfId="23712" xr:uid="{00000000-0005-0000-0000-0000A45C0000}"/>
    <cellStyle name="Izračun 2 2 2 12 9 2 2 2" xfId="23713" xr:uid="{00000000-0005-0000-0000-0000A55C0000}"/>
    <cellStyle name="Izračun 2 2 2 12 9 2 3" xfId="23714" xr:uid="{00000000-0005-0000-0000-0000A65C0000}"/>
    <cellStyle name="Izračun 2 2 2 12 9 3" xfId="23715" xr:uid="{00000000-0005-0000-0000-0000A75C0000}"/>
    <cellStyle name="Izračun 2 2 2 12 9 3 2" xfId="23716" xr:uid="{00000000-0005-0000-0000-0000A85C0000}"/>
    <cellStyle name="Izračun 2 2 2 12 9 4" xfId="23717" xr:uid="{00000000-0005-0000-0000-0000A95C0000}"/>
    <cellStyle name="Izračun 2 2 2 12 9 5" xfId="23718" xr:uid="{00000000-0005-0000-0000-0000AA5C0000}"/>
    <cellStyle name="Izračun 2 2 2 13" xfId="23719" xr:uid="{00000000-0005-0000-0000-0000AB5C0000}"/>
    <cellStyle name="Izračun 2 2 2 13 10" xfId="23720" xr:uid="{00000000-0005-0000-0000-0000AC5C0000}"/>
    <cellStyle name="Izračun 2 2 2 13 10 2" xfId="23721" xr:uid="{00000000-0005-0000-0000-0000AD5C0000}"/>
    <cellStyle name="Izračun 2 2 2 13 10 2 2" xfId="23722" xr:uid="{00000000-0005-0000-0000-0000AE5C0000}"/>
    <cellStyle name="Izračun 2 2 2 13 10 2 2 2" xfId="23723" xr:uid="{00000000-0005-0000-0000-0000AF5C0000}"/>
    <cellStyle name="Izračun 2 2 2 13 10 2 3" xfId="23724" xr:uid="{00000000-0005-0000-0000-0000B05C0000}"/>
    <cellStyle name="Izračun 2 2 2 13 10 3" xfId="23725" xr:uid="{00000000-0005-0000-0000-0000B15C0000}"/>
    <cellStyle name="Izračun 2 2 2 13 10 3 2" xfId="23726" xr:uid="{00000000-0005-0000-0000-0000B25C0000}"/>
    <cellStyle name="Izračun 2 2 2 13 10 4" xfId="23727" xr:uid="{00000000-0005-0000-0000-0000B35C0000}"/>
    <cellStyle name="Izračun 2 2 2 13 10 5" xfId="23728" xr:uid="{00000000-0005-0000-0000-0000B45C0000}"/>
    <cellStyle name="Izračun 2 2 2 13 11" xfId="23729" xr:uid="{00000000-0005-0000-0000-0000B55C0000}"/>
    <cellStyle name="Izračun 2 2 2 13 11 2" xfId="23730" xr:uid="{00000000-0005-0000-0000-0000B65C0000}"/>
    <cellStyle name="Izračun 2 2 2 13 11 2 2" xfId="23731" xr:uid="{00000000-0005-0000-0000-0000B75C0000}"/>
    <cellStyle name="Izračun 2 2 2 13 11 3" xfId="23732" xr:uid="{00000000-0005-0000-0000-0000B85C0000}"/>
    <cellStyle name="Izračun 2 2 2 13 12" xfId="23733" xr:uid="{00000000-0005-0000-0000-0000B95C0000}"/>
    <cellStyle name="Izračun 2 2 2 13 12 2" xfId="23734" xr:uid="{00000000-0005-0000-0000-0000BA5C0000}"/>
    <cellStyle name="Izračun 2 2 2 13 13" xfId="23735" xr:uid="{00000000-0005-0000-0000-0000BB5C0000}"/>
    <cellStyle name="Izračun 2 2 2 13 14" xfId="23736" xr:uid="{00000000-0005-0000-0000-0000BC5C0000}"/>
    <cellStyle name="Izračun 2 2 2 13 2" xfId="23737" xr:uid="{00000000-0005-0000-0000-0000BD5C0000}"/>
    <cellStyle name="Izračun 2 2 2 13 2 2" xfId="23738" xr:uid="{00000000-0005-0000-0000-0000BE5C0000}"/>
    <cellStyle name="Izračun 2 2 2 13 2 2 2" xfId="23739" xr:uid="{00000000-0005-0000-0000-0000BF5C0000}"/>
    <cellStyle name="Izračun 2 2 2 13 2 2 2 2" xfId="23740" xr:uid="{00000000-0005-0000-0000-0000C05C0000}"/>
    <cellStyle name="Izračun 2 2 2 13 2 2 3" xfId="23741" xr:uid="{00000000-0005-0000-0000-0000C15C0000}"/>
    <cellStyle name="Izračun 2 2 2 13 2 3" xfId="23742" xr:uid="{00000000-0005-0000-0000-0000C25C0000}"/>
    <cellStyle name="Izračun 2 2 2 13 2 3 2" xfId="23743" xr:uid="{00000000-0005-0000-0000-0000C35C0000}"/>
    <cellStyle name="Izračun 2 2 2 13 2 4" xfId="23744" xr:uid="{00000000-0005-0000-0000-0000C45C0000}"/>
    <cellStyle name="Izračun 2 2 2 13 2 5" xfId="23745" xr:uid="{00000000-0005-0000-0000-0000C55C0000}"/>
    <cellStyle name="Izračun 2 2 2 13 3" xfId="23746" xr:uid="{00000000-0005-0000-0000-0000C65C0000}"/>
    <cellStyle name="Izračun 2 2 2 13 3 2" xfId="23747" xr:uid="{00000000-0005-0000-0000-0000C75C0000}"/>
    <cellStyle name="Izračun 2 2 2 13 3 2 2" xfId="23748" xr:uid="{00000000-0005-0000-0000-0000C85C0000}"/>
    <cellStyle name="Izračun 2 2 2 13 3 2 2 2" xfId="23749" xr:uid="{00000000-0005-0000-0000-0000C95C0000}"/>
    <cellStyle name="Izračun 2 2 2 13 3 2 3" xfId="23750" xr:uid="{00000000-0005-0000-0000-0000CA5C0000}"/>
    <cellStyle name="Izračun 2 2 2 13 3 3" xfId="23751" xr:uid="{00000000-0005-0000-0000-0000CB5C0000}"/>
    <cellStyle name="Izračun 2 2 2 13 3 3 2" xfId="23752" xr:uid="{00000000-0005-0000-0000-0000CC5C0000}"/>
    <cellStyle name="Izračun 2 2 2 13 3 4" xfId="23753" xr:uid="{00000000-0005-0000-0000-0000CD5C0000}"/>
    <cellStyle name="Izračun 2 2 2 13 3 5" xfId="23754" xr:uid="{00000000-0005-0000-0000-0000CE5C0000}"/>
    <cellStyle name="Izračun 2 2 2 13 4" xfId="23755" xr:uid="{00000000-0005-0000-0000-0000CF5C0000}"/>
    <cellStyle name="Izračun 2 2 2 13 4 2" xfId="23756" xr:uid="{00000000-0005-0000-0000-0000D05C0000}"/>
    <cellStyle name="Izračun 2 2 2 13 4 2 2" xfId="23757" xr:uid="{00000000-0005-0000-0000-0000D15C0000}"/>
    <cellStyle name="Izračun 2 2 2 13 4 2 2 2" xfId="23758" xr:uid="{00000000-0005-0000-0000-0000D25C0000}"/>
    <cellStyle name="Izračun 2 2 2 13 4 2 3" xfId="23759" xr:uid="{00000000-0005-0000-0000-0000D35C0000}"/>
    <cellStyle name="Izračun 2 2 2 13 4 3" xfId="23760" xr:uid="{00000000-0005-0000-0000-0000D45C0000}"/>
    <cellStyle name="Izračun 2 2 2 13 4 3 2" xfId="23761" xr:uid="{00000000-0005-0000-0000-0000D55C0000}"/>
    <cellStyle name="Izračun 2 2 2 13 4 4" xfId="23762" xr:uid="{00000000-0005-0000-0000-0000D65C0000}"/>
    <cellStyle name="Izračun 2 2 2 13 4 5" xfId="23763" xr:uid="{00000000-0005-0000-0000-0000D75C0000}"/>
    <cellStyle name="Izračun 2 2 2 13 5" xfId="23764" xr:uid="{00000000-0005-0000-0000-0000D85C0000}"/>
    <cellStyle name="Izračun 2 2 2 13 5 2" xfId="23765" xr:uid="{00000000-0005-0000-0000-0000D95C0000}"/>
    <cellStyle name="Izračun 2 2 2 13 5 2 2" xfId="23766" xr:uid="{00000000-0005-0000-0000-0000DA5C0000}"/>
    <cellStyle name="Izračun 2 2 2 13 5 2 2 2" xfId="23767" xr:uid="{00000000-0005-0000-0000-0000DB5C0000}"/>
    <cellStyle name="Izračun 2 2 2 13 5 2 3" xfId="23768" xr:uid="{00000000-0005-0000-0000-0000DC5C0000}"/>
    <cellStyle name="Izračun 2 2 2 13 5 3" xfId="23769" xr:uid="{00000000-0005-0000-0000-0000DD5C0000}"/>
    <cellStyle name="Izračun 2 2 2 13 5 3 2" xfId="23770" xr:uid="{00000000-0005-0000-0000-0000DE5C0000}"/>
    <cellStyle name="Izračun 2 2 2 13 5 4" xfId="23771" xr:uid="{00000000-0005-0000-0000-0000DF5C0000}"/>
    <cellStyle name="Izračun 2 2 2 13 5 5" xfId="23772" xr:uid="{00000000-0005-0000-0000-0000E05C0000}"/>
    <cellStyle name="Izračun 2 2 2 13 6" xfId="23773" xr:uid="{00000000-0005-0000-0000-0000E15C0000}"/>
    <cellStyle name="Izračun 2 2 2 13 6 2" xfId="23774" xr:uid="{00000000-0005-0000-0000-0000E25C0000}"/>
    <cellStyle name="Izračun 2 2 2 13 6 2 2" xfId="23775" xr:uid="{00000000-0005-0000-0000-0000E35C0000}"/>
    <cellStyle name="Izračun 2 2 2 13 6 2 2 2" xfId="23776" xr:uid="{00000000-0005-0000-0000-0000E45C0000}"/>
    <cellStyle name="Izračun 2 2 2 13 6 2 3" xfId="23777" xr:uid="{00000000-0005-0000-0000-0000E55C0000}"/>
    <cellStyle name="Izračun 2 2 2 13 6 3" xfId="23778" xr:uid="{00000000-0005-0000-0000-0000E65C0000}"/>
    <cellStyle name="Izračun 2 2 2 13 6 3 2" xfId="23779" xr:uid="{00000000-0005-0000-0000-0000E75C0000}"/>
    <cellStyle name="Izračun 2 2 2 13 6 4" xfId="23780" xr:uid="{00000000-0005-0000-0000-0000E85C0000}"/>
    <cellStyle name="Izračun 2 2 2 13 6 5" xfId="23781" xr:uid="{00000000-0005-0000-0000-0000E95C0000}"/>
    <cellStyle name="Izračun 2 2 2 13 7" xfId="23782" xr:uid="{00000000-0005-0000-0000-0000EA5C0000}"/>
    <cellStyle name="Izračun 2 2 2 13 7 2" xfId="23783" xr:uid="{00000000-0005-0000-0000-0000EB5C0000}"/>
    <cellStyle name="Izračun 2 2 2 13 7 2 2" xfId="23784" xr:uid="{00000000-0005-0000-0000-0000EC5C0000}"/>
    <cellStyle name="Izračun 2 2 2 13 7 2 2 2" xfId="23785" xr:uid="{00000000-0005-0000-0000-0000ED5C0000}"/>
    <cellStyle name="Izračun 2 2 2 13 7 2 3" xfId="23786" xr:uid="{00000000-0005-0000-0000-0000EE5C0000}"/>
    <cellStyle name="Izračun 2 2 2 13 7 3" xfId="23787" xr:uid="{00000000-0005-0000-0000-0000EF5C0000}"/>
    <cellStyle name="Izračun 2 2 2 13 7 3 2" xfId="23788" xr:uid="{00000000-0005-0000-0000-0000F05C0000}"/>
    <cellStyle name="Izračun 2 2 2 13 7 4" xfId="23789" xr:uid="{00000000-0005-0000-0000-0000F15C0000}"/>
    <cellStyle name="Izračun 2 2 2 13 7 5" xfId="23790" xr:uid="{00000000-0005-0000-0000-0000F25C0000}"/>
    <cellStyle name="Izračun 2 2 2 13 8" xfId="23791" xr:uid="{00000000-0005-0000-0000-0000F35C0000}"/>
    <cellStyle name="Izračun 2 2 2 13 8 2" xfId="23792" xr:uid="{00000000-0005-0000-0000-0000F45C0000}"/>
    <cellStyle name="Izračun 2 2 2 13 8 2 2" xfId="23793" xr:uid="{00000000-0005-0000-0000-0000F55C0000}"/>
    <cellStyle name="Izračun 2 2 2 13 8 2 2 2" xfId="23794" xr:uid="{00000000-0005-0000-0000-0000F65C0000}"/>
    <cellStyle name="Izračun 2 2 2 13 8 2 3" xfId="23795" xr:uid="{00000000-0005-0000-0000-0000F75C0000}"/>
    <cellStyle name="Izračun 2 2 2 13 8 3" xfId="23796" xr:uid="{00000000-0005-0000-0000-0000F85C0000}"/>
    <cellStyle name="Izračun 2 2 2 13 8 3 2" xfId="23797" xr:uid="{00000000-0005-0000-0000-0000F95C0000}"/>
    <cellStyle name="Izračun 2 2 2 13 8 4" xfId="23798" xr:uid="{00000000-0005-0000-0000-0000FA5C0000}"/>
    <cellStyle name="Izračun 2 2 2 13 8 5" xfId="23799" xr:uid="{00000000-0005-0000-0000-0000FB5C0000}"/>
    <cellStyle name="Izračun 2 2 2 13 9" xfId="23800" xr:uid="{00000000-0005-0000-0000-0000FC5C0000}"/>
    <cellStyle name="Izračun 2 2 2 13 9 2" xfId="23801" xr:uid="{00000000-0005-0000-0000-0000FD5C0000}"/>
    <cellStyle name="Izračun 2 2 2 13 9 2 2" xfId="23802" xr:uid="{00000000-0005-0000-0000-0000FE5C0000}"/>
    <cellStyle name="Izračun 2 2 2 13 9 2 2 2" xfId="23803" xr:uid="{00000000-0005-0000-0000-0000FF5C0000}"/>
    <cellStyle name="Izračun 2 2 2 13 9 2 3" xfId="23804" xr:uid="{00000000-0005-0000-0000-0000005D0000}"/>
    <cellStyle name="Izračun 2 2 2 13 9 3" xfId="23805" xr:uid="{00000000-0005-0000-0000-0000015D0000}"/>
    <cellStyle name="Izračun 2 2 2 13 9 3 2" xfId="23806" xr:uid="{00000000-0005-0000-0000-0000025D0000}"/>
    <cellStyle name="Izračun 2 2 2 13 9 4" xfId="23807" xr:uid="{00000000-0005-0000-0000-0000035D0000}"/>
    <cellStyle name="Izračun 2 2 2 13 9 5" xfId="23808" xr:uid="{00000000-0005-0000-0000-0000045D0000}"/>
    <cellStyle name="Izračun 2 2 2 14" xfId="23809" xr:uid="{00000000-0005-0000-0000-0000055D0000}"/>
    <cellStyle name="Izračun 2 2 2 14 10" xfId="23810" xr:uid="{00000000-0005-0000-0000-0000065D0000}"/>
    <cellStyle name="Izračun 2 2 2 14 10 2" xfId="23811" xr:uid="{00000000-0005-0000-0000-0000075D0000}"/>
    <cellStyle name="Izračun 2 2 2 14 10 2 2" xfId="23812" xr:uid="{00000000-0005-0000-0000-0000085D0000}"/>
    <cellStyle name="Izračun 2 2 2 14 10 2 2 2" xfId="23813" xr:uid="{00000000-0005-0000-0000-0000095D0000}"/>
    <cellStyle name="Izračun 2 2 2 14 10 2 3" xfId="23814" xr:uid="{00000000-0005-0000-0000-00000A5D0000}"/>
    <cellStyle name="Izračun 2 2 2 14 10 3" xfId="23815" xr:uid="{00000000-0005-0000-0000-00000B5D0000}"/>
    <cellStyle name="Izračun 2 2 2 14 10 3 2" xfId="23816" xr:uid="{00000000-0005-0000-0000-00000C5D0000}"/>
    <cellStyle name="Izračun 2 2 2 14 10 4" xfId="23817" xr:uid="{00000000-0005-0000-0000-00000D5D0000}"/>
    <cellStyle name="Izračun 2 2 2 14 10 5" xfId="23818" xr:uid="{00000000-0005-0000-0000-00000E5D0000}"/>
    <cellStyle name="Izračun 2 2 2 14 11" xfId="23819" xr:uid="{00000000-0005-0000-0000-00000F5D0000}"/>
    <cellStyle name="Izračun 2 2 2 14 11 2" xfId="23820" xr:uid="{00000000-0005-0000-0000-0000105D0000}"/>
    <cellStyle name="Izračun 2 2 2 14 11 2 2" xfId="23821" xr:uid="{00000000-0005-0000-0000-0000115D0000}"/>
    <cellStyle name="Izračun 2 2 2 14 11 3" xfId="23822" xr:uid="{00000000-0005-0000-0000-0000125D0000}"/>
    <cellStyle name="Izračun 2 2 2 14 12" xfId="23823" xr:uid="{00000000-0005-0000-0000-0000135D0000}"/>
    <cellStyle name="Izračun 2 2 2 14 12 2" xfId="23824" xr:uid="{00000000-0005-0000-0000-0000145D0000}"/>
    <cellStyle name="Izračun 2 2 2 14 13" xfId="23825" xr:uid="{00000000-0005-0000-0000-0000155D0000}"/>
    <cellStyle name="Izračun 2 2 2 14 14" xfId="23826" xr:uid="{00000000-0005-0000-0000-0000165D0000}"/>
    <cellStyle name="Izračun 2 2 2 14 2" xfId="23827" xr:uid="{00000000-0005-0000-0000-0000175D0000}"/>
    <cellStyle name="Izračun 2 2 2 14 2 2" xfId="23828" xr:uid="{00000000-0005-0000-0000-0000185D0000}"/>
    <cellStyle name="Izračun 2 2 2 14 2 2 2" xfId="23829" xr:uid="{00000000-0005-0000-0000-0000195D0000}"/>
    <cellStyle name="Izračun 2 2 2 14 2 2 2 2" xfId="23830" xr:uid="{00000000-0005-0000-0000-00001A5D0000}"/>
    <cellStyle name="Izračun 2 2 2 14 2 2 3" xfId="23831" xr:uid="{00000000-0005-0000-0000-00001B5D0000}"/>
    <cellStyle name="Izračun 2 2 2 14 2 3" xfId="23832" xr:uid="{00000000-0005-0000-0000-00001C5D0000}"/>
    <cellStyle name="Izračun 2 2 2 14 2 3 2" xfId="23833" xr:uid="{00000000-0005-0000-0000-00001D5D0000}"/>
    <cellStyle name="Izračun 2 2 2 14 2 4" xfId="23834" xr:uid="{00000000-0005-0000-0000-00001E5D0000}"/>
    <cellStyle name="Izračun 2 2 2 14 2 5" xfId="23835" xr:uid="{00000000-0005-0000-0000-00001F5D0000}"/>
    <cellStyle name="Izračun 2 2 2 14 3" xfId="23836" xr:uid="{00000000-0005-0000-0000-0000205D0000}"/>
    <cellStyle name="Izračun 2 2 2 14 3 2" xfId="23837" xr:uid="{00000000-0005-0000-0000-0000215D0000}"/>
    <cellStyle name="Izračun 2 2 2 14 3 2 2" xfId="23838" xr:uid="{00000000-0005-0000-0000-0000225D0000}"/>
    <cellStyle name="Izračun 2 2 2 14 3 2 2 2" xfId="23839" xr:uid="{00000000-0005-0000-0000-0000235D0000}"/>
    <cellStyle name="Izračun 2 2 2 14 3 2 3" xfId="23840" xr:uid="{00000000-0005-0000-0000-0000245D0000}"/>
    <cellStyle name="Izračun 2 2 2 14 3 3" xfId="23841" xr:uid="{00000000-0005-0000-0000-0000255D0000}"/>
    <cellStyle name="Izračun 2 2 2 14 3 3 2" xfId="23842" xr:uid="{00000000-0005-0000-0000-0000265D0000}"/>
    <cellStyle name="Izračun 2 2 2 14 3 4" xfId="23843" xr:uid="{00000000-0005-0000-0000-0000275D0000}"/>
    <cellStyle name="Izračun 2 2 2 14 3 5" xfId="23844" xr:uid="{00000000-0005-0000-0000-0000285D0000}"/>
    <cellStyle name="Izračun 2 2 2 14 4" xfId="23845" xr:uid="{00000000-0005-0000-0000-0000295D0000}"/>
    <cellStyle name="Izračun 2 2 2 14 4 2" xfId="23846" xr:uid="{00000000-0005-0000-0000-00002A5D0000}"/>
    <cellStyle name="Izračun 2 2 2 14 4 2 2" xfId="23847" xr:uid="{00000000-0005-0000-0000-00002B5D0000}"/>
    <cellStyle name="Izračun 2 2 2 14 4 2 2 2" xfId="23848" xr:uid="{00000000-0005-0000-0000-00002C5D0000}"/>
    <cellStyle name="Izračun 2 2 2 14 4 2 3" xfId="23849" xr:uid="{00000000-0005-0000-0000-00002D5D0000}"/>
    <cellStyle name="Izračun 2 2 2 14 4 3" xfId="23850" xr:uid="{00000000-0005-0000-0000-00002E5D0000}"/>
    <cellStyle name="Izračun 2 2 2 14 4 3 2" xfId="23851" xr:uid="{00000000-0005-0000-0000-00002F5D0000}"/>
    <cellStyle name="Izračun 2 2 2 14 4 4" xfId="23852" xr:uid="{00000000-0005-0000-0000-0000305D0000}"/>
    <cellStyle name="Izračun 2 2 2 14 4 5" xfId="23853" xr:uid="{00000000-0005-0000-0000-0000315D0000}"/>
    <cellStyle name="Izračun 2 2 2 14 5" xfId="23854" xr:uid="{00000000-0005-0000-0000-0000325D0000}"/>
    <cellStyle name="Izračun 2 2 2 14 5 2" xfId="23855" xr:uid="{00000000-0005-0000-0000-0000335D0000}"/>
    <cellStyle name="Izračun 2 2 2 14 5 2 2" xfId="23856" xr:uid="{00000000-0005-0000-0000-0000345D0000}"/>
    <cellStyle name="Izračun 2 2 2 14 5 2 2 2" xfId="23857" xr:uid="{00000000-0005-0000-0000-0000355D0000}"/>
    <cellStyle name="Izračun 2 2 2 14 5 2 3" xfId="23858" xr:uid="{00000000-0005-0000-0000-0000365D0000}"/>
    <cellStyle name="Izračun 2 2 2 14 5 3" xfId="23859" xr:uid="{00000000-0005-0000-0000-0000375D0000}"/>
    <cellStyle name="Izračun 2 2 2 14 5 3 2" xfId="23860" xr:uid="{00000000-0005-0000-0000-0000385D0000}"/>
    <cellStyle name="Izračun 2 2 2 14 5 4" xfId="23861" xr:uid="{00000000-0005-0000-0000-0000395D0000}"/>
    <cellStyle name="Izračun 2 2 2 14 5 5" xfId="23862" xr:uid="{00000000-0005-0000-0000-00003A5D0000}"/>
    <cellStyle name="Izračun 2 2 2 14 6" xfId="23863" xr:uid="{00000000-0005-0000-0000-00003B5D0000}"/>
    <cellStyle name="Izračun 2 2 2 14 6 2" xfId="23864" xr:uid="{00000000-0005-0000-0000-00003C5D0000}"/>
    <cellStyle name="Izračun 2 2 2 14 6 2 2" xfId="23865" xr:uid="{00000000-0005-0000-0000-00003D5D0000}"/>
    <cellStyle name="Izračun 2 2 2 14 6 2 2 2" xfId="23866" xr:uid="{00000000-0005-0000-0000-00003E5D0000}"/>
    <cellStyle name="Izračun 2 2 2 14 6 2 3" xfId="23867" xr:uid="{00000000-0005-0000-0000-00003F5D0000}"/>
    <cellStyle name="Izračun 2 2 2 14 6 3" xfId="23868" xr:uid="{00000000-0005-0000-0000-0000405D0000}"/>
    <cellStyle name="Izračun 2 2 2 14 6 3 2" xfId="23869" xr:uid="{00000000-0005-0000-0000-0000415D0000}"/>
    <cellStyle name="Izračun 2 2 2 14 6 4" xfId="23870" xr:uid="{00000000-0005-0000-0000-0000425D0000}"/>
    <cellStyle name="Izračun 2 2 2 14 6 5" xfId="23871" xr:uid="{00000000-0005-0000-0000-0000435D0000}"/>
    <cellStyle name="Izračun 2 2 2 14 7" xfId="23872" xr:uid="{00000000-0005-0000-0000-0000445D0000}"/>
    <cellStyle name="Izračun 2 2 2 14 7 2" xfId="23873" xr:uid="{00000000-0005-0000-0000-0000455D0000}"/>
    <cellStyle name="Izračun 2 2 2 14 7 2 2" xfId="23874" xr:uid="{00000000-0005-0000-0000-0000465D0000}"/>
    <cellStyle name="Izračun 2 2 2 14 7 2 2 2" xfId="23875" xr:uid="{00000000-0005-0000-0000-0000475D0000}"/>
    <cellStyle name="Izračun 2 2 2 14 7 2 3" xfId="23876" xr:uid="{00000000-0005-0000-0000-0000485D0000}"/>
    <cellStyle name="Izračun 2 2 2 14 7 3" xfId="23877" xr:uid="{00000000-0005-0000-0000-0000495D0000}"/>
    <cellStyle name="Izračun 2 2 2 14 7 3 2" xfId="23878" xr:uid="{00000000-0005-0000-0000-00004A5D0000}"/>
    <cellStyle name="Izračun 2 2 2 14 7 4" xfId="23879" xr:uid="{00000000-0005-0000-0000-00004B5D0000}"/>
    <cellStyle name="Izračun 2 2 2 14 7 5" xfId="23880" xr:uid="{00000000-0005-0000-0000-00004C5D0000}"/>
    <cellStyle name="Izračun 2 2 2 14 8" xfId="23881" xr:uid="{00000000-0005-0000-0000-00004D5D0000}"/>
    <cellStyle name="Izračun 2 2 2 14 8 2" xfId="23882" xr:uid="{00000000-0005-0000-0000-00004E5D0000}"/>
    <cellStyle name="Izračun 2 2 2 14 8 2 2" xfId="23883" xr:uid="{00000000-0005-0000-0000-00004F5D0000}"/>
    <cellStyle name="Izračun 2 2 2 14 8 2 2 2" xfId="23884" xr:uid="{00000000-0005-0000-0000-0000505D0000}"/>
    <cellStyle name="Izračun 2 2 2 14 8 2 3" xfId="23885" xr:uid="{00000000-0005-0000-0000-0000515D0000}"/>
    <cellStyle name="Izračun 2 2 2 14 8 3" xfId="23886" xr:uid="{00000000-0005-0000-0000-0000525D0000}"/>
    <cellStyle name="Izračun 2 2 2 14 8 3 2" xfId="23887" xr:uid="{00000000-0005-0000-0000-0000535D0000}"/>
    <cellStyle name="Izračun 2 2 2 14 8 4" xfId="23888" xr:uid="{00000000-0005-0000-0000-0000545D0000}"/>
    <cellStyle name="Izračun 2 2 2 14 8 5" xfId="23889" xr:uid="{00000000-0005-0000-0000-0000555D0000}"/>
    <cellStyle name="Izračun 2 2 2 14 9" xfId="23890" xr:uid="{00000000-0005-0000-0000-0000565D0000}"/>
    <cellStyle name="Izračun 2 2 2 14 9 2" xfId="23891" xr:uid="{00000000-0005-0000-0000-0000575D0000}"/>
    <cellStyle name="Izračun 2 2 2 14 9 2 2" xfId="23892" xr:uid="{00000000-0005-0000-0000-0000585D0000}"/>
    <cellStyle name="Izračun 2 2 2 14 9 2 2 2" xfId="23893" xr:uid="{00000000-0005-0000-0000-0000595D0000}"/>
    <cellStyle name="Izračun 2 2 2 14 9 2 3" xfId="23894" xr:uid="{00000000-0005-0000-0000-00005A5D0000}"/>
    <cellStyle name="Izračun 2 2 2 14 9 3" xfId="23895" xr:uid="{00000000-0005-0000-0000-00005B5D0000}"/>
    <cellStyle name="Izračun 2 2 2 14 9 3 2" xfId="23896" xr:uid="{00000000-0005-0000-0000-00005C5D0000}"/>
    <cellStyle name="Izračun 2 2 2 14 9 4" xfId="23897" xr:uid="{00000000-0005-0000-0000-00005D5D0000}"/>
    <cellStyle name="Izračun 2 2 2 14 9 5" xfId="23898" xr:uid="{00000000-0005-0000-0000-00005E5D0000}"/>
    <cellStyle name="Izračun 2 2 2 15" xfId="23899" xr:uid="{00000000-0005-0000-0000-00005F5D0000}"/>
    <cellStyle name="Izračun 2 2 2 15 2" xfId="23900" xr:uid="{00000000-0005-0000-0000-0000605D0000}"/>
    <cellStyle name="Izračun 2 2 2 15 2 2" xfId="23901" xr:uid="{00000000-0005-0000-0000-0000615D0000}"/>
    <cellStyle name="Izračun 2 2 2 15 2 2 2" xfId="23902" xr:uid="{00000000-0005-0000-0000-0000625D0000}"/>
    <cellStyle name="Izračun 2 2 2 15 2 3" xfId="23903" xr:uid="{00000000-0005-0000-0000-0000635D0000}"/>
    <cellStyle name="Izračun 2 2 2 15 3" xfId="23904" xr:uid="{00000000-0005-0000-0000-0000645D0000}"/>
    <cellStyle name="Izračun 2 2 2 15 3 2" xfId="23905" xr:uid="{00000000-0005-0000-0000-0000655D0000}"/>
    <cellStyle name="Izračun 2 2 2 15 4" xfId="23906" xr:uid="{00000000-0005-0000-0000-0000665D0000}"/>
    <cellStyle name="Izračun 2 2 2 15 5" xfId="23907" xr:uid="{00000000-0005-0000-0000-0000675D0000}"/>
    <cellStyle name="Izračun 2 2 2 16" xfId="23908" xr:uid="{00000000-0005-0000-0000-0000685D0000}"/>
    <cellStyle name="Izračun 2 2 2 16 2" xfId="23909" xr:uid="{00000000-0005-0000-0000-0000695D0000}"/>
    <cellStyle name="Izračun 2 2 2 16 2 2" xfId="23910" xr:uid="{00000000-0005-0000-0000-00006A5D0000}"/>
    <cellStyle name="Izračun 2 2 2 16 2 2 2" xfId="23911" xr:uid="{00000000-0005-0000-0000-00006B5D0000}"/>
    <cellStyle name="Izračun 2 2 2 16 2 3" xfId="23912" xr:uid="{00000000-0005-0000-0000-00006C5D0000}"/>
    <cellStyle name="Izračun 2 2 2 16 3" xfId="23913" xr:uid="{00000000-0005-0000-0000-00006D5D0000}"/>
    <cellStyle name="Izračun 2 2 2 16 3 2" xfId="23914" xr:uid="{00000000-0005-0000-0000-00006E5D0000}"/>
    <cellStyle name="Izračun 2 2 2 16 4" xfId="23915" xr:uid="{00000000-0005-0000-0000-00006F5D0000}"/>
    <cellStyle name="Izračun 2 2 2 16 5" xfId="23916" xr:uid="{00000000-0005-0000-0000-0000705D0000}"/>
    <cellStyle name="Izračun 2 2 2 17" xfId="23917" xr:uid="{00000000-0005-0000-0000-0000715D0000}"/>
    <cellStyle name="Izračun 2 2 2 17 2" xfId="23918" xr:uid="{00000000-0005-0000-0000-0000725D0000}"/>
    <cellStyle name="Izračun 2 2 2 17 2 2" xfId="23919" xr:uid="{00000000-0005-0000-0000-0000735D0000}"/>
    <cellStyle name="Izračun 2 2 2 17 2 2 2" xfId="23920" xr:uid="{00000000-0005-0000-0000-0000745D0000}"/>
    <cellStyle name="Izračun 2 2 2 17 2 3" xfId="23921" xr:uid="{00000000-0005-0000-0000-0000755D0000}"/>
    <cellStyle name="Izračun 2 2 2 17 3" xfId="23922" xr:uid="{00000000-0005-0000-0000-0000765D0000}"/>
    <cellStyle name="Izračun 2 2 2 17 3 2" xfId="23923" xr:uid="{00000000-0005-0000-0000-0000775D0000}"/>
    <cellStyle name="Izračun 2 2 2 17 4" xfId="23924" xr:uid="{00000000-0005-0000-0000-0000785D0000}"/>
    <cellStyle name="Izračun 2 2 2 17 5" xfId="23925" xr:uid="{00000000-0005-0000-0000-0000795D0000}"/>
    <cellStyle name="Izračun 2 2 2 18" xfId="23926" xr:uid="{00000000-0005-0000-0000-00007A5D0000}"/>
    <cellStyle name="Izračun 2 2 2 18 2" xfId="23927" xr:uid="{00000000-0005-0000-0000-00007B5D0000}"/>
    <cellStyle name="Izračun 2 2 2 18 2 2" xfId="23928" xr:uid="{00000000-0005-0000-0000-00007C5D0000}"/>
    <cellStyle name="Izračun 2 2 2 18 2 2 2" xfId="23929" xr:uid="{00000000-0005-0000-0000-00007D5D0000}"/>
    <cellStyle name="Izračun 2 2 2 18 2 3" xfId="23930" xr:uid="{00000000-0005-0000-0000-00007E5D0000}"/>
    <cellStyle name="Izračun 2 2 2 18 3" xfId="23931" xr:uid="{00000000-0005-0000-0000-00007F5D0000}"/>
    <cellStyle name="Izračun 2 2 2 18 3 2" xfId="23932" xr:uid="{00000000-0005-0000-0000-0000805D0000}"/>
    <cellStyle name="Izračun 2 2 2 18 4" xfId="23933" xr:uid="{00000000-0005-0000-0000-0000815D0000}"/>
    <cellStyle name="Izračun 2 2 2 18 5" xfId="23934" xr:uid="{00000000-0005-0000-0000-0000825D0000}"/>
    <cellStyle name="Izračun 2 2 2 19" xfId="23935" xr:uid="{00000000-0005-0000-0000-0000835D0000}"/>
    <cellStyle name="Izračun 2 2 2 19 2" xfId="23936" xr:uid="{00000000-0005-0000-0000-0000845D0000}"/>
    <cellStyle name="Izračun 2 2 2 19 2 2" xfId="23937" xr:uid="{00000000-0005-0000-0000-0000855D0000}"/>
    <cellStyle name="Izračun 2 2 2 19 2 2 2" xfId="23938" xr:uid="{00000000-0005-0000-0000-0000865D0000}"/>
    <cellStyle name="Izračun 2 2 2 19 2 3" xfId="23939" xr:uid="{00000000-0005-0000-0000-0000875D0000}"/>
    <cellStyle name="Izračun 2 2 2 19 3" xfId="23940" xr:uid="{00000000-0005-0000-0000-0000885D0000}"/>
    <cellStyle name="Izračun 2 2 2 19 3 2" xfId="23941" xr:uid="{00000000-0005-0000-0000-0000895D0000}"/>
    <cellStyle name="Izračun 2 2 2 19 4" xfId="23942" xr:uid="{00000000-0005-0000-0000-00008A5D0000}"/>
    <cellStyle name="Izračun 2 2 2 19 5" xfId="23943" xr:uid="{00000000-0005-0000-0000-00008B5D0000}"/>
    <cellStyle name="Izračun 2 2 2 2" xfId="23944" xr:uid="{00000000-0005-0000-0000-00008C5D0000}"/>
    <cellStyle name="Izračun 2 2 2 2 10" xfId="23945" xr:uid="{00000000-0005-0000-0000-00008D5D0000}"/>
    <cellStyle name="Izračun 2 2 2 2 10 2" xfId="23946" xr:uid="{00000000-0005-0000-0000-00008E5D0000}"/>
    <cellStyle name="Izračun 2 2 2 2 10 2 2" xfId="23947" xr:uid="{00000000-0005-0000-0000-00008F5D0000}"/>
    <cellStyle name="Izračun 2 2 2 2 10 2 2 2" xfId="23948" xr:uid="{00000000-0005-0000-0000-0000905D0000}"/>
    <cellStyle name="Izračun 2 2 2 2 10 2 3" xfId="23949" xr:uid="{00000000-0005-0000-0000-0000915D0000}"/>
    <cellStyle name="Izračun 2 2 2 2 10 3" xfId="23950" xr:uid="{00000000-0005-0000-0000-0000925D0000}"/>
    <cellStyle name="Izračun 2 2 2 2 10 3 2" xfId="23951" xr:uid="{00000000-0005-0000-0000-0000935D0000}"/>
    <cellStyle name="Izračun 2 2 2 2 10 4" xfId="23952" xr:uid="{00000000-0005-0000-0000-0000945D0000}"/>
    <cellStyle name="Izračun 2 2 2 2 10 5" xfId="23953" xr:uid="{00000000-0005-0000-0000-0000955D0000}"/>
    <cellStyle name="Izračun 2 2 2 2 11" xfId="23954" xr:uid="{00000000-0005-0000-0000-0000965D0000}"/>
    <cellStyle name="Izračun 2 2 2 2 11 2" xfId="23955" xr:uid="{00000000-0005-0000-0000-0000975D0000}"/>
    <cellStyle name="Izračun 2 2 2 2 11 2 2" xfId="23956" xr:uid="{00000000-0005-0000-0000-0000985D0000}"/>
    <cellStyle name="Izračun 2 2 2 2 11 3" xfId="23957" xr:uid="{00000000-0005-0000-0000-0000995D0000}"/>
    <cellStyle name="Izračun 2 2 2 2 12" xfId="23958" xr:uid="{00000000-0005-0000-0000-00009A5D0000}"/>
    <cellStyle name="Izračun 2 2 2 2 12 2" xfId="23959" xr:uid="{00000000-0005-0000-0000-00009B5D0000}"/>
    <cellStyle name="Izračun 2 2 2 2 13" xfId="23960" xr:uid="{00000000-0005-0000-0000-00009C5D0000}"/>
    <cellStyle name="Izračun 2 2 2 2 14" xfId="23961" xr:uid="{00000000-0005-0000-0000-00009D5D0000}"/>
    <cellStyle name="Izračun 2 2 2 2 2" xfId="23962" xr:uid="{00000000-0005-0000-0000-00009E5D0000}"/>
    <cellStyle name="Izračun 2 2 2 2 2 2" xfId="23963" xr:uid="{00000000-0005-0000-0000-00009F5D0000}"/>
    <cellStyle name="Izračun 2 2 2 2 2 2 2" xfId="23964" xr:uid="{00000000-0005-0000-0000-0000A05D0000}"/>
    <cellStyle name="Izračun 2 2 2 2 2 2 2 2" xfId="23965" xr:uid="{00000000-0005-0000-0000-0000A15D0000}"/>
    <cellStyle name="Izračun 2 2 2 2 2 2 3" xfId="23966" xr:uid="{00000000-0005-0000-0000-0000A25D0000}"/>
    <cellStyle name="Izračun 2 2 2 2 2 3" xfId="23967" xr:uid="{00000000-0005-0000-0000-0000A35D0000}"/>
    <cellStyle name="Izračun 2 2 2 2 2 3 2" xfId="23968" xr:uid="{00000000-0005-0000-0000-0000A45D0000}"/>
    <cellStyle name="Izračun 2 2 2 2 2 4" xfId="23969" xr:uid="{00000000-0005-0000-0000-0000A55D0000}"/>
    <cellStyle name="Izračun 2 2 2 2 2 5" xfId="23970" xr:uid="{00000000-0005-0000-0000-0000A65D0000}"/>
    <cellStyle name="Izračun 2 2 2 2 3" xfId="23971" xr:uid="{00000000-0005-0000-0000-0000A75D0000}"/>
    <cellStyle name="Izračun 2 2 2 2 3 2" xfId="23972" xr:uid="{00000000-0005-0000-0000-0000A85D0000}"/>
    <cellStyle name="Izračun 2 2 2 2 3 2 2" xfId="23973" xr:uid="{00000000-0005-0000-0000-0000A95D0000}"/>
    <cellStyle name="Izračun 2 2 2 2 3 2 2 2" xfId="23974" xr:uid="{00000000-0005-0000-0000-0000AA5D0000}"/>
    <cellStyle name="Izračun 2 2 2 2 3 2 3" xfId="23975" xr:uid="{00000000-0005-0000-0000-0000AB5D0000}"/>
    <cellStyle name="Izračun 2 2 2 2 3 3" xfId="23976" xr:uid="{00000000-0005-0000-0000-0000AC5D0000}"/>
    <cellStyle name="Izračun 2 2 2 2 3 3 2" xfId="23977" xr:uid="{00000000-0005-0000-0000-0000AD5D0000}"/>
    <cellStyle name="Izračun 2 2 2 2 3 4" xfId="23978" xr:uid="{00000000-0005-0000-0000-0000AE5D0000}"/>
    <cellStyle name="Izračun 2 2 2 2 3 5" xfId="23979" xr:uid="{00000000-0005-0000-0000-0000AF5D0000}"/>
    <cellStyle name="Izračun 2 2 2 2 4" xfId="23980" xr:uid="{00000000-0005-0000-0000-0000B05D0000}"/>
    <cellStyle name="Izračun 2 2 2 2 4 2" xfId="23981" xr:uid="{00000000-0005-0000-0000-0000B15D0000}"/>
    <cellStyle name="Izračun 2 2 2 2 4 2 2" xfId="23982" xr:uid="{00000000-0005-0000-0000-0000B25D0000}"/>
    <cellStyle name="Izračun 2 2 2 2 4 2 2 2" xfId="23983" xr:uid="{00000000-0005-0000-0000-0000B35D0000}"/>
    <cellStyle name="Izračun 2 2 2 2 4 2 3" xfId="23984" xr:uid="{00000000-0005-0000-0000-0000B45D0000}"/>
    <cellStyle name="Izračun 2 2 2 2 4 3" xfId="23985" xr:uid="{00000000-0005-0000-0000-0000B55D0000}"/>
    <cellStyle name="Izračun 2 2 2 2 4 3 2" xfId="23986" xr:uid="{00000000-0005-0000-0000-0000B65D0000}"/>
    <cellStyle name="Izračun 2 2 2 2 4 4" xfId="23987" xr:uid="{00000000-0005-0000-0000-0000B75D0000}"/>
    <cellStyle name="Izračun 2 2 2 2 4 5" xfId="23988" xr:uid="{00000000-0005-0000-0000-0000B85D0000}"/>
    <cellStyle name="Izračun 2 2 2 2 5" xfId="23989" xr:uid="{00000000-0005-0000-0000-0000B95D0000}"/>
    <cellStyle name="Izračun 2 2 2 2 5 2" xfId="23990" xr:uid="{00000000-0005-0000-0000-0000BA5D0000}"/>
    <cellStyle name="Izračun 2 2 2 2 5 2 2" xfId="23991" xr:uid="{00000000-0005-0000-0000-0000BB5D0000}"/>
    <cellStyle name="Izračun 2 2 2 2 5 2 2 2" xfId="23992" xr:uid="{00000000-0005-0000-0000-0000BC5D0000}"/>
    <cellStyle name="Izračun 2 2 2 2 5 2 3" xfId="23993" xr:uid="{00000000-0005-0000-0000-0000BD5D0000}"/>
    <cellStyle name="Izračun 2 2 2 2 5 3" xfId="23994" xr:uid="{00000000-0005-0000-0000-0000BE5D0000}"/>
    <cellStyle name="Izračun 2 2 2 2 5 3 2" xfId="23995" xr:uid="{00000000-0005-0000-0000-0000BF5D0000}"/>
    <cellStyle name="Izračun 2 2 2 2 5 4" xfId="23996" xr:uid="{00000000-0005-0000-0000-0000C05D0000}"/>
    <cellStyle name="Izračun 2 2 2 2 5 5" xfId="23997" xr:uid="{00000000-0005-0000-0000-0000C15D0000}"/>
    <cellStyle name="Izračun 2 2 2 2 6" xfId="23998" xr:uid="{00000000-0005-0000-0000-0000C25D0000}"/>
    <cellStyle name="Izračun 2 2 2 2 6 2" xfId="23999" xr:uid="{00000000-0005-0000-0000-0000C35D0000}"/>
    <cellStyle name="Izračun 2 2 2 2 6 2 2" xfId="24000" xr:uid="{00000000-0005-0000-0000-0000C45D0000}"/>
    <cellStyle name="Izračun 2 2 2 2 6 2 2 2" xfId="24001" xr:uid="{00000000-0005-0000-0000-0000C55D0000}"/>
    <cellStyle name="Izračun 2 2 2 2 6 2 3" xfId="24002" xr:uid="{00000000-0005-0000-0000-0000C65D0000}"/>
    <cellStyle name="Izračun 2 2 2 2 6 3" xfId="24003" xr:uid="{00000000-0005-0000-0000-0000C75D0000}"/>
    <cellStyle name="Izračun 2 2 2 2 6 3 2" xfId="24004" xr:uid="{00000000-0005-0000-0000-0000C85D0000}"/>
    <cellStyle name="Izračun 2 2 2 2 6 4" xfId="24005" xr:uid="{00000000-0005-0000-0000-0000C95D0000}"/>
    <cellStyle name="Izračun 2 2 2 2 6 5" xfId="24006" xr:uid="{00000000-0005-0000-0000-0000CA5D0000}"/>
    <cellStyle name="Izračun 2 2 2 2 7" xfId="24007" xr:uid="{00000000-0005-0000-0000-0000CB5D0000}"/>
    <cellStyle name="Izračun 2 2 2 2 7 2" xfId="24008" xr:uid="{00000000-0005-0000-0000-0000CC5D0000}"/>
    <cellStyle name="Izračun 2 2 2 2 7 2 2" xfId="24009" xr:uid="{00000000-0005-0000-0000-0000CD5D0000}"/>
    <cellStyle name="Izračun 2 2 2 2 7 2 2 2" xfId="24010" xr:uid="{00000000-0005-0000-0000-0000CE5D0000}"/>
    <cellStyle name="Izračun 2 2 2 2 7 2 3" xfId="24011" xr:uid="{00000000-0005-0000-0000-0000CF5D0000}"/>
    <cellStyle name="Izračun 2 2 2 2 7 3" xfId="24012" xr:uid="{00000000-0005-0000-0000-0000D05D0000}"/>
    <cellStyle name="Izračun 2 2 2 2 7 3 2" xfId="24013" xr:uid="{00000000-0005-0000-0000-0000D15D0000}"/>
    <cellStyle name="Izračun 2 2 2 2 7 4" xfId="24014" xr:uid="{00000000-0005-0000-0000-0000D25D0000}"/>
    <cellStyle name="Izračun 2 2 2 2 7 5" xfId="24015" xr:uid="{00000000-0005-0000-0000-0000D35D0000}"/>
    <cellStyle name="Izračun 2 2 2 2 8" xfId="24016" xr:uid="{00000000-0005-0000-0000-0000D45D0000}"/>
    <cellStyle name="Izračun 2 2 2 2 8 2" xfId="24017" xr:uid="{00000000-0005-0000-0000-0000D55D0000}"/>
    <cellStyle name="Izračun 2 2 2 2 8 2 2" xfId="24018" xr:uid="{00000000-0005-0000-0000-0000D65D0000}"/>
    <cellStyle name="Izračun 2 2 2 2 8 2 2 2" xfId="24019" xr:uid="{00000000-0005-0000-0000-0000D75D0000}"/>
    <cellStyle name="Izračun 2 2 2 2 8 2 3" xfId="24020" xr:uid="{00000000-0005-0000-0000-0000D85D0000}"/>
    <cellStyle name="Izračun 2 2 2 2 8 3" xfId="24021" xr:uid="{00000000-0005-0000-0000-0000D95D0000}"/>
    <cellStyle name="Izračun 2 2 2 2 8 3 2" xfId="24022" xr:uid="{00000000-0005-0000-0000-0000DA5D0000}"/>
    <cellStyle name="Izračun 2 2 2 2 8 4" xfId="24023" xr:uid="{00000000-0005-0000-0000-0000DB5D0000}"/>
    <cellStyle name="Izračun 2 2 2 2 8 5" xfId="24024" xr:uid="{00000000-0005-0000-0000-0000DC5D0000}"/>
    <cellStyle name="Izračun 2 2 2 2 9" xfId="24025" xr:uid="{00000000-0005-0000-0000-0000DD5D0000}"/>
    <cellStyle name="Izračun 2 2 2 2 9 2" xfId="24026" xr:uid="{00000000-0005-0000-0000-0000DE5D0000}"/>
    <cellStyle name="Izračun 2 2 2 2 9 2 2" xfId="24027" xr:uid="{00000000-0005-0000-0000-0000DF5D0000}"/>
    <cellStyle name="Izračun 2 2 2 2 9 2 2 2" xfId="24028" xr:uid="{00000000-0005-0000-0000-0000E05D0000}"/>
    <cellStyle name="Izračun 2 2 2 2 9 2 3" xfId="24029" xr:uid="{00000000-0005-0000-0000-0000E15D0000}"/>
    <cellStyle name="Izračun 2 2 2 2 9 3" xfId="24030" xr:uid="{00000000-0005-0000-0000-0000E25D0000}"/>
    <cellStyle name="Izračun 2 2 2 2 9 3 2" xfId="24031" xr:uid="{00000000-0005-0000-0000-0000E35D0000}"/>
    <cellStyle name="Izračun 2 2 2 2 9 4" xfId="24032" xr:uid="{00000000-0005-0000-0000-0000E45D0000}"/>
    <cellStyle name="Izračun 2 2 2 2 9 5" xfId="24033" xr:uid="{00000000-0005-0000-0000-0000E55D0000}"/>
    <cellStyle name="Izračun 2 2 2 20" xfId="24034" xr:uid="{00000000-0005-0000-0000-0000E65D0000}"/>
    <cellStyle name="Izračun 2 2 2 20 2" xfId="24035" xr:uid="{00000000-0005-0000-0000-0000E75D0000}"/>
    <cellStyle name="Izračun 2 2 2 20 2 2" xfId="24036" xr:uid="{00000000-0005-0000-0000-0000E85D0000}"/>
    <cellStyle name="Izračun 2 2 2 20 2 2 2" xfId="24037" xr:uid="{00000000-0005-0000-0000-0000E95D0000}"/>
    <cellStyle name="Izračun 2 2 2 20 2 3" xfId="24038" xr:uid="{00000000-0005-0000-0000-0000EA5D0000}"/>
    <cellStyle name="Izračun 2 2 2 20 3" xfId="24039" xr:uid="{00000000-0005-0000-0000-0000EB5D0000}"/>
    <cellStyle name="Izračun 2 2 2 20 3 2" xfId="24040" xr:uid="{00000000-0005-0000-0000-0000EC5D0000}"/>
    <cellStyle name="Izračun 2 2 2 20 4" xfId="24041" xr:uid="{00000000-0005-0000-0000-0000ED5D0000}"/>
    <cellStyle name="Izračun 2 2 2 20 5" xfId="24042" xr:uid="{00000000-0005-0000-0000-0000EE5D0000}"/>
    <cellStyle name="Izračun 2 2 2 21" xfId="24043" xr:uid="{00000000-0005-0000-0000-0000EF5D0000}"/>
    <cellStyle name="Izračun 2 2 2 21 2" xfId="24044" xr:uid="{00000000-0005-0000-0000-0000F05D0000}"/>
    <cellStyle name="Izračun 2 2 2 21 2 2" xfId="24045" xr:uid="{00000000-0005-0000-0000-0000F15D0000}"/>
    <cellStyle name="Izračun 2 2 2 21 2 2 2" xfId="24046" xr:uid="{00000000-0005-0000-0000-0000F25D0000}"/>
    <cellStyle name="Izračun 2 2 2 21 2 3" xfId="24047" xr:uid="{00000000-0005-0000-0000-0000F35D0000}"/>
    <cellStyle name="Izračun 2 2 2 21 3" xfId="24048" xr:uid="{00000000-0005-0000-0000-0000F45D0000}"/>
    <cellStyle name="Izračun 2 2 2 21 3 2" xfId="24049" xr:uid="{00000000-0005-0000-0000-0000F55D0000}"/>
    <cellStyle name="Izračun 2 2 2 21 4" xfId="24050" xr:uid="{00000000-0005-0000-0000-0000F65D0000}"/>
    <cellStyle name="Izračun 2 2 2 21 5" xfId="24051" xr:uid="{00000000-0005-0000-0000-0000F75D0000}"/>
    <cellStyle name="Izračun 2 2 2 22" xfId="24052" xr:uid="{00000000-0005-0000-0000-0000F85D0000}"/>
    <cellStyle name="Izračun 2 2 2 22 2" xfId="24053" xr:uid="{00000000-0005-0000-0000-0000F95D0000}"/>
    <cellStyle name="Izračun 2 2 2 22 2 2" xfId="24054" xr:uid="{00000000-0005-0000-0000-0000FA5D0000}"/>
    <cellStyle name="Izračun 2 2 2 22 2 2 2" xfId="24055" xr:uid="{00000000-0005-0000-0000-0000FB5D0000}"/>
    <cellStyle name="Izračun 2 2 2 22 2 3" xfId="24056" xr:uid="{00000000-0005-0000-0000-0000FC5D0000}"/>
    <cellStyle name="Izračun 2 2 2 22 3" xfId="24057" xr:uid="{00000000-0005-0000-0000-0000FD5D0000}"/>
    <cellStyle name="Izračun 2 2 2 22 3 2" xfId="24058" xr:uid="{00000000-0005-0000-0000-0000FE5D0000}"/>
    <cellStyle name="Izračun 2 2 2 22 4" xfId="24059" xr:uid="{00000000-0005-0000-0000-0000FF5D0000}"/>
    <cellStyle name="Izračun 2 2 2 22 5" xfId="24060" xr:uid="{00000000-0005-0000-0000-0000005E0000}"/>
    <cellStyle name="Izračun 2 2 2 23" xfId="24061" xr:uid="{00000000-0005-0000-0000-0000015E0000}"/>
    <cellStyle name="Izračun 2 2 2 23 2" xfId="24062" xr:uid="{00000000-0005-0000-0000-0000025E0000}"/>
    <cellStyle name="Izračun 2 2 2 23 2 2" xfId="24063" xr:uid="{00000000-0005-0000-0000-0000035E0000}"/>
    <cellStyle name="Izračun 2 2 2 23 2 2 2" xfId="24064" xr:uid="{00000000-0005-0000-0000-0000045E0000}"/>
    <cellStyle name="Izračun 2 2 2 23 2 3" xfId="24065" xr:uid="{00000000-0005-0000-0000-0000055E0000}"/>
    <cellStyle name="Izračun 2 2 2 23 3" xfId="24066" xr:uid="{00000000-0005-0000-0000-0000065E0000}"/>
    <cellStyle name="Izračun 2 2 2 23 3 2" xfId="24067" xr:uid="{00000000-0005-0000-0000-0000075E0000}"/>
    <cellStyle name="Izračun 2 2 2 23 4" xfId="24068" xr:uid="{00000000-0005-0000-0000-0000085E0000}"/>
    <cellStyle name="Izračun 2 2 2 23 5" xfId="24069" xr:uid="{00000000-0005-0000-0000-0000095E0000}"/>
    <cellStyle name="Izračun 2 2 2 24" xfId="24070" xr:uid="{00000000-0005-0000-0000-00000A5E0000}"/>
    <cellStyle name="Izračun 2 2 2 24 2" xfId="24071" xr:uid="{00000000-0005-0000-0000-00000B5E0000}"/>
    <cellStyle name="Izračun 2 2 2 24 2 2" xfId="24072" xr:uid="{00000000-0005-0000-0000-00000C5E0000}"/>
    <cellStyle name="Izračun 2 2 2 24 3" xfId="24073" xr:uid="{00000000-0005-0000-0000-00000D5E0000}"/>
    <cellStyle name="Izračun 2 2 2 25" xfId="24074" xr:uid="{00000000-0005-0000-0000-00000E5E0000}"/>
    <cellStyle name="Izračun 2 2 2 25 2" xfId="24075" xr:uid="{00000000-0005-0000-0000-00000F5E0000}"/>
    <cellStyle name="Izračun 2 2 2 26" xfId="24076" xr:uid="{00000000-0005-0000-0000-0000105E0000}"/>
    <cellStyle name="Izračun 2 2 2 27" xfId="24077" xr:uid="{00000000-0005-0000-0000-0000115E0000}"/>
    <cellStyle name="Izračun 2 2 2 3" xfId="24078" xr:uid="{00000000-0005-0000-0000-0000125E0000}"/>
    <cellStyle name="Izračun 2 2 2 3 10" xfId="24079" xr:uid="{00000000-0005-0000-0000-0000135E0000}"/>
    <cellStyle name="Izračun 2 2 2 3 10 2" xfId="24080" xr:uid="{00000000-0005-0000-0000-0000145E0000}"/>
    <cellStyle name="Izračun 2 2 2 3 10 2 2" xfId="24081" xr:uid="{00000000-0005-0000-0000-0000155E0000}"/>
    <cellStyle name="Izračun 2 2 2 3 10 2 2 2" xfId="24082" xr:uid="{00000000-0005-0000-0000-0000165E0000}"/>
    <cellStyle name="Izračun 2 2 2 3 10 2 3" xfId="24083" xr:uid="{00000000-0005-0000-0000-0000175E0000}"/>
    <cellStyle name="Izračun 2 2 2 3 10 3" xfId="24084" xr:uid="{00000000-0005-0000-0000-0000185E0000}"/>
    <cellStyle name="Izračun 2 2 2 3 10 3 2" xfId="24085" xr:uid="{00000000-0005-0000-0000-0000195E0000}"/>
    <cellStyle name="Izračun 2 2 2 3 10 4" xfId="24086" xr:uid="{00000000-0005-0000-0000-00001A5E0000}"/>
    <cellStyle name="Izračun 2 2 2 3 10 5" xfId="24087" xr:uid="{00000000-0005-0000-0000-00001B5E0000}"/>
    <cellStyle name="Izračun 2 2 2 3 11" xfId="24088" xr:uid="{00000000-0005-0000-0000-00001C5E0000}"/>
    <cellStyle name="Izračun 2 2 2 3 11 2" xfId="24089" xr:uid="{00000000-0005-0000-0000-00001D5E0000}"/>
    <cellStyle name="Izračun 2 2 2 3 11 2 2" xfId="24090" xr:uid="{00000000-0005-0000-0000-00001E5E0000}"/>
    <cellStyle name="Izračun 2 2 2 3 11 3" xfId="24091" xr:uid="{00000000-0005-0000-0000-00001F5E0000}"/>
    <cellStyle name="Izračun 2 2 2 3 12" xfId="24092" xr:uid="{00000000-0005-0000-0000-0000205E0000}"/>
    <cellStyle name="Izračun 2 2 2 3 12 2" xfId="24093" xr:uid="{00000000-0005-0000-0000-0000215E0000}"/>
    <cellStyle name="Izračun 2 2 2 3 13" xfId="24094" xr:uid="{00000000-0005-0000-0000-0000225E0000}"/>
    <cellStyle name="Izračun 2 2 2 3 14" xfId="24095" xr:uid="{00000000-0005-0000-0000-0000235E0000}"/>
    <cellStyle name="Izračun 2 2 2 3 2" xfId="24096" xr:uid="{00000000-0005-0000-0000-0000245E0000}"/>
    <cellStyle name="Izračun 2 2 2 3 2 2" xfId="24097" xr:uid="{00000000-0005-0000-0000-0000255E0000}"/>
    <cellStyle name="Izračun 2 2 2 3 2 2 2" xfId="24098" xr:uid="{00000000-0005-0000-0000-0000265E0000}"/>
    <cellStyle name="Izračun 2 2 2 3 2 2 2 2" xfId="24099" xr:uid="{00000000-0005-0000-0000-0000275E0000}"/>
    <cellStyle name="Izračun 2 2 2 3 2 2 3" xfId="24100" xr:uid="{00000000-0005-0000-0000-0000285E0000}"/>
    <cellStyle name="Izračun 2 2 2 3 2 3" xfId="24101" xr:uid="{00000000-0005-0000-0000-0000295E0000}"/>
    <cellStyle name="Izračun 2 2 2 3 2 3 2" xfId="24102" xr:uid="{00000000-0005-0000-0000-00002A5E0000}"/>
    <cellStyle name="Izračun 2 2 2 3 2 4" xfId="24103" xr:uid="{00000000-0005-0000-0000-00002B5E0000}"/>
    <cellStyle name="Izračun 2 2 2 3 2 5" xfId="24104" xr:uid="{00000000-0005-0000-0000-00002C5E0000}"/>
    <cellStyle name="Izračun 2 2 2 3 3" xfId="24105" xr:uid="{00000000-0005-0000-0000-00002D5E0000}"/>
    <cellStyle name="Izračun 2 2 2 3 3 2" xfId="24106" xr:uid="{00000000-0005-0000-0000-00002E5E0000}"/>
    <cellStyle name="Izračun 2 2 2 3 3 2 2" xfId="24107" xr:uid="{00000000-0005-0000-0000-00002F5E0000}"/>
    <cellStyle name="Izračun 2 2 2 3 3 2 2 2" xfId="24108" xr:uid="{00000000-0005-0000-0000-0000305E0000}"/>
    <cellStyle name="Izračun 2 2 2 3 3 2 3" xfId="24109" xr:uid="{00000000-0005-0000-0000-0000315E0000}"/>
    <cellStyle name="Izračun 2 2 2 3 3 3" xfId="24110" xr:uid="{00000000-0005-0000-0000-0000325E0000}"/>
    <cellStyle name="Izračun 2 2 2 3 3 3 2" xfId="24111" xr:uid="{00000000-0005-0000-0000-0000335E0000}"/>
    <cellStyle name="Izračun 2 2 2 3 3 4" xfId="24112" xr:uid="{00000000-0005-0000-0000-0000345E0000}"/>
    <cellStyle name="Izračun 2 2 2 3 3 5" xfId="24113" xr:uid="{00000000-0005-0000-0000-0000355E0000}"/>
    <cellStyle name="Izračun 2 2 2 3 4" xfId="24114" xr:uid="{00000000-0005-0000-0000-0000365E0000}"/>
    <cellStyle name="Izračun 2 2 2 3 4 2" xfId="24115" xr:uid="{00000000-0005-0000-0000-0000375E0000}"/>
    <cellStyle name="Izračun 2 2 2 3 4 2 2" xfId="24116" xr:uid="{00000000-0005-0000-0000-0000385E0000}"/>
    <cellStyle name="Izračun 2 2 2 3 4 2 2 2" xfId="24117" xr:uid="{00000000-0005-0000-0000-0000395E0000}"/>
    <cellStyle name="Izračun 2 2 2 3 4 2 3" xfId="24118" xr:uid="{00000000-0005-0000-0000-00003A5E0000}"/>
    <cellStyle name="Izračun 2 2 2 3 4 3" xfId="24119" xr:uid="{00000000-0005-0000-0000-00003B5E0000}"/>
    <cellStyle name="Izračun 2 2 2 3 4 3 2" xfId="24120" xr:uid="{00000000-0005-0000-0000-00003C5E0000}"/>
    <cellStyle name="Izračun 2 2 2 3 4 4" xfId="24121" xr:uid="{00000000-0005-0000-0000-00003D5E0000}"/>
    <cellStyle name="Izračun 2 2 2 3 4 5" xfId="24122" xr:uid="{00000000-0005-0000-0000-00003E5E0000}"/>
    <cellStyle name="Izračun 2 2 2 3 5" xfId="24123" xr:uid="{00000000-0005-0000-0000-00003F5E0000}"/>
    <cellStyle name="Izračun 2 2 2 3 5 2" xfId="24124" xr:uid="{00000000-0005-0000-0000-0000405E0000}"/>
    <cellStyle name="Izračun 2 2 2 3 5 2 2" xfId="24125" xr:uid="{00000000-0005-0000-0000-0000415E0000}"/>
    <cellStyle name="Izračun 2 2 2 3 5 2 2 2" xfId="24126" xr:uid="{00000000-0005-0000-0000-0000425E0000}"/>
    <cellStyle name="Izračun 2 2 2 3 5 2 3" xfId="24127" xr:uid="{00000000-0005-0000-0000-0000435E0000}"/>
    <cellStyle name="Izračun 2 2 2 3 5 3" xfId="24128" xr:uid="{00000000-0005-0000-0000-0000445E0000}"/>
    <cellStyle name="Izračun 2 2 2 3 5 3 2" xfId="24129" xr:uid="{00000000-0005-0000-0000-0000455E0000}"/>
    <cellStyle name="Izračun 2 2 2 3 5 4" xfId="24130" xr:uid="{00000000-0005-0000-0000-0000465E0000}"/>
    <cellStyle name="Izračun 2 2 2 3 5 5" xfId="24131" xr:uid="{00000000-0005-0000-0000-0000475E0000}"/>
    <cellStyle name="Izračun 2 2 2 3 6" xfId="24132" xr:uid="{00000000-0005-0000-0000-0000485E0000}"/>
    <cellStyle name="Izračun 2 2 2 3 6 2" xfId="24133" xr:uid="{00000000-0005-0000-0000-0000495E0000}"/>
    <cellStyle name="Izračun 2 2 2 3 6 2 2" xfId="24134" xr:uid="{00000000-0005-0000-0000-00004A5E0000}"/>
    <cellStyle name="Izračun 2 2 2 3 6 2 2 2" xfId="24135" xr:uid="{00000000-0005-0000-0000-00004B5E0000}"/>
    <cellStyle name="Izračun 2 2 2 3 6 2 3" xfId="24136" xr:uid="{00000000-0005-0000-0000-00004C5E0000}"/>
    <cellStyle name="Izračun 2 2 2 3 6 3" xfId="24137" xr:uid="{00000000-0005-0000-0000-00004D5E0000}"/>
    <cellStyle name="Izračun 2 2 2 3 6 3 2" xfId="24138" xr:uid="{00000000-0005-0000-0000-00004E5E0000}"/>
    <cellStyle name="Izračun 2 2 2 3 6 4" xfId="24139" xr:uid="{00000000-0005-0000-0000-00004F5E0000}"/>
    <cellStyle name="Izračun 2 2 2 3 6 5" xfId="24140" xr:uid="{00000000-0005-0000-0000-0000505E0000}"/>
    <cellStyle name="Izračun 2 2 2 3 7" xfId="24141" xr:uid="{00000000-0005-0000-0000-0000515E0000}"/>
    <cellStyle name="Izračun 2 2 2 3 7 2" xfId="24142" xr:uid="{00000000-0005-0000-0000-0000525E0000}"/>
    <cellStyle name="Izračun 2 2 2 3 7 2 2" xfId="24143" xr:uid="{00000000-0005-0000-0000-0000535E0000}"/>
    <cellStyle name="Izračun 2 2 2 3 7 2 2 2" xfId="24144" xr:uid="{00000000-0005-0000-0000-0000545E0000}"/>
    <cellStyle name="Izračun 2 2 2 3 7 2 3" xfId="24145" xr:uid="{00000000-0005-0000-0000-0000555E0000}"/>
    <cellStyle name="Izračun 2 2 2 3 7 3" xfId="24146" xr:uid="{00000000-0005-0000-0000-0000565E0000}"/>
    <cellStyle name="Izračun 2 2 2 3 7 3 2" xfId="24147" xr:uid="{00000000-0005-0000-0000-0000575E0000}"/>
    <cellStyle name="Izračun 2 2 2 3 7 4" xfId="24148" xr:uid="{00000000-0005-0000-0000-0000585E0000}"/>
    <cellStyle name="Izračun 2 2 2 3 7 5" xfId="24149" xr:uid="{00000000-0005-0000-0000-0000595E0000}"/>
    <cellStyle name="Izračun 2 2 2 3 8" xfId="24150" xr:uid="{00000000-0005-0000-0000-00005A5E0000}"/>
    <cellStyle name="Izračun 2 2 2 3 8 2" xfId="24151" xr:uid="{00000000-0005-0000-0000-00005B5E0000}"/>
    <cellStyle name="Izračun 2 2 2 3 8 2 2" xfId="24152" xr:uid="{00000000-0005-0000-0000-00005C5E0000}"/>
    <cellStyle name="Izračun 2 2 2 3 8 2 2 2" xfId="24153" xr:uid="{00000000-0005-0000-0000-00005D5E0000}"/>
    <cellStyle name="Izračun 2 2 2 3 8 2 3" xfId="24154" xr:uid="{00000000-0005-0000-0000-00005E5E0000}"/>
    <cellStyle name="Izračun 2 2 2 3 8 3" xfId="24155" xr:uid="{00000000-0005-0000-0000-00005F5E0000}"/>
    <cellStyle name="Izračun 2 2 2 3 8 3 2" xfId="24156" xr:uid="{00000000-0005-0000-0000-0000605E0000}"/>
    <cellStyle name="Izračun 2 2 2 3 8 4" xfId="24157" xr:uid="{00000000-0005-0000-0000-0000615E0000}"/>
    <cellStyle name="Izračun 2 2 2 3 8 5" xfId="24158" xr:uid="{00000000-0005-0000-0000-0000625E0000}"/>
    <cellStyle name="Izračun 2 2 2 3 9" xfId="24159" xr:uid="{00000000-0005-0000-0000-0000635E0000}"/>
    <cellStyle name="Izračun 2 2 2 3 9 2" xfId="24160" xr:uid="{00000000-0005-0000-0000-0000645E0000}"/>
    <cellStyle name="Izračun 2 2 2 3 9 2 2" xfId="24161" xr:uid="{00000000-0005-0000-0000-0000655E0000}"/>
    <cellStyle name="Izračun 2 2 2 3 9 2 2 2" xfId="24162" xr:uid="{00000000-0005-0000-0000-0000665E0000}"/>
    <cellStyle name="Izračun 2 2 2 3 9 2 3" xfId="24163" xr:uid="{00000000-0005-0000-0000-0000675E0000}"/>
    <cellStyle name="Izračun 2 2 2 3 9 3" xfId="24164" xr:uid="{00000000-0005-0000-0000-0000685E0000}"/>
    <cellStyle name="Izračun 2 2 2 3 9 3 2" xfId="24165" xr:uid="{00000000-0005-0000-0000-0000695E0000}"/>
    <cellStyle name="Izračun 2 2 2 3 9 4" xfId="24166" xr:uid="{00000000-0005-0000-0000-00006A5E0000}"/>
    <cellStyle name="Izračun 2 2 2 3 9 5" xfId="24167" xr:uid="{00000000-0005-0000-0000-00006B5E0000}"/>
    <cellStyle name="Izračun 2 2 2 4" xfId="24168" xr:uid="{00000000-0005-0000-0000-00006C5E0000}"/>
    <cellStyle name="Izračun 2 2 2 4 10" xfId="24169" xr:uid="{00000000-0005-0000-0000-00006D5E0000}"/>
    <cellStyle name="Izračun 2 2 2 4 10 2" xfId="24170" xr:uid="{00000000-0005-0000-0000-00006E5E0000}"/>
    <cellStyle name="Izračun 2 2 2 4 10 2 2" xfId="24171" xr:uid="{00000000-0005-0000-0000-00006F5E0000}"/>
    <cellStyle name="Izračun 2 2 2 4 10 2 2 2" xfId="24172" xr:uid="{00000000-0005-0000-0000-0000705E0000}"/>
    <cellStyle name="Izračun 2 2 2 4 10 2 3" xfId="24173" xr:uid="{00000000-0005-0000-0000-0000715E0000}"/>
    <cellStyle name="Izračun 2 2 2 4 10 3" xfId="24174" xr:uid="{00000000-0005-0000-0000-0000725E0000}"/>
    <cellStyle name="Izračun 2 2 2 4 10 3 2" xfId="24175" xr:uid="{00000000-0005-0000-0000-0000735E0000}"/>
    <cellStyle name="Izračun 2 2 2 4 10 4" xfId="24176" xr:uid="{00000000-0005-0000-0000-0000745E0000}"/>
    <cellStyle name="Izračun 2 2 2 4 10 5" xfId="24177" xr:uid="{00000000-0005-0000-0000-0000755E0000}"/>
    <cellStyle name="Izračun 2 2 2 4 11" xfId="24178" xr:uid="{00000000-0005-0000-0000-0000765E0000}"/>
    <cellStyle name="Izračun 2 2 2 4 11 2" xfId="24179" xr:uid="{00000000-0005-0000-0000-0000775E0000}"/>
    <cellStyle name="Izračun 2 2 2 4 11 2 2" xfId="24180" xr:uid="{00000000-0005-0000-0000-0000785E0000}"/>
    <cellStyle name="Izračun 2 2 2 4 11 3" xfId="24181" xr:uid="{00000000-0005-0000-0000-0000795E0000}"/>
    <cellStyle name="Izračun 2 2 2 4 12" xfId="24182" xr:uid="{00000000-0005-0000-0000-00007A5E0000}"/>
    <cellStyle name="Izračun 2 2 2 4 12 2" xfId="24183" xr:uid="{00000000-0005-0000-0000-00007B5E0000}"/>
    <cellStyle name="Izračun 2 2 2 4 13" xfId="24184" xr:uid="{00000000-0005-0000-0000-00007C5E0000}"/>
    <cellStyle name="Izračun 2 2 2 4 14" xfId="24185" xr:uid="{00000000-0005-0000-0000-00007D5E0000}"/>
    <cellStyle name="Izračun 2 2 2 4 2" xfId="24186" xr:uid="{00000000-0005-0000-0000-00007E5E0000}"/>
    <cellStyle name="Izračun 2 2 2 4 2 2" xfId="24187" xr:uid="{00000000-0005-0000-0000-00007F5E0000}"/>
    <cellStyle name="Izračun 2 2 2 4 2 2 2" xfId="24188" xr:uid="{00000000-0005-0000-0000-0000805E0000}"/>
    <cellStyle name="Izračun 2 2 2 4 2 2 2 2" xfId="24189" xr:uid="{00000000-0005-0000-0000-0000815E0000}"/>
    <cellStyle name="Izračun 2 2 2 4 2 2 3" xfId="24190" xr:uid="{00000000-0005-0000-0000-0000825E0000}"/>
    <cellStyle name="Izračun 2 2 2 4 2 3" xfId="24191" xr:uid="{00000000-0005-0000-0000-0000835E0000}"/>
    <cellStyle name="Izračun 2 2 2 4 2 3 2" xfId="24192" xr:uid="{00000000-0005-0000-0000-0000845E0000}"/>
    <cellStyle name="Izračun 2 2 2 4 2 4" xfId="24193" xr:uid="{00000000-0005-0000-0000-0000855E0000}"/>
    <cellStyle name="Izračun 2 2 2 4 2 5" xfId="24194" xr:uid="{00000000-0005-0000-0000-0000865E0000}"/>
    <cellStyle name="Izračun 2 2 2 4 3" xfId="24195" xr:uid="{00000000-0005-0000-0000-0000875E0000}"/>
    <cellStyle name="Izračun 2 2 2 4 3 2" xfId="24196" xr:uid="{00000000-0005-0000-0000-0000885E0000}"/>
    <cellStyle name="Izračun 2 2 2 4 3 2 2" xfId="24197" xr:uid="{00000000-0005-0000-0000-0000895E0000}"/>
    <cellStyle name="Izračun 2 2 2 4 3 2 2 2" xfId="24198" xr:uid="{00000000-0005-0000-0000-00008A5E0000}"/>
    <cellStyle name="Izračun 2 2 2 4 3 2 3" xfId="24199" xr:uid="{00000000-0005-0000-0000-00008B5E0000}"/>
    <cellStyle name="Izračun 2 2 2 4 3 3" xfId="24200" xr:uid="{00000000-0005-0000-0000-00008C5E0000}"/>
    <cellStyle name="Izračun 2 2 2 4 3 3 2" xfId="24201" xr:uid="{00000000-0005-0000-0000-00008D5E0000}"/>
    <cellStyle name="Izračun 2 2 2 4 3 4" xfId="24202" xr:uid="{00000000-0005-0000-0000-00008E5E0000}"/>
    <cellStyle name="Izračun 2 2 2 4 3 5" xfId="24203" xr:uid="{00000000-0005-0000-0000-00008F5E0000}"/>
    <cellStyle name="Izračun 2 2 2 4 4" xfId="24204" xr:uid="{00000000-0005-0000-0000-0000905E0000}"/>
    <cellStyle name="Izračun 2 2 2 4 4 2" xfId="24205" xr:uid="{00000000-0005-0000-0000-0000915E0000}"/>
    <cellStyle name="Izračun 2 2 2 4 4 2 2" xfId="24206" xr:uid="{00000000-0005-0000-0000-0000925E0000}"/>
    <cellStyle name="Izračun 2 2 2 4 4 2 2 2" xfId="24207" xr:uid="{00000000-0005-0000-0000-0000935E0000}"/>
    <cellStyle name="Izračun 2 2 2 4 4 2 3" xfId="24208" xr:uid="{00000000-0005-0000-0000-0000945E0000}"/>
    <cellStyle name="Izračun 2 2 2 4 4 3" xfId="24209" xr:uid="{00000000-0005-0000-0000-0000955E0000}"/>
    <cellStyle name="Izračun 2 2 2 4 4 3 2" xfId="24210" xr:uid="{00000000-0005-0000-0000-0000965E0000}"/>
    <cellStyle name="Izračun 2 2 2 4 4 4" xfId="24211" xr:uid="{00000000-0005-0000-0000-0000975E0000}"/>
    <cellStyle name="Izračun 2 2 2 4 4 5" xfId="24212" xr:uid="{00000000-0005-0000-0000-0000985E0000}"/>
    <cellStyle name="Izračun 2 2 2 4 5" xfId="24213" xr:uid="{00000000-0005-0000-0000-0000995E0000}"/>
    <cellStyle name="Izračun 2 2 2 4 5 2" xfId="24214" xr:uid="{00000000-0005-0000-0000-00009A5E0000}"/>
    <cellStyle name="Izračun 2 2 2 4 5 2 2" xfId="24215" xr:uid="{00000000-0005-0000-0000-00009B5E0000}"/>
    <cellStyle name="Izračun 2 2 2 4 5 2 2 2" xfId="24216" xr:uid="{00000000-0005-0000-0000-00009C5E0000}"/>
    <cellStyle name="Izračun 2 2 2 4 5 2 3" xfId="24217" xr:uid="{00000000-0005-0000-0000-00009D5E0000}"/>
    <cellStyle name="Izračun 2 2 2 4 5 3" xfId="24218" xr:uid="{00000000-0005-0000-0000-00009E5E0000}"/>
    <cellStyle name="Izračun 2 2 2 4 5 3 2" xfId="24219" xr:uid="{00000000-0005-0000-0000-00009F5E0000}"/>
    <cellStyle name="Izračun 2 2 2 4 5 4" xfId="24220" xr:uid="{00000000-0005-0000-0000-0000A05E0000}"/>
    <cellStyle name="Izračun 2 2 2 4 5 5" xfId="24221" xr:uid="{00000000-0005-0000-0000-0000A15E0000}"/>
    <cellStyle name="Izračun 2 2 2 4 6" xfId="24222" xr:uid="{00000000-0005-0000-0000-0000A25E0000}"/>
    <cellStyle name="Izračun 2 2 2 4 6 2" xfId="24223" xr:uid="{00000000-0005-0000-0000-0000A35E0000}"/>
    <cellStyle name="Izračun 2 2 2 4 6 2 2" xfId="24224" xr:uid="{00000000-0005-0000-0000-0000A45E0000}"/>
    <cellStyle name="Izračun 2 2 2 4 6 2 2 2" xfId="24225" xr:uid="{00000000-0005-0000-0000-0000A55E0000}"/>
    <cellStyle name="Izračun 2 2 2 4 6 2 3" xfId="24226" xr:uid="{00000000-0005-0000-0000-0000A65E0000}"/>
    <cellStyle name="Izračun 2 2 2 4 6 3" xfId="24227" xr:uid="{00000000-0005-0000-0000-0000A75E0000}"/>
    <cellStyle name="Izračun 2 2 2 4 6 3 2" xfId="24228" xr:uid="{00000000-0005-0000-0000-0000A85E0000}"/>
    <cellStyle name="Izračun 2 2 2 4 6 4" xfId="24229" xr:uid="{00000000-0005-0000-0000-0000A95E0000}"/>
    <cellStyle name="Izračun 2 2 2 4 6 5" xfId="24230" xr:uid="{00000000-0005-0000-0000-0000AA5E0000}"/>
    <cellStyle name="Izračun 2 2 2 4 7" xfId="24231" xr:uid="{00000000-0005-0000-0000-0000AB5E0000}"/>
    <cellStyle name="Izračun 2 2 2 4 7 2" xfId="24232" xr:uid="{00000000-0005-0000-0000-0000AC5E0000}"/>
    <cellStyle name="Izračun 2 2 2 4 7 2 2" xfId="24233" xr:uid="{00000000-0005-0000-0000-0000AD5E0000}"/>
    <cellStyle name="Izračun 2 2 2 4 7 2 2 2" xfId="24234" xr:uid="{00000000-0005-0000-0000-0000AE5E0000}"/>
    <cellStyle name="Izračun 2 2 2 4 7 2 3" xfId="24235" xr:uid="{00000000-0005-0000-0000-0000AF5E0000}"/>
    <cellStyle name="Izračun 2 2 2 4 7 3" xfId="24236" xr:uid="{00000000-0005-0000-0000-0000B05E0000}"/>
    <cellStyle name="Izračun 2 2 2 4 7 3 2" xfId="24237" xr:uid="{00000000-0005-0000-0000-0000B15E0000}"/>
    <cellStyle name="Izračun 2 2 2 4 7 4" xfId="24238" xr:uid="{00000000-0005-0000-0000-0000B25E0000}"/>
    <cellStyle name="Izračun 2 2 2 4 7 5" xfId="24239" xr:uid="{00000000-0005-0000-0000-0000B35E0000}"/>
    <cellStyle name="Izračun 2 2 2 4 8" xfId="24240" xr:uid="{00000000-0005-0000-0000-0000B45E0000}"/>
    <cellStyle name="Izračun 2 2 2 4 8 2" xfId="24241" xr:uid="{00000000-0005-0000-0000-0000B55E0000}"/>
    <cellStyle name="Izračun 2 2 2 4 8 2 2" xfId="24242" xr:uid="{00000000-0005-0000-0000-0000B65E0000}"/>
    <cellStyle name="Izračun 2 2 2 4 8 2 2 2" xfId="24243" xr:uid="{00000000-0005-0000-0000-0000B75E0000}"/>
    <cellStyle name="Izračun 2 2 2 4 8 2 3" xfId="24244" xr:uid="{00000000-0005-0000-0000-0000B85E0000}"/>
    <cellStyle name="Izračun 2 2 2 4 8 3" xfId="24245" xr:uid="{00000000-0005-0000-0000-0000B95E0000}"/>
    <cellStyle name="Izračun 2 2 2 4 8 3 2" xfId="24246" xr:uid="{00000000-0005-0000-0000-0000BA5E0000}"/>
    <cellStyle name="Izračun 2 2 2 4 8 4" xfId="24247" xr:uid="{00000000-0005-0000-0000-0000BB5E0000}"/>
    <cellStyle name="Izračun 2 2 2 4 8 5" xfId="24248" xr:uid="{00000000-0005-0000-0000-0000BC5E0000}"/>
    <cellStyle name="Izračun 2 2 2 4 9" xfId="24249" xr:uid="{00000000-0005-0000-0000-0000BD5E0000}"/>
    <cellStyle name="Izračun 2 2 2 4 9 2" xfId="24250" xr:uid="{00000000-0005-0000-0000-0000BE5E0000}"/>
    <cellStyle name="Izračun 2 2 2 4 9 2 2" xfId="24251" xr:uid="{00000000-0005-0000-0000-0000BF5E0000}"/>
    <cellStyle name="Izračun 2 2 2 4 9 2 2 2" xfId="24252" xr:uid="{00000000-0005-0000-0000-0000C05E0000}"/>
    <cellStyle name="Izračun 2 2 2 4 9 2 3" xfId="24253" xr:uid="{00000000-0005-0000-0000-0000C15E0000}"/>
    <cellStyle name="Izračun 2 2 2 4 9 3" xfId="24254" xr:uid="{00000000-0005-0000-0000-0000C25E0000}"/>
    <cellStyle name="Izračun 2 2 2 4 9 3 2" xfId="24255" xr:uid="{00000000-0005-0000-0000-0000C35E0000}"/>
    <cellStyle name="Izračun 2 2 2 4 9 4" xfId="24256" xr:uid="{00000000-0005-0000-0000-0000C45E0000}"/>
    <cellStyle name="Izračun 2 2 2 4 9 5" xfId="24257" xr:uid="{00000000-0005-0000-0000-0000C55E0000}"/>
    <cellStyle name="Izračun 2 2 2 5" xfId="24258" xr:uid="{00000000-0005-0000-0000-0000C65E0000}"/>
    <cellStyle name="Izračun 2 2 2 5 10" xfId="24259" xr:uid="{00000000-0005-0000-0000-0000C75E0000}"/>
    <cellStyle name="Izračun 2 2 2 5 10 2" xfId="24260" xr:uid="{00000000-0005-0000-0000-0000C85E0000}"/>
    <cellStyle name="Izračun 2 2 2 5 10 2 2" xfId="24261" xr:uid="{00000000-0005-0000-0000-0000C95E0000}"/>
    <cellStyle name="Izračun 2 2 2 5 10 2 2 2" xfId="24262" xr:uid="{00000000-0005-0000-0000-0000CA5E0000}"/>
    <cellStyle name="Izračun 2 2 2 5 10 2 3" xfId="24263" xr:uid="{00000000-0005-0000-0000-0000CB5E0000}"/>
    <cellStyle name="Izračun 2 2 2 5 10 3" xfId="24264" xr:uid="{00000000-0005-0000-0000-0000CC5E0000}"/>
    <cellStyle name="Izračun 2 2 2 5 10 3 2" xfId="24265" xr:uid="{00000000-0005-0000-0000-0000CD5E0000}"/>
    <cellStyle name="Izračun 2 2 2 5 10 4" xfId="24266" xr:uid="{00000000-0005-0000-0000-0000CE5E0000}"/>
    <cellStyle name="Izračun 2 2 2 5 10 5" xfId="24267" xr:uid="{00000000-0005-0000-0000-0000CF5E0000}"/>
    <cellStyle name="Izračun 2 2 2 5 11" xfId="24268" xr:uid="{00000000-0005-0000-0000-0000D05E0000}"/>
    <cellStyle name="Izračun 2 2 2 5 11 2" xfId="24269" xr:uid="{00000000-0005-0000-0000-0000D15E0000}"/>
    <cellStyle name="Izračun 2 2 2 5 11 2 2" xfId="24270" xr:uid="{00000000-0005-0000-0000-0000D25E0000}"/>
    <cellStyle name="Izračun 2 2 2 5 11 3" xfId="24271" xr:uid="{00000000-0005-0000-0000-0000D35E0000}"/>
    <cellStyle name="Izračun 2 2 2 5 12" xfId="24272" xr:uid="{00000000-0005-0000-0000-0000D45E0000}"/>
    <cellStyle name="Izračun 2 2 2 5 12 2" xfId="24273" xr:uid="{00000000-0005-0000-0000-0000D55E0000}"/>
    <cellStyle name="Izračun 2 2 2 5 13" xfId="24274" xr:uid="{00000000-0005-0000-0000-0000D65E0000}"/>
    <cellStyle name="Izračun 2 2 2 5 14" xfId="24275" xr:uid="{00000000-0005-0000-0000-0000D75E0000}"/>
    <cellStyle name="Izračun 2 2 2 5 2" xfId="24276" xr:uid="{00000000-0005-0000-0000-0000D85E0000}"/>
    <cellStyle name="Izračun 2 2 2 5 2 2" xfId="24277" xr:uid="{00000000-0005-0000-0000-0000D95E0000}"/>
    <cellStyle name="Izračun 2 2 2 5 2 2 2" xfId="24278" xr:uid="{00000000-0005-0000-0000-0000DA5E0000}"/>
    <cellStyle name="Izračun 2 2 2 5 2 2 2 2" xfId="24279" xr:uid="{00000000-0005-0000-0000-0000DB5E0000}"/>
    <cellStyle name="Izračun 2 2 2 5 2 2 3" xfId="24280" xr:uid="{00000000-0005-0000-0000-0000DC5E0000}"/>
    <cellStyle name="Izračun 2 2 2 5 2 3" xfId="24281" xr:uid="{00000000-0005-0000-0000-0000DD5E0000}"/>
    <cellStyle name="Izračun 2 2 2 5 2 3 2" xfId="24282" xr:uid="{00000000-0005-0000-0000-0000DE5E0000}"/>
    <cellStyle name="Izračun 2 2 2 5 2 4" xfId="24283" xr:uid="{00000000-0005-0000-0000-0000DF5E0000}"/>
    <cellStyle name="Izračun 2 2 2 5 2 5" xfId="24284" xr:uid="{00000000-0005-0000-0000-0000E05E0000}"/>
    <cellStyle name="Izračun 2 2 2 5 3" xfId="24285" xr:uid="{00000000-0005-0000-0000-0000E15E0000}"/>
    <cellStyle name="Izračun 2 2 2 5 3 2" xfId="24286" xr:uid="{00000000-0005-0000-0000-0000E25E0000}"/>
    <cellStyle name="Izračun 2 2 2 5 3 2 2" xfId="24287" xr:uid="{00000000-0005-0000-0000-0000E35E0000}"/>
    <cellStyle name="Izračun 2 2 2 5 3 2 2 2" xfId="24288" xr:uid="{00000000-0005-0000-0000-0000E45E0000}"/>
    <cellStyle name="Izračun 2 2 2 5 3 2 3" xfId="24289" xr:uid="{00000000-0005-0000-0000-0000E55E0000}"/>
    <cellStyle name="Izračun 2 2 2 5 3 3" xfId="24290" xr:uid="{00000000-0005-0000-0000-0000E65E0000}"/>
    <cellStyle name="Izračun 2 2 2 5 3 3 2" xfId="24291" xr:uid="{00000000-0005-0000-0000-0000E75E0000}"/>
    <cellStyle name="Izračun 2 2 2 5 3 4" xfId="24292" xr:uid="{00000000-0005-0000-0000-0000E85E0000}"/>
    <cellStyle name="Izračun 2 2 2 5 3 5" xfId="24293" xr:uid="{00000000-0005-0000-0000-0000E95E0000}"/>
    <cellStyle name="Izračun 2 2 2 5 4" xfId="24294" xr:uid="{00000000-0005-0000-0000-0000EA5E0000}"/>
    <cellStyle name="Izračun 2 2 2 5 4 2" xfId="24295" xr:uid="{00000000-0005-0000-0000-0000EB5E0000}"/>
    <cellStyle name="Izračun 2 2 2 5 4 2 2" xfId="24296" xr:uid="{00000000-0005-0000-0000-0000EC5E0000}"/>
    <cellStyle name="Izračun 2 2 2 5 4 2 2 2" xfId="24297" xr:uid="{00000000-0005-0000-0000-0000ED5E0000}"/>
    <cellStyle name="Izračun 2 2 2 5 4 2 3" xfId="24298" xr:uid="{00000000-0005-0000-0000-0000EE5E0000}"/>
    <cellStyle name="Izračun 2 2 2 5 4 3" xfId="24299" xr:uid="{00000000-0005-0000-0000-0000EF5E0000}"/>
    <cellStyle name="Izračun 2 2 2 5 4 3 2" xfId="24300" xr:uid="{00000000-0005-0000-0000-0000F05E0000}"/>
    <cellStyle name="Izračun 2 2 2 5 4 4" xfId="24301" xr:uid="{00000000-0005-0000-0000-0000F15E0000}"/>
    <cellStyle name="Izračun 2 2 2 5 4 5" xfId="24302" xr:uid="{00000000-0005-0000-0000-0000F25E0000}"/>
    <cellStyle name="Izračun 2 2 2 5 5" xfId="24303" xr:uid="{00000000-0005-0000-0000-0000F35E0000}"/>
    <cellStyle name="Izračun 2 2 2 5 5 2" xfId="24304" xr:uid="{00000000-0005-0000-0000-0000F45E0000}"/>
    <cellStyle name="Izračun 2 2 2 5 5 2 2" xfId="24305" xr:uid="{00000000-0005-0000-0000-0000F55E0000}"/>
    <cellStyle name="Izračun 2 2 2 5 5 2 2 2" xfId="24306" xr:uid="{00000000-0005-0000-0000-0000F65E0000}"/>
    <cellStyle name="Izračun 2 2 2 5 5 2 3" xfId="24307" xr:uid="{00000000-0005-0000-0000-0000F75E0000}"/>
    <cellStyle name="Izračun 2 2 2 5 5 3" xfId="24308" xr:uid="{00000000-0005-0000-0000-0000F85E0000}"/>
    <cellStyle name="Izračun 2 2 2 5 5 3 2" xfId="24309" xr:uid="{00000000-0005-0000-0000-0000F95E0000}"/>
    <cellStyle name="Izračun 2 2 2 5 5 4" xfId="24310" xr:uid="{00000000-0005-0000-0000-0000FA5E0000}"/>
    <cellStyle name="Izračun 2 2 2 5 5 5" xfId="24311" xr:uid="{00000000-0005-0000-0000-0000FB5E0000}"/>
    <cellStyle name="Izračun 2 2 2 5 6" xfId="24312" xr:uid="{00000000-0005-0000-0000-0000FC5E0000}"/>
    <cellStyle name="Izračun 2 2 2 5 6 2" xfId="24313" xr:uid="{00000000-0005-0000-0000-0000FD5E0000}"/>
    <cellStyle name="Izračun 2 2 2 5 6 2 2" xfId="24314" xr:uid="{00000000-0005-0000-0000-0000FE5E0000}"/>
    <cellStyle name="Izračun 2 2 2 5 6 2 2 2" xfId="24315" xr:uid="{00000000-0005-0000-0000-0000FF5E0000}"/>
    <cellStyle name="Izračun 2 2 2 5 6 2 3" xfId="24316" xr:uid="{00000000-0005-0000-0000-0000005F0000}"/>
    <cellStyle name="Izračun 2 2 2 5 6 3" xfId="24317" xr:uid="{00000000-0005-0000-0000-0000015F0000}"/>
    <cellStyle name="Izračun 2 2 2 5 6 3 2" xfId="24318" xr:uid="{00000000-0005-0000-0000-0000025F0000}"/>
    <cellStyle name="Izračun 2 2 2 5 6 4" xfId="24319" xr:uid="{00000000-0005-0000-0000-0000035F0000}"/>
    <cellStyle name="Izračun 2 2 2 5 6 5" xfId="24320" xr:uid="{00000000-0005-0000-0000-0000045F0000}"/>
    <cellStyle name="Izračun 2 2 2 5 7" xfId="24321" xr:uid="{00000000-0005-0000-0000-0000055F0000}"/>
    <cellStyle name="Izračun 2 2 2 5 7 2" xfId="24322" xr:uid="{00000000-0005-0000-0000-0000065F0000}"/>
    <cellStyle name="Izračun 2 2 2 5 7 2 2" xfId="24323" xr:uid="{00000000-0005-0000-0000-0000075F0000}"/>
    <cellStyle name="Izračun 2 2 2 5 7 2 2 2" xfId="24324" xr:uid="{00000000-0005-0000-0000-0000085F0000}"/>
    <cellStyle name="Izračun 2 2 2 5 7 2 3" xfId="24325" xr:uid="{00000000-0005-0000-0000-0000095F0000}"/>
    <cellStyle name="Izračun 2 2 2 5 7 3" xfId="24326" xr:uid="{00000000-0005-0000-0000-00000A5F0000}"/>
    <cellStyle name="Izračun 2 2 2 5 7 3 2" xfId="24327" xr:uid="{00000000-0005-0000-0000-00000B5F0000}"/>
    <cellStyle name="Izračun 2 2 2 5 7 4" xfId="24328" xr:uid="{00000000-0005-0000-0000-00000C5F0000}"/>
    <cellStyle name="Izračun 2 2 2 5 7 5" xfId="24329" xr:uid="{00000000-0005-0000-0000-00000D5F0000}"/>
    <cellStyle name="Izračun 2 2 2 5 8" xfId="24330" xr:uid="{00000000-0005-0000-0000-00000E5F0000}"/>
    <cellStyle name="Izračun 2 2 2 5 8 2" xfId="24331" xr:uid="{00000000-0005-0000-0000-00000F5F0000}"/>
    <cellStyle name="Izračun 2 2 2 5 8 2 2" xfId="24332" xr:uid="{00000000-0005-0000-0000-0000105F0000}"/>
    <cellStyle name="Izračun 2 2 2 5 8 2 2 2" xfId="24333" xr:uid="{00000000-0005-0000-0000-0000115F0000}"/>
    <cellStyle name="Izračun 2 2 2 5 8 2 3" xfId="24334" xr:uid="{00000000-0005-0000-0000-0000125F0000}"/>
    <cellStyle name="Izračun 2 2 2 5 8 3" xfId="24335" xr:uid="{00000000-0005-0000-0000-0000135F0000}"/>
    <cellStyle name="Izračun 2 2 2 5 8 3 2" xfId="24336" xr:uid="{00000000-0005-0000-0000-0000145F0000}"/>
    <cellStyle name="Izračun 2 2 2 5 8 4" xfId="24337" xr:uid="{00000000-0005-0000-0000-0000155F0000}"/>
    <cellStyle name="Izračun 2 2 2 5 8 5" xfId="24338" xr:uid="{00000000-0005-0000-0000-0000165F0000}"/>
    <cellStyle name="Izračun 2 2 2 5 9" xfId="24339" xr:uid="{00000000-0005-0000-0000-0000175F0000}"/>
    <cellStyle name="Izračun 2 2 2 5 9 2" xfId="24340" xr:uid="{00000000-0005-0000-0000-0000185F0000}"/>
    <cellStyle name="Izračun 2 2 2 5 9 2 2" xfId="24341" xr:uid="{00000000-0005-0000-0000-0000195F0000}"/>
    <cellStyle name="Izračun 2 2 2 5 9 2 2 2" xfId="24342" xr:uid="{00000000-0005-0000-0000-00001A5F0000}"/>
    <cellStyle name="Izračun 2 2 2 5 9 2 3" xfId="24343" xr:uid="{00000000-0005-0000-0000-00001B5F0000}"/>
    <cellStyle name="Izračun 2 2 2 5 9 3" xfId="24344" xr:uid="{00000000-0005-0000-0000-00001C5F0000}"/>
    <cellStyle name="Izračun 2 2 2 5 9 3 2" xfId="24345" xr:uid="{00000000-0005-0000-0000-00001D5F0000}"/>
    <cellStyle name="Izračun 2 2 2 5 9 4" xfId="24346" xr:uid="{00000000-0005-0000-0000-00001E5F0000}"/>
    <cellStyle name="Izračun 2 2 2 5 9 5" xfId="24347" xr:uid="{00000000-0005-0000-0000-00001F5F0000}"/>
    <cellStyle name="Izračun 2 2 2 6" xfId="24348" xr:uid="{00000000-0005-0000-0000-0000205F0000}"/>
    <cellStyle name="Izračun 2 2 2 6 10" xfId="24349" xr:uid="{00000000-0005-0000-0000-0000215F0000}"/>
    <cellStyle name="Izračun 2 2 2 6 10 2" xfId="24350" xr:uid="{00000000-0005-0000-0000-0000225F0000}"/>
    <cellStyle name="Izračun 2 2 2 6 10 2 2" xfId="24351" xr:uid="{00000000-0005-0000-0000-0000235F0000}"/>
    <cellStyle name="Izračun 2 2 2 6 10 2 2 2" xfId="24352" xr:uid="{00000000-0005-0000-0000-0000245F0000}"/>
    <cellStyle name="Izračun 2 2 2 6 10 2 3" xfId="24353" xr:uid="{00000000-0005-0000-0000-0000255F0000}"/>
    <cellStyle name="Izračun 2 2 2 6 10 3" xfId="24354" xr:uid="{00000000-0005-0000-0000-0000265F0000}"/>
    <cellStyle name="Izračun 2 2 2 6 10 3 2" xfId="24355" xr:uid="{00000000-0005-0000-0000-0000275F0000}"/>
    <cellStyle name="Izračun 2 2 2 6 10 4" xfId="24356" xr:uid="{00000000-0005-0000-0000-0000285F0000}"/>
    <cellStyle name="Izračun 2 2 2 6 10 5" xfId="24357" xr:uid="{00000000-0005-0000-0000-0000295F0000}"/>
    <cellStyle name="Izračun 2 2 2 6 11" xfId="24358" xr:uid="{00000000-0005-0000-0000-00002A5F0000}"/>
    <cellStyle name="Izračun 2 2 2 6 11 2" xfId="24359" xr:uid="{00000000-0005-0000-0000-00002B5F0000}"/>
    <cellStyle name="Izračun 2 2 2 6 11 2 2" xfId="24360" xr:uid="{00000000-0005-0000-0000-00002C5F0000}"/>
    <cellStyle name="Izračun 2 2 2 6 11 3" xfId="24361" xr:uid="{00000000-0005-0000-0000-00002D5F0000}"/>
    <cellStyle name="Izračun 2 2 2 6 12" xfId="24362" xr:uid="{00000000-0005-0000-0000-00002E5F0000}"/>
    <cellStyle name="Izračun 2 2 2 6 12 2" xfId="24363" xr:uid="{00000000-0005-0000-0000-00002F5F0000}"/>
    <cellStyle name="Izračun 2 2 2 6 13" xfId="24364" xr:uid="{00000000-0005-0000-0000-0000305F0000}"/>
    <cellStyle name="Izračun 2 2 2 6 14" xfId="24365" xr:uid="{00000000-0005-0000-0000-0000315F0000}"/>
    <cellStyle name="Izračun 2 2 2 6 2" xfId="24366" xr:uid="{00000000-0005-0000-0000-0000325F0000}"/>
    <cellStyle name="Izračun 2 2 2 6 2 2" xfId="24367" xr:uid="{00000000-0005-0000-0000-0000335F0000}"/>
    <cellStyle name="Izračun 2 2 2 6 2 2 2" xfId="24368" xr:uid="{00000000-0005-0000-0000-0000345F0000}"/>
    <cellStyle name="Izračun 2 2 2 6 2 2 2 2" xfId="24369" xr:uid="{00000000-0005-0000-0000-0000355F0000}"/>
    <cellStyle name="Izračun 2 2 2 6 2 2 3" xfId="24370" xr:uid="{00000000-0005-0000-0000-0000365F0000}"/>
    <cellStyle name="Izračun 2 2 2 6 2 3" xfId="24371" xr:uid="{00000000-0005-0000-0000-0000375F0000}"/>
    <cellStyle name="Izračun 2 2 2 6 2 3 2" xfId="24372" xr:uid="{00000000-0005-0000-0000-0000385F0000}"/>
    <cellStyle name="Izračun 2 2 2 6 2 4" xfId="24373" xr:uid="{00000000-0005-0000-0000-0000395F0000}"/>
    <cellStyle name="Izračun 2 2 2 6 2 5" xfId="24374" xr:uid="{00000000-0005-0000-0000-00003A5F0000}"/>
    <cellStyle name="Izračun 2 2 2 6 3" xfId="24375" xr:uid="{00000000-0005-0000-0000-00003B5F0000}"/>
    <cellStyle name="Izračun 2 2 2 6 3 2" xfId="24376" xr:uid="{00000000-0005-0000-0000-00003C5F0000}"/>
    <cellStyle name="Izračun 2 2 2 6 3 2 2" xfId="24377" xr:uid="{00000000-0005-0000-0000-00003D5F0000}"/>
    <cellStyle name="Izračun 2 2 2 6 3 2 2 2" xfId="24378" xr:uid="{00000000-0005-0000-0000-00003E5F0000}"/>
    <cellStyle name="Izračun 2 2 2 6 3 2 3" xfId="24379" xr:uid="{00000000-0005-0000-0000-00003F5F0000}"/>
    <cellStyle name="Izračun 2 2 2 6 3 3" xfId="24380" xr:uid="{00000000-0005-0000-0000-0000405F0000}"/>
    <cellStyle name="Izračun 2 2 2 6 3 3 2" xfId="24381" xr:uid="{00000000-0005-0000-0000-0000415F0000}"/>
    <cellStyle name="Izračun 2 2 2 6 3 4" xfId="24382" xr:uid="{00000000-0005-0000-0000-0000425F0000}"/>
    <cellStyle name="Izračun 2 2 2 6 3 5" xfId="24383" xr:uid="{00000000-0005-0000-0000-0000435F0000}"/>
    <cellStyle name="Izračun 2 2 2 6 4" xfId="24384" xr:uid="{00000000-0005-0000-0000-0000445F0000}"/>
    <cellStyle name="Izračun 2 2 2 6 4 2" xfId="24385" xr:uid="{00000000-0005-0000-0000-0000455F0000}"/>
    <cellStyle name="Izračun 2 2 2 6 4 2 2" xfId="24386" xr:uid="{00000000-0005-0000-0000-0000465F0000}"/>
    <cellStyle name="Izračun 2 2 2 6 4 2 2 2" xfId="24387" xr:uid="{00000000-0005-0000-0000-0000475F0000}"/>
    <cellStyle name="Izračun 2 2 2 6 4 2 3" xfId="24388" xr:uid="{00000000-0005-0000-0000-0000485F0000}"/>
    <cellStyle name="Izračun 2 2 2 6 4 3" xfId="24389" xr:uid="{00000000-0005-0000-0000-0000495F0000}"/>
    <cellStyle name="Izračun 2 2 2 6 4 3 2" xfId="24390" xr:uid="{00000000-0005-0000-0000-00004A5F0000}"/>
    <cellStyle name="Izračun 2 2 2 6 4 4" xfId="24391" xr:uid="{00000000-0005-0000-0000-00004B5F0000}"/>
    <cellStyle name="Izračun 2 2 2 6 4 5" xfId="24392" xr:uid="{00000000-0005-0000-0000-00004C5F0000}"/>
    <cellStyle name="Izračun 2 2 2 6 5" xfId="24393" xr:uid="{00000000-0005-0000-0000-00004D5F0000}"/>
    <cellStyle name="Izračun 2 2 2 6 5 2" xfId="24394" xr:uid="{00000000-0005-0000-0000-00004E5F0000}"/>
    <cellStyle name="Izračun 2 2 2 6 5 2 2" xfId="24395" xr:uid="{00000000-0005-0000-0000-00004F5F0000}"/>
    <cellStyle name="Izračun 2 2 2 6 5 2 2 2" xfId="24396" xr:uid="{00000000-0005-0000-0000-0000505F0000}"/>
    <cellStyle name="Izračun 2 2 2 6 5 2 3" xfId="24397" xr:uid="{00000000-0005-0000-0000-0000515F0000}"/>
    <cellStyle name="Izračun 2 2 2 6 5 3" xfId="24398" xr:uid="{00000000-0005-0000-0000-0000525F0000}"/>
    <cellStyle name="Izračun 2 2 2 6 5 3 2" xfId="24399" xr:uid="{00000000-0005-0000-0000-0000535F0000}"/>
    <cellStyle name="Izračun 2 2 2 6 5 4" xfId="24400" xr:uid="{00000000-0005-0000-0000-0000545F0000}"/>
    <cellStyle name="Izračun 2 2 2 6 5 5" xfId="24401" xr:uid="{00000000-0005-0000-0000-0000555F0000}"/>
    <cellStyle name="Izračun 2 2 2 6 6" xfId="24402" xr:uid="{00000000-0005-0000-0000-0000565F0000}"/>
    <cellStyle name="Izračun 2 2 2 6 6 2" xfId="24403" xr:uid="{00000000-0005-0000-0000-0000575F0000}"/>
    <cellStyle name="Izračun 2 2 2 6 6 2 2" xfId="24404" xr:uid="{00000000-0005-0000-0000-0000585F0000}"/>
    <cellStyle name="Izračun 2 2 2 6 6 2 2 2" xfId="24405" xr:uid="{00000000-0005-0000-0000-0000595F0000}"/>
    <cellStyle name="Izračun 2 2 2 6 6 2 3" xfId="24406" xr:uid="{00000000-0005-0000-0000-00005A5F0000}"/>
    <cellStyle name="Izračun 2 2 2 6 6 3" xfId="24407" xr:uid="{00000000-0005-0000-0000-00005B5F0000}"/>
    <cellStyle name="Izračun 2 2 2 6 6 3 2" xfId="24408" xr:uid="{00000000-0005-0000-0000-00005C5F0000}"/>
    <cellStyle name="Izračun 2 2 2 6 6 4" xfId="24409" xr:uid="{00000000-0005-0000-0000-00005D5F0000}"/>
    <cellStyle name="Izračun 2 2 2 6 6 5" xfId="24410" xr:uid="{00000000-0005-0000-0000-00005E5F0000}"/>
    <cellStyle name="Izračun 2 2 2 6 7" xfId="24411" xr:uid="{00000000-0005-0000-0000-00005F5F0000}"/>
    <cellStyle name="Izračun 2 2 2 6 7 2" xfId="24412" xr:uid="{00000000-0005-0000-0000-0000605F0000}"/>
    <cellStyle name="Izračun 2 2 2 6 7 2 2" xfId="24413" xr:uid="{00000000-0005-0000-0000-0000615F0000}"/>
    <cellStyle name="Izračun 2 2 2 6 7 2 2 2" xfId="24414" xr:uid="{00000000-0005-0000-0000-0000625F0000}"/>
    <cellStyle name="Izračun 2 2 2 6 7 2 3" xfId="24415" xr:uid="{00000000-0005-0000-0000-0000635F0000}"/>
    <cellStyle name="Izračun 2 2 2 6 7 3" xfId="24416" xr:uid="{00000000-0005-0000-0000-0000645F0000}"/>
    <cellStyle name="Izračun 2 2 2 6 7 3 2" xfId="24417" xr:uid="{00000000-0005-0000-0000-0000655F0000}"/>
    <cellStyle name="Izračun 2 2 2 6 7 4" xfId="24418" xr:uid="{00000000-0005-0000-0000-0000665F0000}"/>
    <cellStyle name="Izračun 2 2 2 6 7 5" xfId="24419" xr:uid="{00000000-0005-0000-0000-0000675F0000}"/>
    <cellStyle name="Izračun 2 2 2 6 8" xfId="24420" xr:uid="{00000000-0005-0000-0000-0000685F0000}"/>
    <cellStyle name="Izračun 2 2 2 6 8 2" xfId="24421" xr:uid="{00000000-0005-0000-0000-0000695F0000}"/>
    <cellStyle name="Izračun 2 2 2 6 8 2 2" xfId="24422" xr:uid="{00000000-0005-0000-0000-00006A5F0000}"/>
    <cellStyle name="Izračun 2 2 2 6 8 2 2 2" xfId="24423" xr:uid="{00000000-0005-0000-0000-00006B5F0000}"/>
    <cellStyle name="Izračun 2 2 2 6 8 2 3" xfId="24424" xr:uid="{00000000-0005-0000-0000-00006C5F0000}"/>
    <cellStyle name="Izračun 2 2 2 6 8 3" xfId="24425" xr:uid="{00000000-0005-0000-0000-00006D5F0000}"/>
    <cellStyle name="Izračun 2 2 2 6 8 3 2" xfId="24426" xr:uid="{00000000-0005-0000-0000-00006E5F0000}"/>
    <cellStyle name="Izračun 2 2 2 6 8 4" xfId="24427" xr:uid="{00000000-0005-0000-0000-00006F5F0000}"/>
    <cellStyle name="Izračun 2 2 2 6 8 5" xfId="24428" xr:uid="{00000000-0005-0000-0000-0000705F0000}"/>
    <cellStyle name="Izračun 2 2 2 6 9" xfId="24429" xr:uid="{00000000-0005-0000-0000-0000715F0000}"/>
    <cellStyle name="Izračun 2 2 2 6 9 2" xfId="24430" xr:uid="{00000000-0005-0000-0000-0000725F0000}"/>
    <cellStyle name="Izračun 2 2 2 6 9 2 2" xfId="24431" xr:uid="{00000000-0005-0000-0000-0000735F0000}"/>
    <cellStyle name="Izračun 2 2 2 6 9 2 2 2" xfId="24432" xr:uid="{00000000-0005-0000-0000-0000745F0000}"/>
    <cellStyle name="Izračun 2 2 2 6 9 2 3" xfId="24433" xr:uid="{00000000-0005-0000-0000-0000755F0000}"/>
    <cellStyle name="Izračun 2 2 2 6 9 3" xfId="24434" xr:uid="{00000000-0005-0000-0000-0000765F0000}"/>
    <cellStyle name="Izračun 2 2 2 6 9 3 2" xfId="24435" xr:uid="{00000000-0005-0000-0000-0000775F0000}"/>
    <cellStyle name="Izračun 2 2 2 6 9 4" xfId="24436" xr:uid="{00000000-0005-0000-0000-0000785F0000}"/>
    <cellStyle name="Izračun 2 2 2 6 9 5" xfId="24437" xr:uid="{00000000-0005-0000-0000-0000795F0000}"/>
    <cellStyle name="Izračun 2 2 2 7" xfId="24438" xr:uid="{00000000-0005-0000-0000-00007A5F0000}"/>
    <cellStyle name="Izračun 2 2 2 7 10" xfId="24439" xr:uid="{00000000-0005-0000-0000-00007B5F0000}"/>
    <cellStyle name="Izračun 2 2 2 7 10 2" xfId="24440" xr:uid="{00000000-0005-0000-0000-00007C5F0000}"/>
    <cellStyle name="Izračun 2 2 2 7 10 2 2" xfId="24441" xr:uid="{00000000-0005-0000-0000-00007D5F0000}"/>
    <cellStyle name="Izračun 2 2 2 7 10 2 2 2" xfId="24442" xr:uid="{00000000-0005-0000-0000-00007E5F0000}"/>
    <cellStyle name="Izračun 2 2 2 7 10 2 3" xfId="24443" xr:uid="{00000000-0005-0000-0000-00007F5F0000}"/>
    <cellStyle name="Izračun 2 2 2 7 10 3" xfId="24444" xr:uid="{00000000-0005-0000-0000-0000805F0000}"/>
    <cellStyle name="Izračun 2 2 2 7 10 3 2" xfId="24445" xr:uid="{00000000-0005-0000-0000-0000815F0000}"/>
    <cellStyle name="Izračun 2 2 2 7 10 4" xfId="24446" xr:uid="{00000000-0005-0000-0000-0000825F0000}"/>
    <cellStyle name="Izračun 2 2 2 7 10 5" xfId="24447" xr:uid="{00000000-0005-0000-0000-0000835F0000}"/>
    <cellStyle name="Izračun 2 2 2 7 11" xfId="24448" xr:uid="{00000000-0005-0000-0000-0000845F0000}"/>
    <cellStyle name="Izračun 2 2 2 7 11 2" xfId="24449" xr:uid="{00000000-0005-0000-0000-0000855F0000}"/>
    <cellStyle name="Izračun 2 2 2 7 11 2 2" xfId="24450" xr:uid="{00000000-0005-0000-0000-0000865F0000}"/>
    <cellStyle name="Izračun 2 2 2 7 11 3" xfId="24451" xr:uid="{00000000-0005-0000-0000-0000875F0000}"/>
    <cellStyle name="Izračun 2 2 2 7 12" xfId="24452" xr:uid="{00000000-0005-0000-0000-0000885F0000}"/>
    <cellStyle name="Izračun 2 2 2 7 12 2" xfId="24453" xr:uid="{00000000-0005-0000-0000-0000895F0000}"/>
    <cellStyle name="Izračun 2 2 2 7 13" xfId="24454" xr:uid="{00000000-0005-0000-0000-00008A5F0000}"/>
    <cellStyle name="Izračun 2 2 2 7 14" xfId="24455" xr:uid="{00000000-0005-0000-0000-00008B5F0000}"/>
    <cellStyle name="Izračun 2 2 2 7 2" xfId="24456" xr:uid="{00000000-0005-0000-0000-00008C5F0000}"/>
    <cellStyle name="Izračun 2 2 2 7 2 2" xfId="24457" xr:uid="{00000000-0005-0000-0000-00008D5F0000}"/>
    <cellStyle name="Izračun 2 2 2 7 2 2 2" xfId="24458" xr:uid="{00000000-0005-0000-0000-00008E5F0000}"/>
    <cellStyle name="Izračun 2 2 2 7 2 2 2 2" xfId="24459" xr:uid="{00000000-0005-0000-0000-00008F5F0000}"/>
    <cellStyle name="Izračun 2 2 2 7 2 2 3" xfId="24460" xr:uid="{00000000-0005-0000-0000-0000905F0000}"/>
    <cellStyle name="Izračun 2 2 2 7 2 3" xfId="24461" xr:uid="{00000000-0005-0000-0000-0000915F0000}"/>
    <cellStyle name="Izračun 2 2 2 7 2 3 2" xfId="24462" xr:uid="{00000000-0005-0000-0000-0000925F0000}"/>
    <cellStyle name="Izračun 2 2 2 7 2 4" xfId="24463" xr:uid="{00000000-0005-0000-0000-0000935F0000}"/>
    <cellStyle name="Izračun 2 2 2 7 2 5" xfId="24464" xr:uid="{00000000-0005-0000-0000-0000945F0000}"/>
    <cellStyle name="Izračun 2 2 2 7 3" xfId="24465" xr:uid="{00000000-0005-0000-0000-0000955F0000}"/>
    <cellStyle name="Izračun 2 2 2 7 3 2" xfId="24466" xr:uid="{00000000-0005-0000-0000-0000965F0000}"/>
    <cellStyle name="Izračun 2 2 2 7 3 2 2" xfId="24467" xr:uid="{00000000-0005-0000-0000-0000975F0000}"/>
    <cellStyle name="Izračun 2 2 2 7 3 2 2 2" xfId="24468" xr:uid="{00000000-0005-0000-0000-0000985F0000}"/>
    <cellStyle name="Izračun 2 2 2 7 3 2 3" xfId="24469" xr:uid="{00000000-0005-0000-0000-0000995F0000}"/>
    <cellStyle name="Izračun 2 2 2 7 3 3" xfId="24470" xr:uid="{00000000-0005-0000-0000-00009A5F0000}"/>
    <cellStyle name="Izračun 2 2 2 7 3 3 2" xfId="24471" xr:uid="{00000000-0005-0000-0000-00009B5F0000}"/>
    <cellStyle name="Izračun 2 2 2 7 3 4" xfId="24472" xr:uid="{00000000-0005-0000-0000-00009C5F0000}"/>
    <cellStyle name="Izračun 2 2 2 7 3 5" xfId="24473" xr:uid="{00000000-0005-0000-0000-00009D5F0000}"/>
    <cellStyle name="Izračun 2 2 2 7 4" xfId="24474" xr:uid="{00000000-0005-0000-0000-00009E5F0000}"/>
    <cellStyle name="Izračun 2 2 2 7 4 2" xfId="24475" xr:uid="{00000000-0005-0000-0000-00009F5F0000}"/>
    <cellStyle name="Izračun 2 2 2 7 4 2 2" xfId="24476" xr:uid="{00000000-0005-0000-0000-0000A05F0000}"/>
    <cellStyle name="Izračun 2 2 2 7 4 2 2 2" xfId="24477" xr:uid="{00000000-0005-0000-0000-0000A15F0000}"/>
    <cellStyle name="Izračun 2 2 2 7 4 2 3" xfId="24478" xr:uid="{00000000-0005-0000-0000-0000A25F0000}"/>
    <cellStyle name="Izračun 2 2 2 7 4 3" xfId="24479" xr:uid="{00000000-0005-0000-0000-0000A35F0000}"/>
    <cellStyle name="Izračun 2 2 2 7 4 3 2" xfId="24480" xr:uid="{00000000-0005-0000-0000-0000A45F0000}"/>
    <cellStyle name="Izračun 2 2 2 7 4 4" xfId="24481" xr:uid="{00000000-0005-0000-0000-0000A55F0000}"/>
    <cellStyle name="Izračun 2 2 2 7 4 5" xfId="24482" xr:uid="{00000000-0005-0000-0000-0000A65F0000}"/>
    <cellStyle name="Izračun 2 2 2 7 5" xfId="24483" xr:uid="{00000000-0005-0000-0000-0000A75F0000}"/>
    <cellStyle name="Izračun 2 2 2 7 5 2" xfId="24484" xr:uid="{00000000-0005-0000-0000-0000A85F0000}"/>
    <cellStyle name="Izračun 2 2 2 7 5 2 2" xfId="24485" xr:uid="{00000000-0005-0000-0000-0000A95F0000}"/>
    <cellStyle name="Izračun 2 2 2 7 5 2 2 2" xfId="24486" xr:uid="{00000000-0005-0000-0000-0000AA5F0000}"/>
    <cellStyle name="Izračun 2 2 2 7 5 2 3" xfId="24487" xr:uid="{00000000-0005-0000-0000-0000AB5F0000}"/>
    <cellStyle name="Izračun 2 2 2 7 5 3" xfId="24488" xr:uid="{00000000-0005-0000-0000-0000AC5F0000}"/>
    <cellStyle name="Izračun 2 2 2 7 5 3 2" xfId="24489" xr:uid="{00000000-0005-0000-0000-0000AD5F0000}"/>
    <cellStyle name="Izračun 2 2 2 7 5 4" xfId="24490" xr:uid="{00000000-0005-0000-0000-0000AE5F0000}"/>
    <cellStyle name="Izračun 2 2 2 7 5 5" xfId="24491" xr:uid="{00000000-0005-0000-0000-0000AF5F0000}"/>
    <cellStyle name="Izračun 2 2 2 7 6" xfId="24492" xr:uid="{00000000-0005-0000-0000-0000B05F0000}"/>
    <cellStyle name="Izračun 2 2 2 7 6 2" xfId="24493" xr:uid="{00000000-0005-0000-0000-0000B15F0000}"/>
    <cellStyle name="Izračun 2 2 2 7 6 2 2" xfId="24494" xr:uid="{00000000-0005-0000-0000-0000B25F0000}"/>
    <cellStyle name="Izračun 2 2 2 7 6 2 2 2" xfId="24495" xr:uid="{00000000-0005-0000-0000-0000B35F0000}"/>
    <cellStyle name="Izračun 2 2 2 7 6 2 3" xfId="24496" xr:uid="{00000000-0005-0000-0000-0000B45F0000}"/>
    <cellStyle name="Izračun 2 2 2 7 6 3" xfId="24497" xr:uid="{00000000-0005-0000-0000-0000B55F0000}"/>
    <cellStyle name="Izračun 2 2 2 7 6 3 2" xfId="24498" xr:uid="{00000000-0005-0000-0000-0000B65F0000}"/>
    <cellStyle name="Izračun 2 2 2 7 6 4" xfId="24499" xr:uid="{00000000-0005-0000-0000-0000B75F0000}"/>
    <cellStyle name="Izračun 2 2 2 7 6 5" xfId="24500" xr:uid="{00000000-0005-0000-0000-0000B85F0000}"/>
    <cellStyle name="Izračun 2 2 2 7 7" xfId="24501" xr:uid="{00000000-0005-0000-0000-0000B95F0000}"/>
    <cellStyle name="Izračun 2 2 2 7 7 2" xfId="24502" xr:uid="{00000000-0005-0000-0000-0000BA5F0000}"/>
    <cellStyle name="Izračun 2 2 2 7 7 2 2" xfId="24503" xr:uid="{00000000-0005-0000-0000-0000BB5F0000}"/>
    <cellStyle name="Izračun 2 2 2 7 7 2 2 2" xfId="24504" xr:uid="{00000000-0005-0000-0000-0000BC5F0000}"/>
    <cellStyle name="Izračun 2 2 2 7 7 2 3" xfId="24505" xr:uid="{00000000-0005-0000-0000-0000BD5F0000}"/>
    <cellStyle name="Izračun 2 2 2 7 7 3" xfId="24506" xr:uid="{00000000-0005-0000-0000-0000BE5F0000}"/>
    <cellStyle name="Izračun 2 2 2 7 7 3 2" xfId="24507" xr:uid="{00000000-0005-0000-0000-0000BF5F0000}"/>
    <cellStyle name="Izračun 2 2 2 7 7 4" xfId="24508" xr:uid="{00000000-0005-0000-0000-0000C05F0000}"/>
    <cellStyle name="Izračun 2 2 2 7 7 5" xfId="24509" xr:uid="{00000000-0005-0000-0000-0000C15F0000}"/>
    <cellStyle name="Izračun 2 2 2 7 8" xfId="24510" xr:uid="{00000000-0005-0000-0000-0000C25F0000}"/>
    <cellStyle name="Izračun 2 2 2 7 8 2" xfId="24511" xr:uid="{00000000-0005-0000-0000-0000C35F0000}"/>
    <cellStyle name="Izračun 2 2 2 7 8 2 2" xfId="24512" xr:uid="{00000000-0005-0000-0000-0000C45F0000}"/>
    <cellStyle name="Izračun 2 2 2 7 8 2 2 2" xfId="24513" xr:uid="{00000000-0005-0000-0000-0000C55F0000}"/>
    <cellStyle name="Izračun 2 2 2 7 8 2 3" xfId="24514" xr:uid="{00000000-0005-0000-0000-0000C65F0000}"/>
    <cellStyle name="Izračun 2 2 2 7 8 3" xfId="24515" xr:uid="{00000000-0005-0000-0000-0000C75F0000}"/>
    <cellStyle name="Izračun 2 2 2 7 8 3 2" xfId="24516" xr:uid="{00000000-0005-0000-0000-0000C85F0000}"/>
    <cellStyle name="Izračun 2 2 2 7 8 4" xfId="24517" xr:uid="{00000000-0005-0000-0000-0000C95F0000}"/>
    <cellStyle name="Izračun 2 2 2 7 8 5" xfId="24518" xr:uid="{00000000-0005-0000-0000-0000CA5F0000}"/>
    <cellStyle name="Izračun 2 2 2 7 9" xfId="24519" xr:uid="{00000000-0005-0000-0000-0000CB5F0000}"/>
    <cellStyle name="Izračun 2 2 2 7 9 2" xfId="24520" xr:uid="{00000000-0005-0000-0000-0000CC5F0000}"/>
    <cellStyle name="Izračun 2 2 2 7 9 2 2" xfId="24521" xr:uid="{00000000-0005-0000-0000-0000CD5F0000}"/>
    <cellStyle name="Izračun 2 2 2 7 9 2 2 2" xfId="24522" xr:uid="{00000000-0005-0000-0000-0000CE5F0000}"/>
    <cellStyle name="Izračun 2 2 2 7 9 2 3" xfId="24523" xr:uid="{00000000-0005-0000-0000-0000CF5F0000}"/>
    <cellStyle name="Izračun 2 2 2 7 9 3" xfId="24524" xr:uid="{00000000-0005-0000-0000-0000D05F0000}"/>
    <cellStyle name="Izračun 2 2 2 7 9 3 2" xfId="24525" xr:uid="{00000000-0005-0000-0000-0000D15F0000}"/>
    <cellStyle name="Izračun 2 2 2 7 9 4" xfId="24526" xr:uid="{00000000-0005-0000-0000-0000D25F0000}"/>
    <cellStyle name="Izračun 2 2 2 7 9 5" xfId="24527" xr:uid="{00000000-0005-0000-0000-0000D35F0000}"/>
    <cellStyle name="Izračun 2 2 2 8" xfId="24528" xr:uid="{00000000-0005-0000-0000-0000D45F0000}"/>
    <cellStyle name="Izračun 2 2 2 8 10" xfId="24529" xr:uid="{00000000-0005-0000-0000-0000D55F0000}"/>
    <cellStyle name="Izračun 2 2 2 8 10 2" xfId="24530" xr:uid="{00000000-0005-0000-0000-0000D65F0000}"/>
    <cellStyle name="Izračun 2 2 2 8 10 2 2" xfId="24531" xr:uid="{00000000-0005-0000-0000-0000D75F0000}"/>
    <cellStyle name="Izračun 2 2 2 8 10 2 2 2" xfId="24532" xr:uid="{00000000-0005-0000-0000-0000D85F0000}"/>
    <cellStyle name="Izračun 2 2 2 8 10 2 3" xfId="24533" xr:uid="{00000000-0005-0000-0000-0000D95F0000}"/>
    <cellStyle name="Izračun 2 2 2 8 10 3" xfId="24534" xr:uid="{00000000-0005-0000-0000-0000DA5F0000}"/>
    <cellStyle name="Izračun 2 2 2 8 10 3 2" xfId="24535" xr:uid="{00000000-0005-0000-0000-0000DB5F0000}"/>
    <cellStyle name="Izračun 2 2 2 8 10 4" xfId="24536" xr:uid="{00000000-0005-0000-0000-0000DC5F0000}"/>
    <cellStyle name="Izračun 2 2 2 8 10 5" xfId="24537" xr:uid="{00000000-0005-0000-0000-0000DD5F0000}"/>
    <cellStyle name="Izračun 2 2 2 8 11" xfId="24538" xr:uid="{00000000-0005-0000-0000-0000DE5F0000}"/>
    <cellStyle name="Izračun 2 2 2 8 11 2" xfId="24539" xr:uid="{00000000-0005-0000-0000-0000DF5F0000}"/>
    <cellStyle name="Izračun 2 2 2 8 11 2 2" xfId="24540" xr:uid="{00000000-0005-0000-0000-0000E05F0000}"/>
    <cellStyle name="Izračun 2 2 2 8 11 3" xfId="24541" xr:uid="{00000000-0005-0000-0000-0000E15F0000}"/>
    <cellStyle name="Izračun 2 2 2 8 12" xfId="24542" xr:uid="{00000000-0005-0000-0000-0000E25F0000}"/>
    <cellStyle name="Izračun 2 2 2 8 12 2" xfId="24543" xr:uid="{00000000-0005-0000-0000-0000E35F0000}"/>
    <cellStyle name="Izračun 2 2 2 8 13" xfId="24544" xr:uid="{00000000-0005-0000-0000-0000E45F0000}"/>
    <cellStyle name="Izračun 2 2 2 8 14" xfId="24545" xr:uid="{00000000-0005-0000-0000-0000E55F0000}"/>
    <cellStyle name="Izračun 2 2 2 8 2" xfId="24546" xr:uid="{00000000-0005-0000-0000-0000E65F0000}"/>
    <cellStyle name="Izračun 2 2 2 8 2 2" xfId="24547" xr:uid="{00000000-0005-0000-0000-0000E75F0000}"/>
    <cellStyle name="Izračun 2 2 2 8 2 2 2" xfId="24548" xr:uid="{00000000-0005-0000-0000-0000E85F0000}"/>
    <cellStyle name="Izračun 2 2 2 8 2 2 2 2" xfId="24549" xr:uid="{00000000-0005-0000-0000-0000E95F0000}"/>
    <cellStyle name="Izračun 2 2 2 8 2 2 3" xfId="24550" xr:uid="{00000000-0005-0000-0000-0000EA5F0000}"/>
    <cellStyle name="Izračun 2 2 2 8 2 3" xfId="24551" xr:uid="{00000000-0005-0000-0000-0000EB5F0000}"/>
    <cellStyle name="Izračun 2 2 2 8 2 3 2" xfId="24552" xr:uid="{00000000-0005-0000-0000-0000EC5F0000}"/>
    <cellStyle name="Izračun 2 2 2 8 2 4" xfId="24553" xr:uid="{00000000-0005-0000-0000-0000ED5F0000}"/>
    <cellStyle name="Izračun 2 2 2 8 2 5" xfId="24554" xr:uid="{00000000-0005-0000-0000-0000EE5F0000}"/>
    <cellStyle name="Izračun 2 2 2 8 3" xfId="24555" xr:uid="{00000000-0005-0000-0000-0000EF5F0000}"/>
    <cellStyle name="Izračun 2 2 2 8 3 2" xfId="24556" xr:uid="{00000000-0005-0000-0000-0000F05F0000}"/>
    <cellStyle name="Izračun 2 2 2 8 3 2 2" xfId="24557" xr:uid="{00000000-0005-0000-0000-0000F15F0000}"/>
    <cellStyle name="Izračun 2 2 2 8 3 2 2 2" xfId="24558" xr:uid="{00000000-0005-0000-0000-0000F25F0000}"/>
    <cellStyle name="Izračun 2 2 2 8 3 2 3" xfId="24559" xr:uid="{00000000-0005-0000-0000-0000F35F0000}"/>
    <cellStyle name="Izračun 2 2 2 8 3 3" xfId="24560" xr:uid="{00000000-0005-0000-0000-0000F45F0000}"/>
    <cellStyle name="Izračun 2 2 2 8 3 3 2" xfId="24561" xr:uid="{00000000-0005-0000-0000-0000F55F0000}"/>
    <cellStyle name="Izračun 2 2 2 8 3 4" xfId="24562" xr:uid="{00000000-0005-0000-0000-0000F65F0000}"/>
    <cellStyle name="Izračun 2 2 2 8 3 5" xfId="24563" xr:uid="{00000000-0005-0000-0000-0000F75F0000}"/>
    <cellStyle name="Izračun 2 2 2 8 4" xfId="24564" xr:uid="{00000000-0005-0000-0000-0000F85F0000}"/>
    <cellStyle name="Izračun 2 2 2 8 4 2" xfId="24565" xr:uid="{00000000-0005-0000-0000-0000F95F0000}"/>
    <cellStyle name="Izračun 2 2 2 8 4 2 2" xfId="24566" xr:uid="{00000000-0005-0000-0000-0000FA5F0000}"/>
    <cellStyle name="Izračun 2 2 2 8 4 2 2 2" xfId="24567" xr:uid="{00000000-0005-0000-0000-0000FB5F0000}"/>
    <cellStyle name="Izračun 2 2 2 8 4 2 3" xfId="24568" xr:uid="{00000000-0005-0000-0000-0000FC5F0000}"/>
    <cellStyle name="Izračun 2 2 2 8 4 3" xfId="24569" xr:uid="{00000000-0005-0000-0000-0000FD5F0000}"/>
    <cellStyle name="Izračun 2 2 2 8 4 3 2" xfId="24570" xr:uid="{00000000-0005-0000-0000-0000FE5F0000}"/>
    <cellStyle name="Izračun 2 2 2 8 4 4" xfId="24571" xr:uid="{00000000-0005-0000-0000-0000FF5F0000}"/>
    <cellStyle name="Izračun 2 2 2 8 4 5" xfId="24572" xr:uid="{00000000-0005-0000-0000-000000600000}"/>
    <cellStyle name="Izračun 2 2 2 8 5" xfId="24573" xr:uid="{00000000-0005-0000-0000-000001600000}"/>
    <cellStyle name="Izračun 2 2 2 8 5 2" xfId="24574" xr:uid="{00000000-0005-0000-0000-000002600000}"/>
    <cellStyle name="Izračun 2 2 2 8 5 2 2" xfId="24575" xr:uid="{00000000-0005-0000-0000-000003600000}"/>
    <cellStyle name="Izračun 2 2 2 8 5 2 2 2" xfId="24576" xr:uid="{00000000-0005-0000-0000-000004600000}"/>
    <cellStyle name="Izračun 2 2 2 8 5 2 3" xfId="24577" xr:uid="{00000000-0005-0000-0000-000005600000}"/>
    <cellStyle name="Izračun 2 2 2 8 5 3" xfId="24578" xr:uid="{00000000-0005-0000-0000-000006600000}"/>
    <cellStyle name="Izračun 2 2 2 8 5 3 2" xfId="24579" xr:uid="{00000000-0005-0000-0000-000007600000}"/>
    <cellStyle name="Izračun 2 2 2 8 5 4" xfId="24580" xr:uid="{00000000-0005-0000-0000-000008600000}"/>
    <cellStyle name="Izračun 2 2 2 8 5 5" xfId="24581" xr:uid="{00000000-0005-0000-0000-000009600000}"/>
    <cellStyle name="Izračun 2 2 2 8 6" xfId="24582" xr:uid="{00000000-0005-0000-0000-00000A600000}"/>
    <cellStyle name="Izračun 2 2 2 8 6 2" xfId="24583" xr:uid="{00000000-0005-0000-0000-00000B600000}"/>
    <cellStyle name="Izračun 2 2 2 8 6 2 2" xfId="24584" xr:uid="{00000000-0005-0000-0000-00000C600000}"/>
    <cellStyle name="Izračun 2 2 2 8 6 2 2 2" xfId="24585" xr:uid="{00000000-0005-0000-0000-00000D600000}"/>
    <cellStyle name="Izračun 2 2 2 8 6 2 3" xfId="24586" xr:uid="{00000000-0005-0000-0000-00000E600000}"/>
    <cellStyle name="Izračun 2 2 2 8 6 3" xfId="24587" xr:uid="{00000000-0005-0000-0000-00000F600000}"/>
    <cellStyle name="Izračun 2 2 2 8 6 3 2" xfId="24588" xr:uid="{00000000-0005-0000-0000-000010600000}"/>
    <cellStyle name="Izračun 2 2 2 8 6 4" xfId="24589" xr:uid="{00000000-0005-0000-0000-000011600000}"/>
    <cellStyle name="Izračun 2 2 2 8 6 5" xfId="24590" xr:uid="{00000000-0005-0000-0000-000012600000}"/>
    <cellStyle name="Izračun 2 2 2 8 7" xfId="24591" xr:uid="{00000000-0005-0000-0000-000013600000}"/>
    <cellStyle name="Izračun 2 2 2 8 7 2" xfId="24592" xr:uid="{00000000-0005-0000-0000-000014600000}"/>
    <cellStyle name="Izračun 2 2 2 8 7 2 2" xfId="24593" xr:uid="{00000000-0005-0000-0000-000015600000}"/>
    <cellStyle name="Izračun 2 2 2 8 7 2 2 2" xfId="24594" xr:uid="{00000000-0005-0000-0000-000016600000}"/>
    <cellStyle name="Izračun 2 2 2 8 7 2 3" xfId="24595" xr:uid="{00000000-0005-0000-0000-000017600000}"/>
    <cellStyle name="Izračun 2 2 2 8 7 3" xfId="24596" xr:uid="{00000000-0005-0000-0000-000018600000}"/>
    <cellStyle name="Izračun 2 2 2 8 7 3 2" xfId="24597" xr:uid="{00000000-0005-0000-0000-000019600000}"/>
    <cellStyle name="Izračun 2 2 2 8 7 4" xfId="24598" xr:uid="{00000000-0005-0000-0000-00001A600000}"/>
    <cellStyle name="Izračun 2 2 2 8 7 5" xfId="24599" xr:uid="{00000000-0005-0000-0000-00001B600000}"/>
    <cellStyle name="Izračun 2 2 2 8 8" xfId="24600" xr:uid="{00000000-0005-0000-0000-00001C600000}"/>
    <cellStyle name="Izračun 2 2 2 8 8 2" xfId="24601" xr:uid="{00000000-0005-0000-0000-00001D600000}"/>
    <cellStyle name="Izračun 2 2 2 8 8 2 2" xfId="24602" xr:uid="{00000000-0005-0000-0000-00001E600000}"/>
    <cellStyle name="Izračun 2 2 2 8 8 2 2 2" xfId="24603" xr:uid="{00000000-0005-0000-0000-00001F600000}"/>
    <cellStyle name="Izračun 2 2 2 8 8 2 3" xfId="24604" xr:uid="{00000000-0005-0000-0000-000020600000}"/>
    <cellStyle name="Izračun 2 2 2 8 8 3" xfId="24605" xr:uid="{00000000-0005-0000-0000-000021600000}"/>
    <cellStyle name="Izračun 2 2 2 8 8 3 2" xfId="24606" xr:uid="{00000000-0005-0000-0000-000022600000}"/>
    <cellStyle name="Izračun 2 2 2 8 8 4" xfId="24607" xr:uid="{00000000-0005-0000-0000-000023600000}"/>
    <cellStyle name="Izračun 2 2 2 8 8 5" xfId="24608" xr:uid="{00000000-0005-0000-0000-000024600000}"/>
    <cellStyle name="Izračun 2 2 2 8 9" xfId="24609" xr:uid="{00000000-0005-0000-0000-000025600000}"/>
    <cellStyle name="Izračun 2 2 2 8 9 2" xfId="24610" xr:uid="{00000000-0005-0000-0000-000026600000}"/>
    <cellStyle name="Izračun 2 2 2 8 9 2 2" xfId="24611" xr:uid="{00000000-0005-0000-0000-000027600000}"/>
    <cellStyle name="Izračun 2 2 2 8 9 2 2 2" xfId="24612" xr:uid="{00000000-0005-0000-0000-000028600000}"/>
    <cellStyle name="Izračun 2 2 2 8 9 2 3" xfId="24613" xr:uid="{00000000-0005-0000-0000-000029600000}"/>
    <cellStyle name="Izračun 2 2 2 8 9 3" xfId="24614" xr:uid="{00000000-0005-0000-0000-00002A600000}"/>
    <cellStyle name="Izračun 2 2 2 8 9 3 2" xfId="24615" xr:uid="{00000000-0005-0000-0000-00002B600000}"/>
    <cellStyle name="Izračun 2 2 2 8 9 4" xfId="24616" xr:uid="{00000000-0005-0000-0000-00002C600000}"/>
    <cellStyle name="Izračun 2 2 2 8 9 5" xfId="24617" xr:uid="{00000000-0005-0000-0000-00002D600000}"/>
    <cellStyle name="Izračun 2 2 2 9" xfId="24618" xr:uid="{00000000-0005-0000-0000-00002E600000}"/>
    <cellStyle name="Izračun 2 2 2 9 10" xfId="24619" xr:uid="{00000000-0005-0000-0000-00002F600000}"/>
    <cellStyle name="Izračun 2 2 2 9 10 2" xfId="24620" xr:uid="{00000000-0005-0000-0000-000030600000}"/>
    <cellStyle name="Izračun 2 2 2 9 10 2 2" xfId="24621" xr:uid="{00000000-0005-0000-0000-000031600000}"/>
    <cellStyle name="Izračun 2 2 2 9 10 2 2 2" xfId="24622" xr:uid="{00000000-0005-0000-0000-000032600000}"/>
    <cellStyle name="Izračun 2 2 2 9 10 2 3" xfId="24623" xr:uid="{00000000-0005-0000-0000-000033600000}"/>
    <cellStyle name="Izračun 2 2 2 9 10 3" xfId="24624" xr:uid="{00000000-0005-0000-0000-000034600000}"/>
    <cellStyle name="Izračun 2 2 2 9 10 3 2" xfId="24625" xr:uid="{00000000-0005-0000-0000-000035600000}"/>
    <cellStyle name="Izračun 2 2 2 9 10 4" xfId="24626" xr:uid="{00000000-0005-0000-0000-000036600000}"/>
    <cellStyle name="Izračun 2 2 2 9 10 5" xfId="24627" xr:uid="{00000000-0005-0000-0000-000037600000}"/>
    <cellStyle name="Izračun 2 2 2 9 11" xfId="24628" xr:uid="{00000000-0005-0000-0000-000038600000}"/>
    <cellStyle name="Izračun 2 2 2 9 11 2" xfId="24629" xr:uid="{00000000-0005-0000-0000-000039600000}"/>
    <cellStyle name="Izračun 2 2 2 9 11 2 2" xfId="24630" xr:uid="{00000000-0005-0000-0000-00003A600000}"/>
    <cellStyle name="Izračun 2 2 2 9 11 3" xfId="24631" xr:uid="{00000000-0005-0000-0000-00003B600000}"/>
    <cellStyle name="Izračun 2 2 2 9 12" xfId="24632" xr:uid="{00000000-0005-0000-0000-00003C600000}"/>
    <cellStyle name="Izračun 2 2 2 9 12 2" xfId="24633" xr:uid="{00000000-0005-0000-0000-00003D600000}"/>
    <cellStyle name="Izračun 2 2 2 9 13" xfId="24634" xr:uid="{00000000-0005-0000-0000-00003E600000}"/>
    <cellStyle name="Izračun 2 2 2 9 14" xfId="24635" xr:uid="{00000000-0005-0000-0000-00003F600000}"/>
    <cellStyle name="Izračun 2 2 2 9 2" xfId="24636" xr:uid="{00000000-0005-0000-0000-000040600000}"/>
    <cellStyle name="Izračun 2 2 2 9 2 2" xfId="24637" xr:uid="{00000000-0005-0000-0000-000041600000}"/>
    <cellStyle name="Izračun 2 2 2 9 2 2 2" xfId="24638" xr:uid="{00000000-0005-0000-0000-000042600000}"/>
    <cellStyle name="Izračun 2 2 2 9 2 2 2 2" xfId="24639" xr:uid="{00000000-0005-0000-0000-000043600000}"/>
    <cellStyle name="Izračun 2 2 2 9 2 2 3" xfId="24640" xr:uid="{00000000-0005-0000-0000-000044600000}"/>
    <cellStyle name="Izračun 2 2 2 9 2 3" xfId="24641" xr:uid="{00000000-0005-0000-0000-000045600000}"/>
    <cellStyle name="Izračun 2 2 2 9 2 3 2" xfId="24642" xr:uid="{00000000-0005-0000-0000-000046600000}"/>
    <cellStyle name="Izračun 2 2 2 9 2 4" xfId="24643" xr:uid="{00000000-0005-0000-0000-000047600000}"/>
    <cellStyle name="Izračun 2 2 2 9 2 5" xfId="24644" xr:uid="{00000000-0005-0000-0000-000048600000}"/>
    <cellStyle name="Izračun 2 2 2 9 3" xfId="24645" xr:uid="{00000000-0005-0000-0000-000049600000}"/>
    <cellStyle name="Izračun 2 2 2 9 3 2" xfId="24646" xr:uid="{00000000-0005-0000-0000-00004A600000}"/>
    <cellStyle name="Izračun 2 2 2 9 3 2 2" xfId="24647" xr:uid="{00000000-0005-0000-0000-00004B600000}"/>
    <cellStyle name="Izračun 2 2 2 9 3 2 2 2" xfId="24648" xr:uid="{00000000-0005-0000-0000-00004C600000}"/>
    <cellStyle name="Izračun 2 2 2 9 3 2 3" xfId="24649" xr:uid="{00000000-0005-0000-0000-00004D600000}"/>
    <cellStyle name="Izračun 2 2 2 9 3 3" xfId="24650" xr:uid="{00000000-0005-0000-0000-00004E600000}"/>
    <cellStyle name="Izračun 2 2 2 9 3 3 2" xfId="24651" xr:uid="{00000000-0005-0000-0000-00004F600000}"/>
    <cellStyle name="Izračun 2 2 2 9 3 4" xfId="24652" xr:uid="{00000000-0005-0000-0000-000050600000}"/>
    <cellStyle name="Izračun 2 2 2 9 3 5" xfId="24653" xr:uid="{00000000-0005-0000-0000-000051600000}"/>
    <cellStyle name="Izračun 2 2 2 9 4" xfId="24654" xr:uid="{00000000-0005-0000-0000-000052600000}"/>
    <cellStyle name="Izračun 2 2 2 9 4 2" xfId="24655" xr:uid="{00000000-0005-0000-0000-000053600000}"/>
    <cellStyle name="Izračun 2 2 2 9 4 2 2" xfId="24656" xr:uid="{00000000-0005-0000-0000-000054600000}"/>
    <cellStyle name="Izračun 2 2 2 9 4 2 2 2" xfId="24657" xr:uid="{00000000-0005-0000-0000-000055600000}"/>
    <cellStyle name="Izračun 2 2 2 9 4 2 3" xfId="24658" xr:uid="{00000000-0005-0000-0000-000056600000}"/>
    <cellStyle name="Izračun 2 2 2 9 4 3" xfId="24659" xr:uid="{00000000-0005-0000-0000-000057600000}"/>
    <cellStyle name="Izračun 2 2 2 9 4 3 2" xfId="24660" xr:uid="{00000000-0005-0000-0000-000058600000}"/>
    <cellStyle name="Izračun 2 2 2 9 4 4" xfId="24661" xr:uid="{00000000-0005-0000-0000-000059600000}"/>
    <cellStyle name="Izračun 2 2 2 9 4 5" xfId="24662" xr:uid="{00000000-0005-0000-0000-00005A600000}"/>
    <cellStyle name="Izračun 2 2 2 9 5" xfId="24663" xr:uid="{00000000-0005-0000-0000-00005B600000}"/>
    <cellStyle name="Izračun 2 2 2 9 5 2" xfId="24664" xr:uid="{00000000-0005-0000-0000-00005C600000}"/>
    <cellStyle name="Izračun 2 2 2 9 5 2 2" xfId="24665" xr:uid="{00000000-0005-0000-0000-00005D600000}"/>
    <cellStyle name="Izračun 2 2 2 9 5 2 2 2" xfId="24666" xr:uid="{00000000-0005-0000-0000-00005E600000}"/>
    <cellStyle name="Izračun 2 2 2 9 5 2 3" xfId="24667" xr:uid="{00000000-0005-0000-0000-00005F600000}"/>
    <cellStyle name="Izračun 2 2 2 9 5 3" xfId="24668" xr:uid="{00000000-0005-0000-0000-000060600000}"/>
    <cellStyle name="Izračun 2 2 2 9 5 3 2" xfId="24669" xr:uid="{00000000-0005-0000-0000-000061600000}"/>
    <cellStyle name="Izračun 2 2 2 9 5 4" xfId="24670" xr:uid="{00000000-0005-0000-0000-000062600000}"/>
    <cellStyle name="Izračun 2 2 2 9 5 5" xfId="24671" xr:uid="{00000000-0005-0000-0000-000063600000}"/>
    <cellStyle name="Izračun 2 2 2 9 6" xfId="24672" xr:uid="{00000000-0005-0000-0000-000064600000}"/>
    <cellStyle name="Izračun 2 2 2 9 6 2" xfId="24673" xr:uid="{00000000-0005-0000-0000-000065600000}"/>
    <cellStyle name="Izračun 2 2 2 9 6 2 2" xfId="24674" xr:uid="{00000000-0005-0000-0000-000066600000}"/>
    <cellStyle name="Izračun 2 2 2 9 6 2 2 2" xfId="24675" xr:uid="{00000000-0005-0000-0000-000067600000}"/>
    <cellStyle name="Izračun 2 2 2 9 6 2 3" xfId="24676" xr:uid="{00000000-0005-0000-0000-000068600000}"/>
    <cellStyle name="Izračun 2 2 2 9 6 3" xfId="24677" xr:uid="{00000000-0005-0000-0000-000069600000}"/>
    <cellStyle name="Izračun 2 2 2 9 6 3 2" xfId="24678" xr:uid="{00000000-0005-0000-0000-00006A600000}"/>
    <cellStyle name="Izračun 2 2 2 9 6 4" xfId="24679" xr:uid="{00000000-0005-0000-0000-00006B600000}"/>
    <cellStyle name="Izračun 2 2 2 9 6 5" xfId="24680" xr:uid="{00000000-0005-0000-0000-00006C600000}"/>
    <cellStyle name="Izračun 2 2 2 9 7" xfId="24681" xr:uid="{00000000-0005-0000-0000-00006D600000}"/>
    <cellStyle name="Izračun 2 2 2 9 7 2" xfId="24682" xr:uid="{00000000-0005-0000-0000-00006E600000}"/>
    <cellStyle name="Izračun 2 2 2 9 7 2 2" xfId="24683" xr:uid="{00000000-0005-0000-0000-00006F600000}"/>
    <cellStyle name="Izračun 2 2 2 9 7 2 2 2" xfId="24684" xr:uid="{00000000-0005-0000-0000-000070600000}"/>
    <cellStyle name="Izračun 2 2 2 9 7 2 3" xfId="24685" xr:uid="{00000000-0005-0000-0000-000071600000}"/>
    <cellStyle name="Izračun 2 2 2 9 7 3" xfId="24686" xr:uid="{00000000-0005-0000-0000-000072600000}"/>
    <cellStyle name="Izračun 2 2 2 9 7 3 2" xfId="24687" xr:uid="{00000000-0005-0000-0000-000073600000}"/>
    <cellStyle name="Izračun 2 2 2 9 7 4" xfId="24688" xr:uid="{00000000-0005-0000-0000-000074600000}"/>
    <cellStyle name="Izračun 2 2 2 9 7 5" xfId="24689" xr:uid="{00000000-0005-0000-0000-000075600000}"/>
    <cellStyle name="Izračun 2 2 2 9 8" xfId="24690" xr:uid="{00000000-0005-0000-0000-000076600000}"/>
    <cellStyle name="Izračun 2 2 2 9 8 2" xfId="24691" xr:uid="{00000000-0005-0000-0000-000077600000}"/>
    <cellStyle name="Izračun 2 2 2 9 8 2 2" xfId="24692" xr:uid="{00000000-0005-0000-0000-000078600000}"/>
    <cellStyle name="Izračun 2 2 2 9 8 2 2 2" xfId="24693" xr:uid="{00000000-0005-0000-0000-000079600000}"/>
    <cellStyle name="Izračun 2 2 2 9 8 2 3" xfId="24694" xr:uid="{00000000-0005-0000-0000-00007A600000}"/>
    <cellStyle name="Izračun 2 2 2 9 8 3" xfId="24695" xr:uid="{00000000-0005-0000-0000-00007B600000}"/>
    <cellStyle name="Izračun 2 2 2 9 8 3 2" xfId="24696" xr:uid="{00000000-0005-0000-0000-00007C600000}"/>
    <cellStyle name="Izračun 2 2 2 9 8 4" xfId="24697" xr:uid="{00000000-0005-0000-0000-00007D600000}"/>
    <cellStyle name="Izračun 2 2 2 9 8 5" xfId="24698" xr:uid="{00000000-0005-0000-0000-00007E600000}"/>
    <cellStyle name="Izračun 2 2 2 9 9" xfId="24699" xr:uid="{00000000-0005-0000-0000-00007F600000}"/>
    <cellStyle name="Izračun 2 2 2 9 9 2" xfId="24700" xr:uid="{00000000-0005-0000-0000-000080600000}"/>
    <cellStyle name="Izračun 2 2 2 9 9 2 2" xfId="24701" xr:uid="{00000000-0005-0000-0000-000081600000}"/>
    <cellStyle name="Izračun 2 2 2 9 9 2 2 2" xfId="24702" xr:uid="{00000000-0005-0000-0000-000082600000}"/>
    <cellStyle name="Izračun 2 2 2 9 9 2 3" xfId="24703" xr:uid="{00000000-0005-0000-0000-000083600000}"/>
    <cellStyle name="Izračun 2 2 2 9 9 3" xfId="24704" xr:uid="{00000000-0005-0000-0000-000084600000}"/>
    <cellStyle name="Izračun 2 2 2 9 9 3 2" xfId="24705" xr:uid="{00000000-0005-0000-0000-000085600000}"/>
    <cellStyle name="Izračun 2 2 2 9 9 4" xfId="24706" xr:uid="{00000000-0005-0000-0000-000086600000}"/>
    <cellStyle name="Izračun 2 2 2 9 9 5" xfId="24707" xr:uid="{00000000-0005-0000-0000-000087600000}"/>
    <cellStyle name="Izračun 2 2 3" xfId="24708" xr:uid="{00000000-0005-0000-0000-000088600000}"/>
    <cellStyle name="Izračun 2 2 3 10" xfId="24709" xr:uid="{00000000-0005-0000-0000-000089600000}"/>
    <cellStyle name="Izračun 2 2 3 10 2" xfId="24710" xr:uid="{00000000-0005-0000-0000-00008A600000}"/>
    <cellStyle name="Izračun 2 2 3 10 2 2" xfId="24711" xr:uid="{00000000-0005-0000-0000-00008B600000}"/>
    <cellStyle name="Izračun 2 2 3 10 2 2 2" xfId="24712" xr:uid="{00000000-0005-0000-0000-00008C600000}"/>
    <cellStyle name="Izračun 2 2 3 10 2 3" xfId="24713" xr:uid="{00000000-0005-0000-0000-00008D600000}"/>
    <cellStyle name="Izračun 2 2 3 10 3" xfId="24714" xr:uid="{00000000-0005-0000-0000-00008E600000}"/>
    <cellStyle name="Izračun 2 2 3 10 3 2" xfId="24715" xr:uid="{00000000-0005-0000-0000-00008F600000}"/>
    <cellStyle name="Izračun 2 2 3 10 4" xfId="24716" xr:uid="{00000000-0005-0000-0000-000090600000}"/>
    <cellStyle name="Izračun 2 2 3 10 5" xfId="24717" xr:uid="{00000000-0005-0000-0000-000091600000}"/>
    <cellStyle name="Izračun 2 2 3 11" xfId="24718" xr:uid="{00000000-0005-0000-0000-000092600000}"/>
    <cellStyle name="Izračun 2 2 3 11 2" xfId="24719" xr:uid="{00000000-0005-0000-0000-000093600000}"/>
    <cellStyle name="Izračun 2 2 3 11 2 2" xfId="24720" xr:uid="{00000000-0005-0000-0000-000094600000}"/>
    <cellStyle name="Izračun 2 2 3 11 3" xfId="24721" xr:uid="{00000000-0005-0000-0000-000095600000}"/>
    <cellStyle name="Izračun 2 2 3 12" xfId="24722" xr:uid="{00000000-0005-0000-0000-000096600000}"/>
    <cellStyle name="Izračun 2 2 3 12 2" xfId="24723" xr:uid="{00000000-0005-0000-0000-000097600000}"/>
    <cellStyle name="Izračun 2 2 3 13" xfId="24724" xr:uid="{00000000-0005-0000-0000-000098600000}"/>
    <cellStyle name="Izračun 2 2 3 14" xfId="24725" xr:uid="{00000000-0005-0000-0000-000099600000}"/>
    <cellStyle name="Izračun 2 2 3 2" xfId="24726" xr:uid="{00000000-0005-0000-0000-00009A600000}"/>
    <cellStyle name="Izračun 2 2 3 2 2" xfId="24727" xr:uid="{00000000-0005-0000-0000-00009B600000}"/>
    <cellStyle name="Izračun 2 2 3 2 2 2" xfId="24728" xr:uid="{00000000-0005-0000-0000-00009C600000}"/>
    <cellStyle name="Izračun 2 2 3 2 2 2 2" xfId="24729" xr:uid="{00000000-0005-0000-0000-00009D600000}"/>
    <cellStyle name="Izračun 2 2 3 2 2 3" xfId="24730" xr:uid="{00000000-0005-0000-0000-00009E600000}"/>
    <cellStyle name="Izračun 2 2 3 2 3" xfId="24731" xr:uid="{00000000-0005-0000-0000-00009F600000}"/>
    <cellStyle name="Izračun 2 2 3 2 3 2" xfId="24732" xr:uid="{00000000-0005-0000-0000-0000A0600000}"/>
    <cellStyle name="Izračun 2 2 3 2 4" xfId="24733" xr:uid="{00000000-0005-0000-0000-0000A1600000}"/>
    <cellStyle name="Izračun 2 2 3 2 5" xfId="24734" xr:uid="{00000000-0005-0000-0000-0000A2600000}"/>
    <cellStyle name="Izračun 2 2 3 3" xfId="24735" xr:uid="{00000000-0005-0000-0000-0000A3600000}"/>
    <cellStyle name="Izračun 2 2 3 3 2" xfId="24736" xr:uid="{00000000-0005-0000-0000-0000A4600000}"/>
    <cellStyle name="Izračun 2 2 3 3 2 2" xfId="24737" xr:uid="{00000000-0005-0000-0000-0000A5600000}"/>
    <cellStyle name="Izračun 2 2 3 3 2 2 2" xfId="24738" xr:uid="{00000000-0005-0000-0000-0000A6600000}"/>
    <cellStyle name="Izračun 2 2 3 3 2 3" xfId="24739" xr:uid="{00000000-0005-0000-0000-0000A7600000}"/>
    <cellStyle name="Izračun 2 2 3 3 3" xfId="24740" xr:uid="{00000000-0005-0000-0000-0000A8600000}"/>
    <cellStyle name="Izračun 2 2 3 3 3 2" xfId="24741" xr:uid="{00000000-0005-0000-0000-0000A9600000}"/>
    <cellStyle name="Izračun 2 2 3 3 4" xfId="24742" xr:uid="{00000000-0005-0000-0000-0000AA600000}"/>
    <cellStyle name="Izračun 2 2 3 3 5" xfId="24743" xr:uid="{00000000-0005-0000-0000-0000AB600000}"/>
    <cellStyle name="Izračun 2 2 3 4" xfId="24744" xr:uid="{00000000-0005-0000-0000-0000AC600000}"/>
    <cellStyle name="Izračun 2 2 3 4 2" xfId="24745" xr:uid="{00000000-0005-0000-0000-0000AD600000}"/>
    <cellStyle name="Izračun 2 2 3 4 2 2" xfId="24746" xr:uid="{00000000-0005-0000-0000-0000AE600000}"/>
    <cellStyle name="Izračun 2 2 3 4 2 2 2" xfId="24747" xr:uid="{00000000-0005-0000-0000-0000AF600000}"/>
    <cellStyle name="Izračun 2 2 3 4 2 3" xfId="24748" xr:uid="{00000000-0005-0000-0000-0000B0600000}"/>
    <cellStyle name="Izračun 2 2 3 4 3" xfId="24749" xr:uid="{00000000-0005-0000-0000-0000B1600000}"/>
    <cellStyle name="Izračun 2 2 3 4 3 2" xfId="24750" xr:uid="{00000000-0005-0000-0000-0000B2600000}"/>
    <cellStyle name="Izračun 2 2 3 4 4" xfId="24751" xr:uid="{00000000-0005-0000-0000-0000B3600000}"/>
    <cellStyle name="Izračun 2 2 3 4 5" xfId="24752" xr:uid="{00000000-0005-0000-0000-0000B4600000}"/>
    <cellStyle name="Izračun 2 2 3 5" xfId="24753" xr:uid="{00000000-0005-0000-0000-0000B5600000}"/>
    <cellStyle name="Izračun 2 2 3 5 2" xfId="24754" xr:uid="{00000000-0005-0000-0000-0000B6600000}"/>
    <cellStyle name="Izračun 2 2 3 5 2 2" xfId="24755" xr:uid="{00000000-0005-0000-0000-0000B7600000}"/>
    <cellStyle name="Izračun 2 2 3 5 2 2 2" xfId="24756" xr:uid="{00000000-0005-0000-0000-0000B8600000}"/>
    <cellStyle name="Izračun 2 2 3 5 2 3" xfId="24757" xr:uid="{00000000-0005-0000-0000-0000B9600000}"/>
    <cellStyle name="Izračun 2 2 3 5 3" xfId="24758" xr:uid="{00000000-0005-0000-0000-0000BA600000}"/>
    <cellStyle name="Izračun 2 2 3 5 3 2" xfId="24759" xr:uid="{00000000-0005-0000-0000-0000BB600000}"/>
    <cellStyle name="Izračun 2 2 3 5 4" xfId="24760" xr:uid="{00000000-0005-0000-0000-0000BC600000}"/>
    <cellStyle name="Izračun 2 2 3 5 5" xfId="24761" xr:uid="{00000000-0005-0000-0000-0000BD600000}"/>
    <cellStyle name="Izračun 2 2 3 6" xfId="24762" xr:uid="{00000000-0005-0000-0000-0000BE600000}"/>
    <cellStyle name="Izračun 2 2 3 6 2" xfId="24763" xr:uid="{00000000-0005-0000-0000-0000BF600000}"/>
    <cellStyle name="Izračun 2 2 3 6 2 2" xfId="24764" xr:uid="{00000000-0005-0000-0000-0000C0600000}"/>
    <cellStyle name="Izračun 2 2 3 6 2 2 2" xfId="24765" xr:uid="{00000000-0005-0000-0000-0000C1600000}"/>
    <cellStyle name="Izračun 2 2 3 6 2 3" xfId="24766" xr:uid="{00000000-0005-0000-0000-0000C2600000}"/>
    <cellStyle name="Izračun 2 2 3 6 3" xfId="24767" xr:uid="{00000000-0005-0000-0000-0000C3600000}"/>
    <cellStyle name="Izračun 2 2 3 6 3 2" xfId="24768" xr:uid="{00000000-0005-0000-0000-0000C4600000}"/>
    <cellStyle name="Izračun 2 2 3 6 4" xfId="24769" xr:uid="{00000000-0005-0000-0000-0000C5600000}"/>
    <cellStyle name="Izračun 2 2 3 6 5" xfId="24770" xr:uid="{00000000-0005-0000-0000-0000C6600000}"/>
    <cellStyle name="Izračun 2 2 3 7" xfId="24771" xr:uid="{00000000-0005-0000-0000-0000C7600000}"/>
    <cellStyle name="Izračun 2 2 3 7 2" xfId="24772" xr:uid="{00000000-0005-0000-0000-0000C8600000}"/>
    <cellStyle name="Izračun 2 2 3 7 2 2" xfId="24773" xr:uid="{00000000-0005-0000-0000-0000C9600000}"/>
    <cellStyle name="Izračun 2 2 3 7 2 2 2" xfId="24774" xr:uid="{00000000-0005-0000-0000-0000CA600000}"/>
    <cellStyle name="Izračun 2 2 3 7 2 3" xfId="24775" xr:uid="{00000000-0005-0000-0000-0000CB600000}"/>
    <cellStyle name="Izračun 2 2 3 7 3" xfId="24776" xr:uid="{00000000-0005-0000-0000-0000CC600000}"/>
    <cellStyle name="Izračun 2 2 3 7 3 2" xfId="24777" xr:uid="{00000000-0005-0000-0000-0000CD600000}"/>
    <cellStyle name="Izračun 2 2 3 7 4" xfId="24778" xr:uid="{00000000-0005-0000-0000-0000CE600000}"/>
    <cellStyle name="Izračun 2 2 3 7 5" xfId="24779" xr:uid="{00000000-0005-0000-0000-0000CF600000}"/>
    <cellStyle name="Izračun 2 2 3 8" xfId="24780" xr:uid="{00000000-0005-0000-0000-0000D0600000}"/>
    <cellStyle name="Izračun 2 2 3 8 2" xfId="24781" xr:uid="{00000000-0005-0000-0000-0000D1600000}"/>
    <cellStyle name="Izračun 2 2 3 8 2 2" xfId="24782" xr:uid="{00000000-0005-0000-0000-0000D2600000}"/>
    <cellStyle name="Izračun 2 2 3 8 2 2 2" xfId="24783" xr:uid="{00000000-0005-0000-0000-0000D3600000}"/>
    <cellStyle name="Izračun 2 2 3 8 2 3" xfId="24784" xr:uid="{00000000-0005-0000-0000-0000D4600000}"/>
    <cellStyle name="Izračun 2 2 3 8 3" xfId="24785" xr:uid="{00000000-0005-0000-0000-0000D5600000}"/>
    <cellStyle name="Izračun 2 2 3 8 3 2" xfId="24786" xr:uid="{00000000-0005-0000-0000-0000D6600000}"/>
    <cellStyle name="Izračun 2 2 3 8 4" xfId="24787" xr:uid="{00000000-0005-0000-0000-0000D7600000}"/>
    <cellStyle name="Izračun 2 2 3 8 5" xfId="24788" xr:uid="{00000000-0005-0000-0000-0000D8600000}"/>
    <cellStyle name="Izračun 2 2 3 9" xfId="24789" xr:uid="{00000000-0005-0000-0000-0000D9600000}"/>
    <cellStyle name="Izračun 2 2 3 9 2" xfId="24790" xr:uid="{00000000-0005-0000-0000-0000DA600000}"/>
    <cellStyle name="Izračun 2 2 3 9 2 2" xfId="24791" xr:uid="{00000000-0005-0000-0000-0000DB600000}"/>
    <cellStyle name="Izračun 2 2 3 9 2 2 2" xfId="24792" xr:uid="{00000000-0005-0000-0000-0000DC600000}"/>
    <cellStyle name="Izračun 2 2 3 9 2 3" xfId="24793" xr:uid="{00000000-0005-0000-0000-0000DD600000}"/>
    <cellStyle name="Izračun 2 2 3 9 3" xfId="24794" xr:uid="{00000000-0005-0000-0000-0000DE600000}"/>
    <cellStyle name="Izračun 2 2 3 9 3 2" xfId="24795" xr:uid="{00000000-0005-0000-0000-0000DF600000}"/>
    <cellStyle name="Izračun 2 2 3 9 4" xfId="24796" xr:uid="{00000000-0005-0000-0000-0000E0600000}"/>
    <cellStyle name="Izračun 2 2 3 9 5" xfId="24797" xr:uid="{00000000-0005-0000-0000-0000E1600000}"/>
    <cellStyle name="Izračun 2 2 4" xfId="24798" xr:uid="{00000000-0005-0000-0000-0000E2600000}"/>
    <cellStyle name="Izračun 2 2 4 10" xfId="24799" xr:uid="{00000000-0005-0000-0000-0000E3600000}"/>
    <cellStyle name="Izračun 2 2 4 10 2" xfId="24800" xr:uid="{00000000-0005-0000-0000-0000E4600000}"/>
    <cellStyle name="Izračun 2 2 4 10 2 2" xfId="24801" xr:uid="{00000000-0005-0000-0000-0000E5600000}"/>
    <cellStyle name="Izračun 2 2 4 10 2 2 2" xfId="24802" xr:uid="{00000000-0005-0000-0000-0000E6600000}"/>
    <cellStyle name="Izračun 2 2 4 10 2 3" xfId="24803" xr:uid="{00000000-0005-0000-0000-0000E7600000}"/>
    <cellStyle name="Izračun 2 2 4 10 3" xfId="24804" xr:uid="{00000000-0005-0000-0000-0000E8600000}"/>
    <cellStyle name="Izračun 2 2 4 10 3 2" xfId="24805" xr:uid="{00000000-0005-0000-0000-0000E9600000}"/>
    <cellStyle name="Izračun 2 2 4 10 4" xfId="24806" xr:uid="{00000000-0005-0000-0000-0000EA600000}"/>
    <cellStyle name="Izračun 2 2 4 10 5" xfId="24807" xr:uid="{00000000-0005-0000-0000-0000EB600000}"/>
    <cellStyle name="Izračun 2 2 4 11" xfId="24808" xr:uid="{00000000-0005-0000-0000-0000EC600000}"/>
    <cellStyle name="Izračun 2 2 4 11 2" xfId="24809" xr:uid="{00000000-0005-0000-0000-0000ED600000}"/>
    <cellStyle name="Izračun 2 2 4 11 2 2" xfId="24810" xr:uid="{00000000-0005-0000-0000-0000EE600000}"/>
    <cellStyle name="Izračun 2 2 4 11 3" xfId="24811" xr:uid="{00000000-0005-0000-0000-0000EF600000}"/>
    <cellStyle name="Izračun 2 2 4 12" xfId="24812" xr:uid="{00000000-0005-0000-0000-0000F0600000}"/>
    <cellStyle name="Izračun 2 2 4 12 2" xfId="24813" xr:uid="{00000000-0005-0000-0000-0000F1600000}"/>
    <cellStyle name="Izračun 2 2 4 13" xfId="24814" xr:uid="{00000000-0005-0000-0000-0000F2600000}"/>
    <cellStyle name="Izračun 2 2 4 14" xfId="24815" xr:uid="{00000000-0005-0000-0000-0000F3600000}"/>
    <cellStyle name="Izračun 2 2 4 2" xfId="24816" xr:uid="{00000000-0005-0000-0000-0000F4600000}"/>
    <cellStyle name="Izračun 2 2 4 2 2" xfId="24817" xr:uid="{00000000-0005-0000-0000-0000F5600000}"/>
    <cellStyle name="Izračun 2 2 4 2 2 2" xfId="24818" xr:uid="{00000000-0005-0000-0000-0000F6600000}"/>
    <cellStyle name="Izračun 2 2 4 2 2 2 2" xfId="24819" xr:uid="{00000000-0005-0000-0000-0000F7600000}"/>
    <cellStyle name="Izračun 2 2 4 2 2 3" xfId="24820" xr:uid="{00000000-0005-0000-0000-0000F8600000}"/>
    <cellStyle name="Izračun 2 2 4 2 3" xfId="24821" xr:uid="{00000000-0005-0000-0000-0000F9600000}"/>
    <cellStyle name="Izračun 2 2 4 2 3 2" xfId="24822" xr:uid="{00000000-0005-0000-0000-0000FA600000}"/>
    <cellStyle name="Izračun 2 2 4 2 4" xfId="24823" xr:uid="{00000000-0005-0000-0000-0000FB600000}"/>
    <cellStyle name="Izračun 2 2 4 2 5" xfId="24824" xr:uid="{00000000-0005-0000-0000-0000FC600000}"/>
    <cellStyle name="Izračun 2 2 4 3" xfId="24825" xr:uid="{00000000-0005-0000-0000-0000FD600000}"/>
    <cellStyle name="Izračun 2 2 4 3 2" xfId="24826" xr:uid="{00000000-0005-0000-0000-0000FE600000}"/>
    <cellStyle name="Izračun 2 2 4 3 2 2" xfId="24827" xr:uid="{00000000-0005-0000-0000-0000FF600000}"/>
    <cellStyle name="Izračun 2 2 4 3 2 2 2" xfId="24828" xr:uid="{00000000-0005-0000-0000-000000610000}"/>
    <cellStyle name="Izračun 2 2 4 3 2 3" xfId="24829" xr:uid="{00000000-0005-0000-0000-000001610000}"/>
    <cellStyle name="Izračun 2 2 4 3 3" xfId="24830" xr:uid="{00000000-0005-0000-0000-000002610000}"/>
    <cellStyle name="Izračun 2 2 4 3 3 2" xfId="24831" xr:uid="{00000000-0005-0000-0000-000003610000}"/>
    <cellStyle name="Izračun 2 2 4 3 4" xfId="24832" xr:uid="{00000000-0005-0000-0000-000004610000}"/>
    <cellStyle name="Izračun 2 2 4 3 5" xfId="24833" xr:uid="{00000000-0005-0000-0000-000005610000}"/>
    <cellStyle name="Izračun 2 2 4 4" xfId="24834" xr:uid="{00000000-0005-0000-0000-000006610000}"/>
    <cellStyle name="Izračun 2 2 4 4 2" xfId="24835" xr:uid="{00000000-0005-0000-0000-000007610000}"/>
    <cellStyle name="Izračun 2 2 4 4 2 2" xfId="24836" xr:uid="{00000000-0005-0000-0000-000008610000}"/>
    <cellStyle name="Izračun 2 2 4 4 2 2 2" xfId="24837" xr:uid="{00000000-0005-0000-0000-000009610000}"/>
    <cellStyle name="Izračun 2 2 4 4 2 3" xfId="24838" xr:uid="{00000000-0005-0000-0000-00000A610000}"/>
    <cellStyle name="Izračun 2 2 4 4 3" xfId="24839" xr:uid="{00000000-0005-0000-0000-00000B610000}"/>
    <cellStyle name="Izračun 2 2 4 4 3 2" xfId="24840" xr:uid="{00000000-0005-0000-0000-00000C610000}"/>
    <cellStyle name="Izračun 2 2 4 4 4" xfId="24841" xr:uid="{00000000-0005-0000-0000-00000D610000}"/>
    <cellStyle name="Izračun 2 2 4 4 5" xfId="24842" xr:uid="{00000000-0005-0000-0000-00000E610000}"/>
    <cellStyle name="Izračun 2 2 4 5" xfId="24843" xr:uid="{00000000-0005-0000-0000-00000F610000}"/>
    <cellStyle name="Izračun 2 2 4 5 2" xfId="24844" xr:uid="{00000000-0005-0000-0000-000010610000}"/>
    <cellStyle name="Izračun 2 2 4 5 2 2" xfId="24845" xr:uid="{00000000-0005-0000-0000-000011610000}"/>
    <cellStyle name="Izračun 2 2 4 5 2 2 2" xfId="24846" xr:uid="{00000000-0005-0000-0000-000012610000}"/>
    <cellStyle name="Izračun 2 2 4 5 2 3" xfId="24847" xr:uid="{00000000-0005-0000-0000-000013610000}"/>
    <cellStyle name="Izračun 2 2 4 5 3" xfId="24848" xr:uid="{00000000-0005-0000-0000-000014610000}"/>
    <cellStyle name="Izračun 2 2 4 5 3 2" xfId="24849" xr:uid="{00000000-0005-0000-0000-000015610000}"/>
    <cellStyle name="Izračun 2 2 4 5 4" xfId="24850" xr:uid="{00000000-0005-0000-0000-000016610000}"/>
    <cellStyle name="Izračun 2 2 4 5 5" xfId="24851" xr:uid="{00000000-0005-0000-0000-000017610000}"/>
    <cellStyle name="Izračun 2 2 4 6" xfId="24852" xr:uid="{00000000-0005-0000-0000-000018610000}"/>
    <cellStyle name="Izračun 2 2 4 6 2" xfId="24853" xr:uid="{00000000-0005-0000-0000-000019610000}"/>
    <cellStyle name="Izračun 2 2 4 6 2 2" xfId="24854" xr:uid="{00000000-0005-0000-0000-00001A610000}"/>
    <cellStyle name="Izračun 2 2 4 6 2 2 2" xfId="24855" xr:uid="{00000000-0005-0000-0000-00001B610000}"/>
    <cellStyle name="Izračun 2 2 4 6 2 3" xfId="24856" xr:uid="{00000000-0005-0000-0000-00001C610000}"/>
    <cellStyle name="Izračun 2 2 4 6 3" xfId="24857" xr:uid="{00000000-0005-0000-0000-00001D610000}"/>
    <cellStyle name="Izračun 2 2 4 6 3 2" xfId="24858" xr:uid="{00000000-0005-0000-0000-00001E610000}"/>
    <cellStyle name="Izračun 2 2 4 6 4" xfId="24859" xr:uid="{00000000-0005-0000-0000-00001F610000}"/>
    <cellStyle name="Izračun 2 2 4 6 5" xfId="24860" xr:uid="{00000000-0005-0000-0000-000020610000}"/>
    <cellStyle name="Izračun 2 2 4 7" xfId="24861" xr:uid="{00000000-0005-0000-0000-000021610000}"/>
    <cellStyle name="Izračun 2 2 4 7 2" xfId="24862" xr:uid="{00000000-0005-0000-0000-000022610000}"/>
    <cellStyle name="Izračun 2 2 4 7 2 2" xfId="24863" xr:uid="{00000000-0005-0000-0000-000023610000}"/>
    <cellStyle name="Izračun 2 2 4 7 2 2 2" xfId="24864" xr:uid="{00000000-0005-0000-0000-000024610000}"/>
    <cellStyle name="Izračun 2 2 4 7 2 3" xfId="24865" xr:uid="{00000000-0005-0000-0000-000025610000}"/>
    <cellStyle name="Izračun 2 2 4 7 3" xfId="24866" xr:uid="{00000000-0005-0000-0000-000026610000}"/>
    <cellStyle name="Izračun 2 2 4 7 3 2" xfId="24867" xr:uid="{00000000-0005-0000-0000-000027610000}"/>
    <cellStyle name="Izračun 2 2 4 7 4" xfId="24868" xr:uid="{00000000-0005-0000-0000-000028610000}"/>
    <cellStyle name="Izračun 2 2 4 7 5" xfId="24869" xr:uid="{00000000-0005-0000-0000-000029610000}"/>
    <cellStyle name="Izračun 2 2 4 8" xfId="24870" xr:uid="{00000000-0005-0000-0000-00002A610000}"/>
    <cellStyle name="Izračun 2 2 4 8 2" xfId="24871" xr:uid="{00000000-0005-0000-0000-00002B610000}"/>
    <cellStyle name="Izračun 2 2 4 8 2 2" xfId="24872" xr:uid="{00000000-0005-0000-0000-00002C610000}"/>
    <cellStyle name="Izračun 2 2 4 8 2 2 2" xfId="24873" xr:uid="{00000000-0005-0000-0000-00002D610000}"/>
    <cellStyle name="Izračun 2 2 4 8 2 3" xfId="24874" xr:uid="{00000000-0005-0000-0000-00002E610000}"/>
    <cellStyle name="Izračun 2 2 4 8 3" xfId="24875" xr:uid="{00000000-0005-0000-0000-00002F610000}"/>
    <cellStyle name="Izračun 2 2 4 8 3 2" xfId="24876" xr:uid="{00000000-0005-0000-0000-000030610000}"/>
    <cellStyle name="Izračun 2 2 4 8 4" xfId="24877" xr:uid="{00000000-0005-0000-0000-000031610000}"/>
    <cellStyle name="Izračun 2 2 4 8 5" xfId="24878" xr:uid="{00000000-0005-0000-0000-000032610000}"/>
    <cellStyle name="Izračun 2 2 4 9" xfId="24879" xr:uid="{00000000-0005-0000-0000-000033610000}"/>
    <cellStyle name="Izračun 2 2 4 9 2" xfId="24880" xr:uid="{00000000-0005-0000-0000-000034610000}"/>
    <cellStyle name="Izračun 2 2 4 9 2 2" xfId="24881" xr:uid="{00000000-0005-0000-0000-000035610000}"/>
    <cellStyle name="Izračun 2 2 4 9 2 2 2" xfId="24882" xr:uid="{00000000-0005-0000-0000-000036610000}"/>
    <cellStyle name="Izračun 2 2 4 9 2 3" xfId="24883" xr:uid="{00000000-0005-0000-0000-000037610000}"/>
    <cellStyle name="Izračun 2 2 4 9 3" xfId="24884" xr:uid="{00000000-0005-0000-0000-000038610000}"/>
    <cellStyle name="Izračun 2 2 4 9 3 2" xfId="24885" xr:uid="{00000000-0005-0000-0000-000039610000}"/>
    <cellStyle name="Izračun 2 2 4 9 4" xfId="24886" xr:uid="{00000000-0005-0000-0000-00003A610000}"/>
    <cellStyle name="Izračun 2 2 4 9 5" xfId="24887" xr:uid="{00000000-0005-0000-0000-00003B610000}"/>
    <cellStyle name="Izračun 2 2 5" xfId="24888" xr:uid="{00000000-0005-0000-0000-00003C610000}"/>
    <cellStyle name="Izračun 2 2 5 10" xfId="24889" xr:uid="{00000000-0005-0000-0000-00003D610000}"/>
    <cellStyle name="Izračun 2 2 5 10 2" xfId="24890" xr:uid="{00000000-0005-0000-0000-00003E610000}"/>
    <cellStyle name="Izračun 2 2 5 10 2 2" xfId="24891" xr:uid="{00000000-0005-0000-0000-00003F610000}"/>
    <cellStyle name="Izračun 2 2 5 10 2 2 2" xfId="24892" xr:uid="{00000000-0005-0000-0000-000040610000}"/>
    <cellStyle name="Izračun 2 2 5 10 2 3" xfId="24893" xr:uid="{00000000-0005-0000-0000-000041610000}"/>
    <cellStyle name="Izračun 2 2 5 10 3" xfId="24894" xr:uid="{00000000-0005-0000-0000-000042610000}"/>
    <cellStyle name="Izračun 2 2 5 10 3 2" xfId="24895" xr:uid="{00000000-0005-0000-0000-000043610000}"/>
    <cellStyle name="Izračun 2 2 5 10 4" xfId="24896" xr:uid="{00000000-0005-0000-0000-000044610000}"/>
    <cellStyle name="Izračun 2 2 5 10 5" xfId="24897" xr:uid="{00000000-0005-0000-0000-000045610000}"/>
    <cellStyle name="Izračun 2 2 5 11" xfId="24898" xr:uid="{00000000-0005-0000-0000-000046610000}"/>
    <cellStyle name="Izračun 2 2 5 11 2" xfId="24899" xr:uid="{00000000-0005-0000-0000-000047610000}"/>
    <cellStyle name="Izračun 2 2 5 11 2 2" xfId="24900" xr:uid="{00000000-0005-0000-0000-000048610000}"/>
    <cellStyle name="Izračun 2 2 5 11 3" xfId="24901" xr:uid="{00000000-0005-0000-0000-000049610000}"/>
    <cellStyle name="Izračun 2 2 5 12" xfId="24902" xr:uid="{00000000-0005-0000-0000-00004A610000}"/>
    <cellStyle name="Izračun 2 2 5 12 2" xfId="24903" xr:uid="{00000000-0005-0000-0000-00004B610000}"/>
    <cellStyle name="Izračun 2 2 5 13" xfId="24904" xr:uid="{00000000-0005-0000-0000-00004C610000}"/>
    <cellStyle name="Izračun 2 2 5 14" xfId="24905" xr:uid="{00000000-0005-0000-0000-00004D610000}"/>
    <cellStyle name="Izračun 2 2 5 2" xfId="24906" xr:uid="{00000000-0005-0000-0000-00004E610000}"/>
    <cellStyle name="Izračun 2 2 5 2 2" xfId="24907" xr:uid="{00000000-0005-0000-0000-00004F610000}"/>
    <cellStyle name="Izračun 2 2 5 2 2 2" xfId="24908" xr:uid="{00000000-0005-0000-0000-000050610000}"/>
    <cellStyle name="Izračun 2 2 5 2 2 2 2" xfId="24909" xr:uid="{00000000-0005-0000-0000-000051610000}"/>
    <cellStyle name="Izračun 2 2 5 2 2 3" xfId="24910" xr:uid="{00000000-0005-0000-0000-000052610000}"/>
    <cellStyle name="Izračun 2 2 5 2 3" xfId="24911" xr:uid="{00000000-0005-0000-0000-000053610000}"/>
    <cellStyle name="Izračun 2 2 5 2 3 2" xfId="24912" xr:uid="{00000000-0005-0000-0000-000054610000}"/>
    <cellStyle name="Izračun 2 2 5 2 4" xfId="24913" xr:uid="{00000000-0005-0000-0000-000055610000}"/>
    <cellStyle name="Izračun 2 2 5 2 5" xfId="24914" xr:uid="{00000000-0005-0000-0000-000056610000}"/>
    <cellStyle name="Izračun 2 2 5 3" xfId="24915" xr:uid="{00000000-0005-0000-0000-000057610000}"/>
    <cellStyle name="Izračun 2 2 5 3 2" xfId="24916" xr:uid="{00000000-0005-0000-0000-000058610000}"/>
    <cellStyle name="Izračun 2 2 5 3 2 2" xfId="24917" xr:uid="{00000000-0005-0000-0000-000059610000}"/>
    <cellStyle name="Izračun 2 2 5 3 2 2 2" xfId="24918" xr:uid="{00000000-0005-0000-0000-00005A610000}"/>
    <cellStyle name="Izračun 2 2 5 3 2 3" xfId="24919" xr:uid="{00000000-0005-0000-0000-00005B610000}"/>
    <cellStyle name="Izračun 2 2 5 3 3" xfId="24920" xr:uid="{00000000-0005-0000-0000-00005C610000}"/>
    <cellStyle name="Izračun 2 2 5 3 3 2" xfId="24921" xr:uid="{00000000-0005-0000-0000-00005D610000}"/>
    <cellStyle name="Izračun 2 2 5 3 4" xfId="24922" xr:uid="{00000000-0005-0000-0000-00005E610000}"/>
    <cellStyle name="Izračun 2 2 5 3 5" xfId="24923" xr:uid="{00000000-0005-0000-0000-00005F610000}"/>
    <cellStyle name="Izračun 2 2 5 4" xfId="24924" xr:uid="{00000000-0005-0000-0000-000060610000}"/>
    <cellStyle name="Izračun 2 2 5 4 2" xfId="24925" xr:uid="{00000000-0005-0000-0000-000061610000}"/>
    <cellStyle name="Izračun 2 2 5 4 2 2" xfId="24926" xr:uid="{00000000-0005-0000-0000-000062610000}"/>
    <cellStyle name="Izračun 2 2 5 4 2 2 2" xfId="24927" xr:uid="{00000000-0005-0000-0000-000063610000}"/>
    <cellStyle name="Izračun 2 2 5 4 2 3" xfId="24928" xr:uid="{00000000-0005-0000-0000-000064610000}"/>
    <cellStyle name="Izračun 2 2 5 4 3" xfId="24929" xr:uid="{00000000-0005-0000-0000-000065610000}"/>
    <cellStyle name="Izračun 2 2 5 4 3 2" xfId="24930" xr:uid="{00000000-0005-0000-0000-000066610000}"/>
    <cellStyle name="Izračun 2 2 5 4 4" xfId="24931" xr:uid="{00000000-0005-0000-0000-000067610000}"/>
    <cellStyle name="Izračun 2 2 5 4 5" xfId="24932" xr:uid="{00000000-0005-0000-0000-000068610000}"/>
    <cellStyle name="Izračun 2 2 5 5" xfId="24933" xr:uid="{00000000-0005-0000-0000-000069610000}"/>
    <cellStyle name="Izračun 2 2 5 5 2" xfId="24934" xr:uid="{00000000-0005-0000-0000-00006A610000}"/>
    <cellStyle name="Izračun 2 2 5 5 2 2" xfId="24935" xr:uid="{00000000-0005-0000-0000-00006B610000}"/>
    <cellStyle name="Izračun 2 2 5 5 2 2 2" xfId="24936" xr:uid="{00000000-0005-0000-0000-00006C610000}"/>
    <cellStyle name="Izračun 2 2 5 5 2 3" xfId="24937" xr:uid="{00000000-0005-0000-0000-00006D610000}"/>
    <cellStyle name="Izračun 2 2 5 5 3" xfId="24938" xr:uid="{00000000-0005-0000-0000-00006E610000}"/>
    <cellStyle name="Izračun 2 2 5 5 3 2" xfId="24939" xr:uid="{00000000-0005-0000-0000-00006F610000}"/>
    <cellStyle name="Izračun 2 2 5 5 4" xfId="24940" xr:uid="{00000000-0005-0000-0000-000070610000}"/>
    <cellStyle name="Izračun 2 2 5 5 5" xfId="24941" xr:uid="{00000000-0005-0000-0000-000071610000}"/>
    <cellStyle name="Izračun 2 2 5 6" xfId="24942" xr:uid="{00000000-0005-0000-0000-000072610000}"/>
    <cellStyle name="Izračun 2 2 5 6 2" xfId="24943" xr:uid="{00000000-0005-0000-0000-000073610000}"/>
    <cellStyle name="Izračun 2 2 5 6 2 2" xfId="24944" xr:uid="{00000000-0005-0000-0000-000074610000}"/>
    <cellStyle name="Izračun 2 2 5 6 2 2 2" xfId="24945" xr:uid="{00000000-0005-0000-0000-000075610000}"/>
    <cellStyle name="Izračun 2 2 5 6 2 3" xfId="24946" xr:uid="{00000000-0005-0000-0000-000076610000}"/>
    <cellStyle name="Izračun 2 2 5 6 3" xfId="24947" xr:uid="{00000000-0005-0000-0000-000077610000}"/>
    <cellStyle name="Izračun 2 2 5 6 3 2" xfId="24948" xr:uid="{00000000-0005-0000-0000-000078610000}"/>
    <cellStyle name="Izračun 2 2 5 6 4" xfId="24949" xr:uid="{00000000-0005-0000-0000-000079610000}"/>
    <cellStyle name="Izračun 2 2 5 6 5" xfId="24950" xr:uid="{00000000-0005-0000-0000-00007A610000}"/>
    <cellStyle name="Izračun 2 2 5 7" xfId="24951" xr:uid="{00000000-0005-0000-0000-00007B610000}"/>
    <cellStyle name="Izračun 2 2 5 7 2" xfId="24952" xr:uid="{00000000-0005-0000-0000-00007C610000}"/>
    <cellStyle name="Izračun 2 2 5 7 2 2" xfId="24953" xr:uid="{00000000-0005-0000-0000-00007D610000}"/>
    <cellStyle name="Izračun 2 2 5 7 2 2 2" xfId="24954" xr:uid="{00000000-0005-0000-0000-00007E610000}"/>
    <cellStyle name="Izračun 2 2 5 7 2 3" xfId="24955" xr:uid="{00000000-0005-0000-0000-00007F610000}"/>
    <cellStyle name="Izračun 2 2 5 7 3" xfId="24956" xr:uid="{00000000-0005-0000-0000-000080610000}"/>
    <cellStyle name="Izračun 2 2 5 7 3 2" xfId="24957" xr:uid="{00000000-0005-0000-0000-000081610000}"/>
    <cellStyle name="Izračun 2 2 5 7 4" xfId="24958" xr:uid="{00000000-0005-0000-0000-000082610000}"/>
    <cellStyle name="Izračun 2 2 5 7 5" xfId="24959" xr:uid="{00000000-0005-0000-0000-000083610000}"/>
    <cellStyle name="Izračun 2 2 5 8" xfId="24960" xr:uid="{00000000-0005-0000-0000-000084610000}"/>
    <cellStyle name="Izračun 2 2 5 8 2" xfId="24961" xr:uid="{00000000-0005-0000-0000-000085610000}"/>
    <cellStyle name="Izračun 2 2 5 8 2 2" xfId="24962" xr:uid="{00000000-0005-0000-0000-000086610000}"/>
    <cellStyle name="Izračun 2 2 5 8 2 2 2" xfId="24963" xr:uid="{00000000-0005-0000-0000-000087610000}"/>
    <cellStyle name="Izračun 2 2 5 8 2 3" xfId="24964" xr:uid="{00000000-0005-0000-0000-000088610000}"/>
    <cellStyle name="Izračun 2 2 5 8 3" xfId="24965" xr:uid="{00000000-0005-0000-0000-000089610000}"/>
    <cellStyle name="Izračun 2 2 5 8 3 2" xfId="24966" xr:uid="{00000000-0005-0000-0000-00008A610000}"/>
    <cellStyle name="Izračun 2 2 5 8 4" xfId="24967" xr:uid="{00000000-0005-0000-0000-00008B610000}"/>
    <cellStyle name="Izračun 2 2 5 8 5" xfId="24968" xr:uid="{00000000-0005-0000-0000-00008C610000}"/>
    <cellStyle name="Izračun 2 2 5 9" xfId="24969" xr:uid="{00000000-0005-0000-0000-00008D610000}"/>
    <cellStyle name="Izračun 2 2 5 9 2" xfId="24970" xr:uid="{00000000-0005-0000-0000-00008E610000}"/>
    <cellStyle name="Izračun 2 2 5 9 2 2" xfId="24971" xr:uid="{00000000-0005-0000-0000-00008F610000}"/>
    <cellStyle name="Izračun 2 2 5 9 2 2 2" xfId="24972" xr:uid="{00000000-0005-0000-0000-000090610000}"/>
    <cellStyle name="Izračun 2 2 5 9 2 3" xfId="24973" xr:uid="{00000000-0005-0000-0000-000091610000}"/>
    <cellStyle name="Izračun 2 2 5 9 3" xfId="24974" xr:uid="{00000000-0005-0000-0000-000092610000}"/>
    <cellStyle name="Izračun 2 2 5 9 3 2" xfId="24975" xr:uid="{00000000-0005-0000-0000-000093610000}"/>
    <cellStyle name="Izračun 2 2 5 9 4" xfId="24976" xr:uid="{00000000-0005-0000-0000-000094610000}"/>
    <cellStyle name="Izračun 2 2 5 9 5" xfId="24977" xr:uid="{00000000-0005-0000-0000-000095610000}"/>
    <cellStyle name="Izračun 2 2 6" xfId="24978" xr:uid="{00000000-0005-0000-0000-000096610000}"/>
    <cellStyle name="Izračun 2 2 6 10" xfId="24979" xr:uid="{00000000-0005-0000-0000-000097610000}"/>
    <cellStyle name="Izračun 2 2 6 10 2" xfId="24980" xr:uid="{00000000-0005-0000-0000-000098610000}"/>
    <cellStyle name="Izračun 2 2 6 10 2 2" xfId="24981" xr:uid="{00000000-0005-0000-0000-000099610000}"/>
    <cellStyle name="Izračun 2 2 6 10 2 2 2" xfId="24982" xr:uid="{00000000-0005-0000-0000-00009A610000}"/>
    <cellStyle name="Izračun 2 2 6 10 2 3" xfId="24983" xr:uid="{00000000-0005-0000-0000-00009B610000}"/>
    <cellStyle name="Izračun 2 2 6 10 3" xfId="24984" xr:uid="{00000000-0005-0000-0000-00009C610000}"/>
    <cellStyle name="Izračun 2 2 6 10 3 2" xfId="24985" xr:uid="{00000000-0005-0000-0000-00009D610000}"/>
    <cellStyle name="Izračun 2 2 6 10 4" xfId="24986" xr:uid="{00000000-0005-0000-0000-00009E610000}"/>
    <cellStyle name="Izračun 2 2 6 10 5" xfId="24987" xr:uid="{00000000-0005-0000-0000-00009F610000}"/>
    <cellStyle name="Izračun 2 2 6 11" xfId="24988" xr:uid="{00000000-0005-0000-0000-0000A0610000}"/>
    <cellStyle name="Izračun 2 2 6 11 2" xfId="24989" xr:uid="{00000000-0005-0000-0000-0000A1610000}"/>
    <cellStyle name="Izračun 2 2 6 11 2 2" xfId="24990" xr:uid="{00000000-0005-0000-0000-0000A2610000}"/>
    <cellStyle name="Izračun 2 2 6 11 3" xfId="24991" xr:uid="{00000000-0005-0000-0000-0000A3610000}"/>
    <cellStyle name="Izračun 2 2 6 12" xfId="24992" xr:uid="{00000000-0005-0000-0000-0000A4610000}"/>
    <cellStyle name="Izračun 2 2 6 12 2" xfId="24993" xr:uid="{00000000-0005-0000-0000-0000A5610000}"/>
    <cellStyle name="Izračun 2 2 6 13" xfId="24994" xr:uid="{00000000-0005-0000-0000-0000A6610000}"/>
    <cellStyle name="Izračun 2 2 6 14" xfId="24995" xr:uid="{00000000-0005-0000-0000-0000A7610000}"/>
    <cellStyle name="Izračun 2 2 6 2" xfId="24996" xr:uid="{00000000-0005-0000-0000-0000A8610000}"/>
    <cellStyle name="Izračun 2 2 6 2 2" xfId="24997" xr:uid="{00000000-0005-0000-0000-0000A9610000}"/>
    <cellStyle name="Izračun 2 2 6 2 2 2" xfId="24998" xr:uid="{00000000-0005-0000-0000-0000AA610000}"/>
    <cellStyle name="Izračun 2 2 6 2 2 2 2" xfId="24999" xr:uid="{00000000-0005-0000-0000-0000AB610000}"/>
    <cellStyle name="Izračun 2 2 6 2 2 3" xfId="25000" xr:uid="{00000000-0005-0000-0000-0000AC610000}"/>
    <cellStyle name="Izračun 2 2 6 2 3" xfId="25001" xr:uid="{00000000-0005-0000-0000-0000AD610000}"/>
    <cellStyle name="Izračun 2 2 6 2 3 2" xfId="25002" xr:uid="{00000000-0005-0000-0000-0000AE610000}"/>
    <cellStyle name="Izračun 2 2 6 2 4" xfId="25003" xr:uid="{00000000-0005-0000-0000-0000AF610000}"/>
    <cellStyle name="Izračun 2 2 6 2 5" xfId="25004" xr:uid="{00000000-0005-0000-0000-0000B0610000}"/>
    <cellStyle name="Izračun 2 2 6 3" xfId="25005" xr:uid="{00000000-0005-0000-0000-0000B1610000}"/>
    <cellStyle name="Izračun 2 2 6 3 2" xfId="25006" xr:uid="{00000000-0005-0000-0000-0000B2610000}"/>
    <cellStyle name="Izračun 2 2 6 3 2 2" xfId="25007" xr:uid="{00000000-0005-0000-0000-0000B3610000}"/>
    <cellStyle name="Izračun 2 2 6 3 2 2 2" xfId="25008" xr:uid="{00000000-0005-0000-0000-0000B4610000}"/>
    <cellStyle name="Izračun 2 2 6 3 2 3" xfId="25009" xr:uid="{00000000-0005-0000-0000-0000B5610000}"/>
    <cellStyle name="Izračun 2 2 6 3 3" xfId="25010" xr:uid="{00000000-0005-0000-0000-0000B6610000}"/>
    <cellStyle name="Izračun 2 2 6 3 3 2" xfId="25011" xr:uid="{00000000-0005-0000-0000-0000B7610000}"/>
    <cellStyle name="Izračun 2 2 6 3 4" xfId="25012" xr:uid="{00000000-0005-0000-0000-0000B8610000}"/>
    <cellStyle name="Izračun 2 2 6 3 5" xfId="25013" xr:uid="{00000000-0005-0000-0000-0000B9610000}"/>
    <cellStyle name="Izračun 2 2 6 4" xfId="25014" xr:uid="{00000000-0005-0000-0000-0000BA610000}"/>
    <cellStyle name="Izračun 2 2 6 4 2" xfId="25015" xr:uid="{00000000-0005-0000-0000-0000BB610000}"/>
    <cellStyle name="Izračun 2 2 6 4 2 2" xfId="25016" xr:uid="{00000000-0005-0000-0000-0000BC610000}"/>
    <cellStyle name="Izračun 2 2 6 4 2 2 2" xfId="25017" xr:uid="{00000000-0005-0000-0000-0000BD610000}"/>
    <cellStyle name="Izračun 2 2 6 4 2 3" xfId="25018" xr:uid="{00000000-0005-0000-0000-0000BE610000}"/>
    <cellStyle name="Izračun 2 2 6 4 3" xfId="25019" xr:uid="{00000000-0005-0000-0000-0000BF610000}"/>
    <cellStyle name="Izračun 2 2 6 4 3 2" xfId="25020" xr:uid="{00000000-0005-0000-0000-0000C0610000}"/>
    <cellStyle name="Izračun 2 2 6 4 4" xfId="25021" xr:uid="{00000000-0005-0000-0000-0000C1610000}"/>
    <cellStyle name="Izračun 2 2 6 4 5" xfId="25022" xr:uid="{00000000-0005-0000-0000-0000C2610000}"/>
    <cellStyle name="Izračun 2 2 6 5" xfId="25023" xr:uid="{00000000-0005-0000-0000-0000C3610000}"/>
    <cellStyle name="Izračun 2 2 6 5 2" xfId="25024" xr:uid="{00000000-0005-0000-0000-0000C4610000}"/>
    <cellStyle name="Izračun 2 2 6 5 2 2" xfId="25025" xr:uid="{00000000-0005-0000-0000-0000C5610000}"/>
    <cellStyle name="Izračun 2 2 6 5 2 2 2" xfId="25026" xr:uid="{00000000-0005-0000-0000-0000C6610000}"/>
    <cellStyle name="Izračun 2 2 6 5 2 3" xfId="25027" xr:uid="{00000000-0005-0000-0000-0000C7610000}"/>
    <cellStyle name="Izračun 2 2 6 5 3" xfId="25028" xr:uid="{00000000-0005-0000-0000-0000C8610000}"/>
    <cellStyle name="Izračun 2 2 6 5 3 2" xfId="25029" xr:uid="{00000000-0005-0000-0000-0000C9610000}"/>
    <cellStyle name="Izračun 2 2 6 5 4" xfId="25030" xr:uid="{00000000-0005-0000-0000-0000CA610000}"/>
    <cellStyle name="Izračun 2 2 6 5 5" xfId="25031" xr:uid="{00000000-0005-0000-0000-0000CB610000}"/>
    <cellStyle name="Izračun 2 2 6 6" xfId="25032" xr:uid="{00000000-0005-0000-0000-0000CC610000}"/>
    <cellStyle name="Izračun 2 2 6 6 2" xfId="25033" xr:uid="{00000000-0005-0000-0000-0000CD610000}"/>
    <cellStyle name="Izračun 2 2 6 6 2 2" xfId="25034" xr:uid="{00000000-0005-0000-0000-0000CE610000}"/>
    <cellStyle name="Izračun 2 2 6 6 2 2 2" xfId="25035" xr:uid="{00000000-0005-0000-0000-0000CF610000}"/>
    <cellStyle name="Izračun 2 2 6 6 2 3" xfId="25036" xr:uid="{00000000-0005-0000-0000-0000D0610000}"/>
    <cellStyle name="Izračun 2 2 6 6 3" xfId="25037" xr:uid="{00000000-0005-0000-0000-0000D1610000}"/>
    <cellStyle name="Izračun 2 2 6 6 3 2" xfId="25038" xr:uid="{00000000-0005-0000-0000-0000D2610000}"/>
    <cellStyle name="Izračun 2 2 6 6 4" xfId="25039" xr:uid="{00000000-0005-0000-0000-0000D3610000}"/>
    <cellStyle name="Izračun 2 2 6 6 5" xfId="25040" xr:uid="{00000000-0005-0000-0000-0000D4610000}"/>
    <cellStyle name="Izračun 2 2 6 7" xfId="25041" xr:uid="{00000000-0005-0000-0000-0000D5610000}"/>
    <cellStyle name="Izračun 2 2 6 7 2" xfId="25042" xr:uid="{00000000-0005-0000-0000-0000D6610000}"/>
    <cellStyle name="Izračun 2 2 6 7 2 2" xfId="25043" xr:uid="{00000000-0005-0000-0000-0000D7610000}"/>
    <cellStyle name="Izračun 2 2 6 7 2 2 2" xfId="25044" xr:uid="{00000000-0005-0000-0000-0000D8610000}"/>
    <cellStyle name="Izračun 2 2 6 7 2 3" xfId="25045" xr:uid="{00000000-0005-0000-0000-0000D9610000}"/>
    <cellStyle name="Izračun 2 2 6 7 3" xfId="25046" xr:uid="{00000000-0005-0000-0000-0000DA610000}"/>
    <cellStyle name="Izračun 2 2 6 7 3 2" xfId="25047" xr:uid="{00000000-0005-0000-0000-0000DB610000}"/>
    <cellStyle name="Izračun 2 2 6 7 4" xfId="25048" xr:uid="{00000000-0005-0000-0000-0000DC610000}"/>
    <cellStyle name="Izračun 2 2 6 7 5" xfId="25049" xr:uid="{00000000-0005-0000-0000-0000DD610000}"/>
    <cellStyle name="Izračun 2 2 6 8" xfId="25050" xr:uid="{00000000-0005-0000-0000-0000DE610000}"/>
    <cellStyle name="Izračun 2 2 6 8 2" xfId="25051" xr:uid="{00000000-0005-0000-0000-0000DF610000}"/>
    <cellStyle name="Izračun 2 2 6 8 2 2" xfId="25052" xr:uid="{00000000-0005-0000-0000-0000E0610000}"/>
    <cellStyle name="Izračun 2 2 6 8 2 2 2" xfId="25053" xr:uid="{00000000-0005-0000-0000-0000E1610000}"/>
    <cellStyle name="Izračun 2 2 6 8 2 3" xfId="25054" xr:uid="{00000000-0005-0000-0000-0000E2610000}"/>
    <cellStyle name="Izračun 2 2 6 8 3" xfId="25055" xr:uid="{00000000-0005-0000-0000-0000E3610000}"/>
    <cellStyle name="Izračun 2 2 6 8 3 2" xfId="25056" xr:uid="{00000000-0005-0000-0000-0000E4610000}"/>
    <cellStyle name="Izračun 2 2 6 8 4" xfId="25057" xr:uid="{00000000-0005-0000-0000-0000E5610000}"/>
    <cellStyle name="Izračun 2 2 6 8 5" xfId="25058" xr:uid="{00000000-0005-0000-0000-0000E6610000}"/>
    <cellStyle name="Izračun 2 2 6 9" xfId="25059" xr:uid="{00000000-0005-0000-0000-0000E7610000}"/>
    <cellStyle name="Izračun 2 2 6 9 2" xfId="25060" xr:uid="{00000000-0005-0000-0000-0000E8610000}"/>
    <cellStyle name="Izračun 2 2 6 9 2 2" xfId="25061" xr:uid="{00000000-0005-0000-0000-0000E9610000}"/>
    <cellStyle name="Izračun 2 2 6 9 2 2 2" xfId="25062" xr:uid="{00000000-0005-0000-0000-0000EA610000}"/>
    <cellStyle name="Izračun 2 2 6 9 2 3" xfId="25063" xr:uid="{00000000-0005-0000-0000-0000EB610000}"/>
    <cellStyle name="Izračun 2 2 6 9 3" xfId="25064" xr:uid="{00000000-0005-0000-0000-0000EC610000}"/>
    <cellStyle name="Izračun 2 2 6 9 3 2" xfId="25065" xr:uid="{00000000-0005-0000-0000-0000ED610000}"/>
    <cellStyle name="Izračun 2 2 6 9 4" xfId="25066" xr:uid="{00000000-0005-0000-0000-0000EE610000}"/>
    <cellStyle name="Izračun 2 2 6 9 5" xfId="25067" xr:uid="{00000000-0005-0000-0000-0000EF610000}"/>
    <cellStyle name="Izračun 2 2 7" xfId="25068" xr:uid="{00000000-0005-0000-0000-0000F0610000}"/>
    <cellStyle name="Izračun 2 2 7 10" xfId="25069" xr:uid="{00000000-0005-0000-0000-0000F1610000}"/>
    <cellStyle name="Izračun 2 2 7 10 2" xfId="25070" xr:uid="{00000000-0005-0000-0000-0000F2610000}"/>
    <cellStyle name="Izračun 2 2 7 10 2 2" xfId="25071" xr:uid="{00000000-0005-0000-0000-0000F3610000}"/>
    <cellStyle name="Izračun 2 2 7 10 2 2 2" xfId="25072" xr:uid="{00000000-0005-0000-0000-0000F4610000}"/>
    <cellStyle name="Izračun 2 2 7 10 2 3" xfId="25073" xr:uid="{00000000-0005-0000-0000-0000F5610000}"/>
    <cellStyle name="Izračun 2 2 7 10 3" xfId="25074" xr:uid="{00000000-0005-0000-0000-0000F6610000}"/>
    <cellStyle name="Izračun 2 2 7 10 3 2" xfId="25075" xr:uid="{00000000-0005-0000-0000-0000F7610000}"/>
    <cellStyle name="Izračun 2 2 7 10 4" xfId="25076" xr:uid="{00000000-0005-0000-0000-0000F8610000}"/>
    <cellStyle name="Izračun 2 2 7 10 5" xfId="25077" xr:uid="{00000000-0005-0000-0000-0000F9610000}"/>
    <cellStyle name="Izračun 2 2 7 11" xfId="25078" xr:uid="{00000000-0005-0000-0000-0000FA610000}"/>
    <cellStyle name="Izračun 2 2 7 11 2" xfId="25079" xr:uid="{00000000-0005-0000-0000-0000FB610000}"/>
    <cellStyle name="Izračun 2 2 7 11 2 2" xfId="25080" xr:uid="{00000000-0005-0000-0000-0000FC610000}"/>
    <cellStyle name="Izračun 2 2 7 11 3" xfId="25081" xr:uid="{00000000-0005-0000-0000-0000FD610000}"/>
    <cellStyle name="Izračun 2 2 7 12" xfId="25082" xr:uid="{00000000-0005-0000-0000-0000FE610000}"/>
    <cellStyle name="Izračun 2 2 7 12 2" xfId="25083" xr:uid="{00000000-0005-0000-0000-0000FF610000}"/>
    <cellStyle name="Izračun 2 2 7 13" xfId="25084" xr:uid="{00000000-0005-0000-0000-000000620000}"/>
    <cellStyle name="Izračun 2 2 7 14" xfId="25085" xr:uid="{00000000-0005-0000-0000-000001620000}"/>
    <cellStyle name="Izračun 2 2 7 2" xfId="25086" xr:uid="{00000000-0005-0000-0000-000002620000}"/>
    <cellStyle name="Izračun 2 2 7 2 2" xfId="25087" xr:uid="{00000000-0005-0000-0000-000003620000}"/>
    <cellStyle name="Izračun 2 2 7 2 2 2" xfId="25088" xr:uid="{00000000-0005-0000-0000-000004620000}"/>
    <cellStyle name="Izračun 2 2 7 2 2 2 2" xfId="25089" xr:uid="{00000000-0005-0000-0000-000005620000}"/>
    <cellStyle name="Izračun 2 2 7 2 2 3" xfId="25090" xr:uid="{00000000-0005-0000-0000-000006620000}"/>
    <cellStyle name="Izračun 2 2 7 2 3" xfId="25091" xr:uid="{00000000-0005-0000-0000-000007620000}"/>
    <cellStyle name="Izračun 2 2 7 2 3 2" xfId="25092" xr:uid="{00000000-0005-0000-0000-000008620000}"/>
    <cellStyle name="Izračun 2 2 7 2 4" xfId="25093" xr:uid="{00000000-0005-0000-0000-000009620000}"/>
    <cellStyle name="Izračun 2 2 7 2 5" xfId="25094" xr:uid="{00000000-0005-0000-0000-00000A620000}"/>
    <cellStyle name="Izračun 2 2 7 3" xfId="25095" xr:uid="{00000000-0005-0000-0000-00000B620000}"/>
    <cellStyle name="Izračun 2 2 7 3 2" xfId="25096" xr:uid="{00000000-0005-0000-0000-00000C620000}"/>
    <cellStyle name="Izračun 2 2 7 3 2 2" xfId="25097" xr:uid="{00000000-0005-0000-0000-00000D620000}"/>
    <cellStyle name="Izračun 2 2 7 3 2 2 2" xfId="25098" xr:uid="{00000000-0005-0000-0000-00000E620000}"/>
    <cellStyle name="Izračun 2 2 7 3 2 3" xfId="25099" xr:uid="{00000000-0005-0000-0000-00000F620000}"/>
    <cellStyle name="Izračun 2 2 7 3 3" xfId="25100" xr:uid="{00000000-0005-0000-0000-000010620000}"/>
    <cellStyle name="Izračun 2 2 7 3 3 2" xfId="25101" xr:uid="{00000000-0005-0000-0000-000011620000}"/>
    <cellStyle name="Izračun 2 2 7 3 4" xfId="25102" xr:uid="{00000000-0005-0000-0000-000012620000}"/>
    <cellStyle name="Izračun 2 2 7 3 5" xfId="25103" xr:uid="{00000000-0005-0000-0000-000013620000}"/>
    <cellStyle name="Izračun 2 2 7 4" xfId="25104" xr:uid="{00000000-0005-0000-0000-000014620000}"/>
    <cellStyle name="Izračun 2 2 7 4 2" xfId="25105" xr:uid="{00000000-0005-0000-0000-000015620000}"/>
    <cellStyle name="Izračun 2 2 7 4 2 2" xfId="25106" xr:uid="{00000000-0005-0000-0000-000016620000}"/>
    <cellStyle name="Izračun 2 2 7 4 2 2 2" xfId="25107" xr:uid="{00000000-0005-0000-0000-000017620000}"/>
    <cellStyle name="Izračun 2 2 7 4 2 3" xfId="25108" xr:uid="{00000000-0005-0000-0000-000018620000}"/>
    <cellStyle name="Izračun 2 2 7 4 3" xfId="25109" xr:uid="{00000000-0005-0000-0000-000019620000}"/>
    <cellStyle name="Izračun 2 2 7 4 3 2" xfId="25110" xr:uid="{00000000-0005-0000-0000-00001A620000}"/>
    <cellStyle name="Izračun 2 2 7 4 4" xfId="25111" xr:uid="{00000000-0005-0000-0000-00001B620000}"/>
    <cellStyle name="Izračun 2 2 7 4 5" xfId="25112" xr:uid="{00000000-0005-0000-0000-00001C620000}"/>
    <cellStyle name="Izračun 2 2 7 5" xfId="25113" xr:uid="{00000000-0005-0000-0000-00001D620000}"/>
    <cellStyle name="Izračun 2 2 7 5 2" xfId="25114" xr:uid="{00000000-0005-0000-0000-00001E620000}"/>
    <cellStyle name="Izračun 2 2 7 5 2 2" xfId="25115" xr:uid="{00000000-0005-0000-0000-00001F620000}"/>
    <cellStyle name="Izračun 2 2 7 5 2 2 2" xfId="25116" xr:uid="{00000000-0005-0000-0000-000020620000}"/>
    <cellStyle name="Izračun 2 2 7 5 2 3" xfId="25117" xr:uid="{00000000-0005-0000-0000-000021620000}"/>
    <cellStyle name="Izračun 2 2 7 5 3" xfId="25118" xr:uid="{00000000-0005-0000-0000-000022620000}"/>
    <cellStyle name="Izračun 2 2 7 5 3 2" xfId="25119" xr:uid="{00000000-0005-0000-0000-000023620000}"/>
    <cellStyle name="Izračun 2 2 7 5 4" xfId="25120" xr:uid="{00000000-0005-0000-0000-000024620000}"/>
    <cellStyle name="Izračun 2 2 7 5 5" xfId="25121" xr:uid="{00000000-0005-0000-0000-000025620000}"/>
    <cellStyle name="Izračun 2 2 7 6" xfId="25122" xr:uid="{00000000-0005-0000-0000-000026620000}"/>
    <cellStyle name="Izračun 2 2 7 6 2" xfId="25123" xr:uid="{00000000-0005-0000-0000-000027620000}"/>
    <cellStyle name="Izračun 2 2 7 6 2 2" xfId="25124" xr:uid="{00000000-0005-0000-0000-000028620000}"/>
    <cellStyle name="Izračun 2 2 7 6 2 2 2" xfId="25125" xr:uid="{00000000-0005-0000-0000-000029620000}"/>
    <cellStyle name="Izračun 2 2 7 6 2 3" xfId="25126" xr:uid="{00000000-0005-0000-0000-00002A620000}"/>
    <cellStyle name="Izračun 2 2 7 6 3" xfId="25127" xr:uid="{00000000-0005-0000-0000-00002B620000}"/>
    <cellStyle name="Izračun 2 2 7 6 3 2" xfId="25128" xr:uid="{00000000-0005-0000-0000-00002C620000}"/>
    <cellStyle name="Izračun 2 2 7 6 4" xfId="25129" xr:uid="{00000000-0005-0000-0000-00002D620000}"/>
    <cellStyle name="Izračun 2 2 7 6 5" xfId="25130" xr:uid="{00000000-0005-0000-0000-00002E620000}"/>
    <cellStyle name="Izračun 2 2 7 7" xfId="25131" xr:uid="{00000000-0005-0000-0000-00002F620000}"/>
    <cellStyle name="Izračun 2 2 7 7 2" xfId="25132" xr:uid="{00000000-0005-0000-0000-000030620000}"/>
    <cellStyle name="Izračun 2 2 7 7 2 2" xfId="25133" xr:uid="{00000000-0005-0000-0000-000031620000}"/>
    <cellStyle name="Izračun 2 2 7 7 2 2 2" xfId="25134" xr:uid="{00000000-0005-0000-0000-000032620000}"/>
    <cellStyle name="Izračun 2 2 7 7 2 3" xfId="25135" xr:uid="{00000000-0005-0000-0000-000033620000}"/>
    <cellStyle name="Izračun 2 2 7 7 3" xfId="25136" xr:uid="{00000000-0005-0000-0000-000034620000}"/>
    <cellStyle name="Izračun 2 2 7 7 3 2" xfId="25137" xr:uid="{00000000-0005-0000-0000-000035620000}"/>
    <cellStyle name="Izračun 2 2 7 7 4" xfId="25138" xr:uid="{00000000-0005-0000-0000-000036620000}"/>
    <cellStyle name="Izračun 2 2 7 7 5" xfId="25139" xr:uid="{00000000-0005-0000-0000-000037620000}"/>
    <cellStyle name="Izračun 2 2 7 8" xfId="25140" xr:uid="{00000000-0005-0000-0000-000038620000}"/>
    <cellStyle name="Izračun 2 2 7 8 2" xfId="25141" xr:uid="{00000000-0005-0000-0000-000039620000}"/>
    <cellStyle name="Izračun 2 2 7 8 2 2" xfId="25142" xr:uid="{00000000-0005-0000-0000-00003A620000}"/>
    <cellStyle name="Izračun 2 2 7 8 2 2 2" xfId="25143" xr:uid="{00000000-0005-0000-0000-00003B620000}"/>
    <cellStyle name="Izračun 2 2 7 8 2 3" xfId="25144" xr:uid="{00000000-0005-0000-0000-00003C620000}"/>
    <cellStyle name="Izračun 2 2 7 8 3" xfId="25145" xr:uid="{00000000-0005-0000-0000-00003D620000}"/>
    <cellStyle name="Izračun 2 2 7 8 3 2" xfId="25146" xr:uid="{00000000-0005-0000-0000-00003E620000}"/>
    <cellStyle name="Izračun 2 2 7 8 4" xfId="25147" xr:uid="{00000000-0005-0000-0000-00003F620000}"/>
    <cellStyle name="Izračun 2 2 7 8 5" xfId="25148" xr:uid="{00000000-0005-0000-0000-000040620000}"/>
    <cellStyle name="Izračun 2 2 7 9" xfId="25149" xr:uid="{00000000-0005-0000-0000-000041620000}"/>
    <cellStyle name="Izračun 2 2 7 9 2" xfId="25150" xr:uid="{00000000-0005-0000-0000-000042620000}"/>
    <cellStyle name="Izračun 2 2 7 9 2 2" xfId="25151" xr:uid="{00000000-0005-0000-0000-000043620000}"/>
    <cellStyle name="Izračun 2 2 7 9 2 2 2" xfId="25152" xr:uid="{00000000-0005-0000-0000-000044620000}"/>
    <cellStyle name="Izračun 2 2 7 9 2 3" xfId="25153" xr:uid="{00000000-0005-0000-0000-000045620000}"/>
    <cellStyle name="Izračun 2 2 7 9 3" xfId="25154" xr:uid="{00000000-0005-0000-0000-000046620000}"/>
    <cellStyle name="Izračun 2 2 7 9 3 2" xfId="25155" xr:uid="{00000000-0005-0000-0000-000047620000}"/>
    <cellStyle name="Izračun 2 2 7 9 4" xfId="25156" xr:uid="{00000000-0005-0000-0000-000048620000}"/>
    <cellStyle name="Izračun 2 2 7 9 5" xfId="25157" xr:uid="{00000000-0005-0000-0000-000049620000}"/>
    <cellStyle name="Izračun 2 2 8" xfId="25158" xr:uid="{00000000-0005-0000-0000-00004A620000}"/>
    <cellStyle name="Izračun 2 2 8 10" xfId="25159" xr:uid="{00000000-0005-0000-0000-00004B620000}"/>
    <cellStyle name="Izračun 2 2 8 10 2" xfId="25160" xr:uid="{00000000-0005-0000-0000-00004C620000}"/>
    <cellStyle name="Izračun 2 2 8 10 2 2" xfId="25161" xr:uid="{00000000-0005-0000-0000-00004D620000}"/>
    <cellStyle name="Izračun 2 2 8 10 2 2 2" xfId="25162" xr:uid="{00000000-0005-0000-0000-00004E620000}"/>
    <cellStyle name="Izračun 2 2 8 10 2 3" xfId="25163" xr:uid="{00000000-0005-0000-0000-00004F620000}"/>
    <cellStyle name="Izračun 2 2 8 10 3" xfId="25164" xr:uid="{00000000-0005-0000-0000-000050620000}"/>
    <cellStyle name="Izračun 2 2 8 10 3 2" xfId="25165" xr:uid="{00000000-0005-0000-0000-000051620000}"/>
    <cellStyle name="Izračun 2 2 8 10 4" xfId="25166" xr:uid="{00000000-0005-0000-0000-000052620000}"/>
    <cellStyle name="Izračun 2 2 8 10 5" xfId="25167" xr:uid="{00000000-0005-0000-0000-000053620000}"/>
    <cellStyle name="Izračun 2 2 8 11" xfId="25168" xr:uid="{00000000-0005-0000-0000-000054620000}"/>
    <cellStyle name="Izračun 2 2 8 11 2" xfId="25169" xr:uid="{00000000-0005-0000-0000-000055620000}"/>
    <cellStyle name="Izračun 2 2 8 11 2 2" xfId="25170" xr:uid="{00000000-0005-0000-0000-000056620000}"/>
    <cellStyle name="Izračun 2 2 8 11 3" xfId="25171" xr:uid="{00000000-0005-0000-0000-000057620000}"/>
    <cellStyle name="Izračun 2 2 8 12" xfId="25172" xr:uid="{00000000-0005-0000-0000-000058620000}"/>
    <cellStyle name="Izračun 2 2 8 12 2" xfId="25173" xr:uid="{00000000-0005-0000-0000-000059620000}"/>
    <cellStyle name="Izračun 2 2 8 13" xfId="25174" xr:uid="{00000000-0005-0000-0000-00005A620000}"/>
    <cellStyle name="Izračun 2 2 8 14" xfId="25175" xr:uid="{00000000-0005-0000-0000-00005B620000}"/>
    <cellStyle name="Izračun 2 2 8 2" xfId="25176" xr:uid="{00000000-0005-0000-0000-00005C620000}"/>
    <cellStyle name="Izračun 2 2 8 2 2" xfId="25177" xr:uid="{00000000-0005-0000-0000-00005D620000}"/>
    <cellStyle name="Izračun 2 2 8 2 2 2" xfId="25178" xr:uid="{00000000-0005-0000-0000-00005E620000}"/>
    <cellStyle name="Izračun 2 2 8 2 2 2 2" xfId="25179" xr:uid="{00000000-0005-0000-0000-00005F620000}"/>
    <cellStyle name="Izračun 2 2 8 2 2 3" xfId="25180" xr:uid="{00000000-0005-0000-0000-000060620000}"/>
    <cellStyle name="Izračun 2 2 8 2 3" xfId="25181" xr:uid="{00000000-0005-0000-0000-000061620000}"/>
    <cellStyle name="Izračun 2 2 8 2 3 2" xfId="25182" xr:uid="{00000000-0005-0000-0000-000062620000}"/>
    <cellStyle name="Izračun 2 2 8 2 4" xfId="25183" xr:uid="{00000000-0005-0000-0000-000063620000}"/>
    <cellStyle name="Izračun 2 2 8 2 5" xfId="25184" xr:uid="{00000000-0005-0000-0000-000064620000}"/>
    <cellStyle name="Izračun 2 2 8 3" xfId="25185" xr:uid="{00000000-0005-0000-0000-000065620000}"/>
    <cellStyle name="Izračun 2 2 8 3 2" xfId="25186" xr:uid="{00000000-0005-0000-0000-000066620000}"/>
    <cellStyle name="Izračun 2 2 8 3 2 2" xfId="25187" xr:uid="{00000000-0005-0000-0000-000067620000}"/>
    <cellStyle name="Izračun 2 2 8 3 2 2 2" xfId="25188" xr:uid="{00000000-0005-0000-0000-000068620000}"/>
    <cellStyle name="Izračun 2 2 8 3 2 3" xfId="25189" xr:uid="{00000000-0005-0000-0000-000069620000}"/>
    <cellStyle name="Izračun 2 2 8 3 3" xfId="25190" xr:uid="{00000000-0005-0000-0000-00006A620000}"/>
    <cellStyle name="Izračun 2 2 8 3 3 2" xfId="25191" xr:uid="{00000000-0005-0000-0000-00006B620000}"/>
    <cellStyle name="Izračun 2 2 8 3 4" xfId="25192" xr:uid="{00000000-0005-0000-0000-00006C620000}"/>
    <cellStyle name="Izračun 2 2 8 3 5" xfId="25193" xr:uid="{00000000-0005-0000-0000-00006D620000}"/>
    <cellStyle name="Izračun 2 2 8 4" xfId="25194" xr:uid="{00000000-0005-0000-0000-00006E620000}"/>
    <cellStyle name="Izračun 2 2 8 4 2" xfId="25195" xr:uid="{00000000-0005-0000-0000-00006F620000}"/>
    <cellStyle name="Izračun 2 2 8 4 2 2" xfId="25196" xr:uid="{00000000-0005-0000-0000-000070620000}"/>
    <cellStyle name="Izračun 2 2 8 4 2 2 2" xfId="25197" xr:uid="{00000000-0005-0000-0000-000071620000}"/>
    <cellStyle name="Izračun 2 2 8 4 2 3" xfId="25198" xr:uid="{00000000-0005-0000-0000-000072620000}"/>
    <cellStyle name="Izračun 2 2 8 4 3" xfId="25199" xr:uid="{00000000-0005-0000-0000-000073620000}"/>
    <cellStyle name="Izračun 2 2 8 4 3 2" xfId="25200" xr:uid="{00000000-0005-0000-0000-000074620000}"/>
    <cellStyle name="Izračun 2 2 8 4 4" xfId="25201" xr:uid="{00000000-0005-0000-0000-000075620000}"/>
    <cellStyle name="Izračun 2 2 8 4 5" xfId="25202" xr:uid="{00000000-0005-0000-0000-000076620000}"/>
    <cellStyle name="Izračun 2 2 8 5" xfId="25203" xr:uid="{00000000-0005-0000-0000-000077620000}"/>
    <cellStyle name="Izračun 2 2 8 5 2" xfId="25204" xr:uid="{00000000-0005-0000-0000-000078620000}"/>
    <cellStyle name="Izračun 2 2 8 5 2 2" xfId="25205" xr:uid="{00000000-0005-0000-0000-000079620000}"/>
    <cellStyle name="Izračun 2 2 8 5 2 2 2" xfId="25206" xr:uid="{00000000-0005-0000-0000-00007A620000}"/>
    <cellStyle name="Izračun 2 2 8 5 2 3" xfId="25207" xr:uid="{00000000-0005-0000-0000-00007B620000}"/>
    <cellStyle name="Izračun 2 2 8 5 3" xfId="25208" xr:uid="{00000000-0005-0000-0000-00007C620000}"/>
    <cellStyle name="Izračun 2 2 8 5 3 2" xfId="25209" xr:uid="{00000000-0005-0000-0000-00007D620000}"/>
    <cellStyle name="Izračun 2 2 8 5 4" xfId="25210" xr:uid="{00000000-0005-0000-0000-00007E620000}"/>
    <cellStyle name="Izračun 2 2 8 5 5" xfId="25211" xr:uid="{00000000-0005-0000-0000-00007F620000}"/>
    <cellStyle name="Izračun 2 2 8 6" xfId="25212" xr:uid="{00000000-0005-0000-0000-000080620000}"/>
    <cellStyle name="Izračun 2 2 8 6 2" xfId="25213" xr:uid="{00000000-0005-0000-0000-000081620000}"/>
    <cellStyle name="Izračun 2 2 8 6 2 2" xfId="25214" xr:uid="{00000000-0005-0000-0000-000082620000}"/>
    <cellStyle name="Izračun 2 2 8 6 2 2 2" xfId="25215" xr:uid="{00000000-0005-0000-0000-000083620000}"/>
    <cellStyle name="Izračun 2 2 8 6 2 3" xfId="25216" xr:uid="{00000000-0005-0000-0000-000084620000}"/>
    <cellStyle name="Izračun 2 2 8 6 3" xfId="25217" xr:uid="{00000000-0005-0000-0000-000085620000}"/>
    <cellStyle name="Izračun 2 2 8 6 3 2" xfId="25218" xr:uid="{00000000-0005-0000-0000-000086620000}"/>
    <cellStyle name="Izračun 2 2 8 6 4" xfId="25219" xr:uid="{00000000-0005-0000-0000-000087620000}"/>
    <cellStyle name="Izračun 2 2 8 6 5" xfId="25220" xr:uid="{00000000-0005-0000-0000-000088620000}"/>
    <cellStyle name="Izračun 2 2 8 7" xfId="25221" xr:uid="{00000000-0005-0000-0000-000089620000}"/>
    <cellStyle name="Izračun 2 2 8 7 2" xfId="25222" xr:uid="{00000000-0005-0000-0000-00008A620000}"/>
    <cellStyle name="Izračun 2 2 8 7 2 2" xfId="25223" xr:uid="{00000000-0005-0000-0000-00008B620000}"/>
    <cellStyle name="Izračun 2 2 8 7 2 2 2" xfId="25224" xr:uid="{00000000-0005-0000-0000-00008C620000}"/>
    <cellStyle name="Izračun 2 2 8 7 2 3" xfId="25225" xr:uid="{00000000-0005-0000-0000-00008D620000}"/>
    <cellStyle name="Izračun 2 2 8 7 3" xfId="25226" xr:uid="{00000000-0005-0000-0000-00008E620000}"/>
    <cellStyle name="Izračun 2 2 8 7 3 2" xfId="25227" xr:uid="{00000000-0005-0000-0000-00008F620000}"/>
    <cellStyle name="Izračun 2 2 8 7 4" xfId="25228" xr:uid="{00000000-0005-0000-0000-000090620000}"/>
    <cellStyle name="Izračun 2 2 8 7 5" xfId="25229" xr:uid="{00000000-0005-0000-0000-000091620000}"/>
    <cellStyle name="Izračun 2 2 8 8" xfId="25230" xr:uid="{00000000-0005-0000-0000-000092620000}"/>
    <cellStyle name="Izračun 2 2 8 8 2" xfId="25231" xr:uid="{00000000-0005-0000-0000-000093620000}"/>
    <cellStyle name="Izračun 2 2 8 8 2 2" xfId="25232" xr:uid="{00000000-0005-0000-0000-000094620000}"/>
    <cellStyle name="Izračun 2 2 8 8 2 2 2" xfId="25233" xr:uid="{00000000-0005-0000-0000-000095620000}"/>
    <cellStyle name="Izračun 2 2 8 8 2 3" xfId="25234" xr:uid="{00000000-0005-0000-0000-000096620000}"/>
    <cellStyle name="Izračun 2 2 8 8 3" xfId="25235" xr:uid="{00000000-0005-0000-0000-000097620000}"/>
    <cellStyle name="Izračun 2 2 8 8 3 2" xfId="25236" xr:uid="{00000000-0005-0000-0000-000098620000}"/>
    <cellStyle name="Izračun 2 2 8 8 4" xfId="25237" xr:uid="{00000000-0005-0000-0000-000099620000}"/>
    <cellStyle name="Izračun 2 2 8 8 5" xfId="25238" xr:uid="{00000000-0005-0000-0000-00009A620000}"/>
    <cellStyle name="Izračun 2 2 8 9" xfId="25239" xr:uid="{00000000-0005-0000-0000-00009B620000}"/>
    <cellStyle name="Izračun 2 2 8 9 2" xfId="25240" xr:uid="{00000000-0005-0000-0000-00009C620000}"/>
    <cellStyle name="Izračun 2 2 8 9 2 2" xfId="25241" xr:uid="{00000000-0005-0000-0000-00009D620000}"/>
    <cellStyle name="Izračun 2 2 8 9 2 2 2" xfId="25242" xr:uid="{00000000-0005-0000-0000-00009E620000}"/>
    <cellStyle name="Izračun 2 2 8 9 2 3" xfId="25243" xr:uid="{00000000-0005-0000-0000-00009F620000}"/>
    <cellStyle name="Izračun 2 2 8 9 3" xfId="25244" xr:uid="{00000000-0005-0000-0000-0000A0620000}"/>
    <cellStyle name="Izračun 2 2 8 9 3 2" xfId="25245" xr:uid="{00000000-0005-0000-0000-0000A1620000}"/>
    <cellStyle name="Izračun 2 2 8 9 4" xfId="25246" xr:uid="{00000000-0005-0000-0000-0000A2620000}"/>
    <cellStyle name="Izračun 2 2 8 9 5" xfId="25247" xr:uid="{00000000-0005-0000-0000-0000A3620000}"/>
    <cellStyle name="Izračun 2 2 9" xfId="25248" xr:uid="{00000000-0005-0000-0000-0000A4620000}"/>
    <cellStyle name="Izračun 2 2 9 10" xfId="25249" xr:uid="{00000000-0005-0000-0000-0000A5620000}"/>
    <cellStyle name="Izračun 2 2 9 10 2" xfId="25250" xr:uid="{00000000-0005-0000-0000-0000A6620000}"/>
    <cellStyle name="Izračun 2 2 9 10 2 2" xfId="25251" xr:uid="{00000000-0005-0000-0000-0000A7620000}"/>
    <cellStyle name="Izračun 2 2 9 10 2 2 2" xfId="25252" xr:uid="{00000000-0005-0000-0000-0000A8620000}"/>
    <cellStyle name="Izračun 2 2 9 10 2 3" xfId="25253" xr:uid="{00000000-0005-0000-0000-0000A9620000}"/>
    <cellStyle name="Izračun 2 2 9 10 3" xfId="25254" xr:uid="{00000000-0005-0000-0000-0000AA620000}"/>
    <cellStyle name="Izračun 2 2 9 10 3 2" xfId="25255" xr:uid="{00000000-0005-0000-0000-0000AB620000}"/>
    <cellStyle name="Izračun 2 2 9 10 4" xfId="25256" xr:uid="{00000000-0005-0000-0000-0000AC620000}"/>
    <cellStyle name="Izračun 2 2 9 10 5" xfId="25257" xr:uid="{00000000-0005-0000-0000-0000AD620000}"/>
    <cellStyle name="Izračun 2 2 9 11" xfId="25258" xr:uid="{00000000-0005-0000-0000-0000AE620000}"/>
    <cellStyle name="Izračun 2 2 9 11 2" xfId="25259" xr:uid="{00000000-0005-0000-0000-0000AF620000}"/>
    <cellStyle name="Izračun 2 2 9 11 2 2" xfId="25260" xr:uid="{00000000-0005-0000-0000-0000B0620000}"/>
    <cellStyle name="Izračun 2 2 9 11 3" xfId="25261" xr:uid="{00000000-0005-0000-0000-0000B1620000}"/>
    <cellStyle name="Izračun 2 2 9 12" xfId="25262" xr:uid="{00000000-0005-0000-0000-0000B2620000}"/>
    <cellStyle name="Izračun 2 2 9 12 2" xfId="25263" xr:uid="{00000000-0005-0000-0000-0000B3620000}"/>
    <cellStyle name="Izračun 2 2 9 13" xfId="25264" xr:uid="{00000000-0005-0000-0000-0000B4620000}"/>
    <cellStyle name="Izračun 2 2 9 14" xfId="25265" xr:uid="{00000000-0005-0000-0000-0000B5620000}"/>
    <cellStyle name="Izračun 2 2 9 2" xfId="25266" xr:uid="{00000000-0005-0000-0000-0000B6620000}"/>
    <cellStyle name="Izračun 2 2 9 2 2" xfId="25267" xr:uid="{00000000-0005-0000-0000-0000B7620000}"/>
    <cellStyle name="Izračun 2 2 9 2 2 2" xfId="25268" xr:uid="{00000000-0005-0000-0000-0000B8620000}"/>
    <cellStyle name="Izračun 2 2 9 2 2 2 2" xfId="25269" xr:uid="{00000000-0005-0000-0000-0000B9620000}"/>
    <cellStyle name="Izračun 2 2 9 2 2 3" xfId="25270" xr:uid="{00000000-0005-0000-0000-0000BA620000}"/>
    <cellStyle name="Izračun 2 2 9 2 3" xfId="25271" xr:uid="{00000000-0005-0000-0000-0000BB620000}"/>
    <cellStyle name="Izračun 2 2 9 2 3 2" xfId="25272" xr:uid="{00000000-0005-0000-0000-0000BC620000}"/>
    <cellStyle name="Izračun 2 2 9 2 4" xfId="25273" xr:uid="{00000000-0005-0000-0000-0000BD620000}"/>
    <cellStyle name="Izračun 2 2 9 2 5" xfId="25274" xr:uid="{00000000-0005-0000-0000-0000BE620000}"/>
    <cellStyle name="Izračun 2 2 9 3" xfId="25275" xr:uid="{00000000-0005-0000-0000-0000BF620000}"/>
    <cellStyle name="Izračun 2 2 9 3 2" xfId="25276" xr:uid="{00000000-0005-0000-0000-0000C0620000}"/>
    <cellStyle name="Izračun 2 2 9 3 2 2" xfId="25277" xr:uid="{00000000-0005-0000-0000-0000C1620000}"/>
    <cellStyle name="Izračun 2 2 9 3 2 2 2" xfId="25278" xr:uid="{00000000-0005-0000-0000-0000C2620000}"/>
    <cellStyle name="Izračun 2 2 9 3 2 3" xfId="25279" xr:uid="{00000000-0005-0000-0000-0000C3620000}"/>
    <cellStyle name="Izračun 2 2 9 3 3" xfId="25280" xr:uid="{00000000-0005-0000-0000-0000C4620000}"/>
    <cellStyle name="Izračun 2 2 9 3 3 2" xfId="25281" xr:uid="{00000000-0005-0000-0000-0000C5620000}"/>
    <cellStyle name="Izračun 2 2 9 3 4" xfId="25282" xr:uid="{00000000-0005-0000-0000-0000C6620000}"/>
    <cellStyle name="Izračun 2 2 9 3 5" xfId="25283" xr:uid="{00000000-0005-0000-0000-0000C7620000}"/>
    <cellStyle name="Izračun 2 2 9 4" xfId="25284" xr:uid="{00000000-0005-0000-0000-0000C8620000}"/>
    <cellStyle name="Izračun 2 2 9 4 2" xfId="25285" xr:uid="{00000000-0005-0000-0000-0000C9620000}"/>
    <cellStyle name="Izračun 2 2 9 4 2 2" xfId="25286" xr:uid="{00000000-0005-0000-0000-0000CA620000}"/>
    <cellStyle name="Izračun 2 2 9 4 2 2 2" xfId="25287" xr:uid="{00000000-0005-0000-0000-0000CB620000}"/>
    <cellStyle name="Izračun 2 2 9 4 2 3" xfId="25288" xr:uid="{00000000-0005-0000-0000-0000CC620000}"/>
    <cellStyle name="Izračun 2 2 9 4 3" xfId="25289" xr:uid="{00000000-0005-0000-0000-0000CD620000}"/>
    <cellStyle name="Izračun 2 2 9 4 3 2" xfId="25290" xr:uid="{00000000-0005-0000-0000-0000CE620000}"/>
    <cellStyle name="Izračun 2 2 9 4 4" xfId="25291" xr:uid="{00000000-0005-0000-0000-0000CF620000}"/>
    <cellStyle name="Izračun 2 2 9 4 5" xfId="25292" xr:uid="{00000000-0005-0000-0000-0000D0620000}"/>
    <cellStyle name="Izračun 2 2 9 5" xfId="25293" xr:uid="{00000000-0005-0000-0000-0000D1620000}"/>
    <cellStyle name="Izračun 2 2 9 5 2" xfId="25294" xr:uid="{00000000-0005-0000-0000-0000D2620000}"/>
    <cellStyle name="Izračun 2 2 9 5 2 2" xfId="25295" xr:uid="{00000000-0005-0000-0000-0000D3620000}"/>
    <cellStyle name="Izračun 2 2 9 5 2 2 2" xfId="25296" xr:uid="{00000000-0005-0000-0000-0000D4620000}"/>
    <cellStyle name="Izračun 2 2 9 5 2 3" xfId="25297" xr:uid="{00000000-0005-0000-0000-0000D5620000}"/>
    <cellStyle name="Izračun 2 2 9 5 3" xfId="25298" xr:uid="{00000000-0005-0000-0000-0000D6620000}"/>
    <cellStyle name="Izračun 2 2 9 5 3 2" xfId="25299" xr:uid="{00000000-0005-0000-0000-0000D7620000}"/>
    <cellStyle name="Izračun 2 2 9 5 4" xfId="25300" xr:uid="{00000000-0005-0000-0000-0000D8620000}"/>
    <cellStyle name="Izračun 2 2 9 5 5" xfId="25301" xr:uid="{00000000-0005-0000-0000-0000D9620000}"/>
    <cellStyle name="Izračun 2 2 9 6" xfId="25302" xr:uid="{00000000-0005-0000-0000-0000DA620000}"/>
    <cellStyle name="Izračun 2 2 9 6 2" xfId="25303" xr:uid="{00000000-0005-0000-0000-0000DB620000}"/>
    <cellStyle name="Izračun 2 2 9 6 2 2" xfId="25304" xr:uid="{00000000-0005-0000-0000-0000DC620000}"/>
    <cellStyle name="Izračun 2 2 9 6 2 2 2" xfId="25305" xr:uid="{00000000-0005-0000-0000-0000DD620000}"/>
    <cellStyle name="Izračun 2 2 9 6 2 3" xfId="25306" xr:uid="{00000000-0005-0000-0000-0000DE620000}"/>
    <cellStyle name="Izračun 2 2 9 6 3" xfId="25307" xr:uid="{00000000-0005-0000-0000-0000DF620000}"/>
    <cellStyle name="Izračun 2 2 9 6 3 2" xfId="25308" xr:uid="{00000000-0005-0000-0000-0000E0620000}"/>
    <cellStyle name="Izračun 2 2 9 6 4" xfId="25309" xr:uid="{00000000-0005-0000-0000-0000E1620000}"/>
    <cellStyle name="Izračun 2 2 9 6 5" xfId="25310" xr:uid="{00000000-0005-0000-0000-0000E2620000}"/>
    <cellStyle name="Izračun 2 2 9 7" xfId="25311" xr:uid="{00000000-0005-0000-0000-0000E3620000}"/>
    <cellStyle name="Izračun 2 2 9 7 2" xfId="25312" xr:uid="{00000000-0005-0000-0000-0000E4620000}"/>
    <cellStyle name="Izračun 2 2 9 7 2 2" xfId="25313" xr:uid="{00000000-0005-0000-0000-0000E5620000}"/>
    <cellStyle name="Izračun 2 2 9 7 2 2 2" xfId="25314" xr:uid="{00000000-0005-0000-0000-0000E6620000}"/>
    <cellStyle name="Izračun 2 2 9 7 2 3" xfId="25315" xr:uid="{00000000-0005-0000-0000-0000E7620000}"/>
    <cellStyle name="Izračun 2 2 9 7 3" xfId="25316" xr:uid="{00000000-0005-0000-0000-0000E8620000}"/>
    <cellStyle name="Izračun 2 2 9 7 3 2" xfId="25317" xr:uid="{00000000-0005-0000-0000-0000E9620000}"/>
    <cellStyle name="Izračun 2 2 9 7 4" xfId="25318" xr:uid="{00000000-0005-0000-0000-0000EA620000}"/>
    <cellStyle name="Izračun 2 2 9 7 5" xfId="25319" xr:uid="{00000000-0005-0000-0000-0000EB620000}"/>
    <cellStyle name="Izračun 2 2 9 8" xfId="25320" xr:uid="{00000000-0005-0000-0000-0000EC620000}"/>
    <cellStyle name="Izračun 2 2 9 8 2" xfId="25321" xr:uid="{00000000-0005-0000-0000-0000ED620000}"/>
    <cellStyle name="Izračun 2 2 9 8 2 2" xfId="25322" xr:uid="{00000000-0005-0000-0000-0000EE620000}"/>
    <cellStyle name="Izračun 2 2 9 8 2 2 2" xfId="25323" xr:uid="{00000000-0005-0000-0000-0000EF620000}"/>
    <cellStyle name="Izračun 2 2 9 8 2 3" xfId="25324" xr:uid="{00000000-0005-0000-0000-0000F0620000}"/>
    <cellStyle name="Izračun 2 2 9 8 3" xfId="25325" xr:uid="{00000000-0005-0000-0000-0000F1620000}"/>
    <cellStyle name="Izračun 2 2 9 8 3 2" xfId="25326" xr:uid="{00000000-0005-0000-0000-0000F2620000}"/>
    <cellStyle name="Izračun 2 2 9 8 4" xfId="25327" xr:uid="{00000000-0005-0000-0000-0000F3620000}"/>
    <cellStyle name="Izračun 2 2 9 8 5" xfId="25328" xr:uid="{00000000-0005-0000-0000-0000F4620000}"/>
    <cellStyle name="Izračun 2 2 9 9" xfId="25329" xr:uid="{00000000-0005-0000-0000-0000F5620000}"/>
    <cellStyle name="Izračun 2 2 9 9 2" xfId="25330" xr:uid="{00000000-0005-0000-0000-0000F6620000}"/>
    <cellStyle name="Izračun 2 2 9 9 2 2" xfId="25331" xr:uid="{00000000-0005-0000-0000-0000F7620000}"/>
    <cellStyle name="Izračun 2 2 9 9 2 2 2" xfId="25332" xr:uid="{00000000-0005-0000-0000-0000F8620000}"/>
    <cellStyle name="Izračun 2 2 9 9 2 3" xfId="25333" xr:uid="{00000000-0005-0000-0000-0000F9620000}"/>
    <cellStyle name="Izračun 2 2 9 9 3" xfId="25334" xr:uid="{00000000-0005-0000-0000-0000FA620000}"/>
    <cellStyle name="Izračun 2 2 9 9 3 2" xfId="25335" xr:uid="{00000000-0005-0000-0000-0000FB620000}"/>
    <cellStyle name="Izračun 2 2 9 9 4" xfId="25336" xr:uid="{00000000-0005-0000-0000-0000FC620000}"/>
    <cellStyle name="Izračun 2 2 9 9 5" xfId="25337" xr:uid="{00000000-0005-0000-0000-0000FD620000}"/>
    <cellStyle name="Izračun 2 20" xfId="25338" xr:uid="{00000000-0005-0000-0000-0000FE620000}"/>
    <cellStyle name="Izračun 2 3" xfId="25339" xr:uid="{00000000-0005-0000-0000-0000FF620000}"/>
    <cellStyle name="Izračun 2 3 10" xfId="25340" xr:uid="{00000000-0005-0000-0000-000000630000}"/>
    <cellStyle name="Izračun 2 3 10 10" xfId="25341" xr:uid="{00000000-0005-0000-0000-000001630000}"/>
    <cellStyle name="Izračun 2 3 10 10 2" xfId="25342" xr:uid="{00000000-0005-0000-0000-000002630000}"/>
    <cellStyle name="Izračun 2 3 10 10 2 2" xfId="25343" xr:uid="{00000000-0005-0000-0000-000003630000}"/>
    <cellStyle name="Izračun 2 3 10 10 2 2 2" xfId="25344" xr:uid="{00000000-0005-0000-0000-000004630000}"/>
    <cellStyle name="Izračun 2 3 10 10 2 3" xfId="25345" xr:uid="{00000000-0005-0000-0000-000005630000}"/>
    <cellStyle name="Izračun 2 3 10 10 3" xfId="25346" xr:uid="{00000000-0005-0000-0000-000006630000}"/>
    <cellStyle name="Izračun 2 3 10 10 3 2" xfId="25347" xr:uid="{00000000-0005-0000-0000-000007630000}"/>
    <cellStyle name="Izračun 2 3 10 10 4" xfId="25348" xr:uid="{00000000-0005-0000-0000-000008630000}"/>
    <cellStyle name="Izračun 2 3 10 10 5" xfId="25349" xr:uid="{00000000-0005-0000-0000-000009630000}"/>
    <cellStyle name="Izračun 2 3 10 11" xfId="25350" xr:uid="{00000000-0005-0000-0000-00000A630000}"/>
    <cellStyle name="Izračun 2 3 10 11 2" xfId="25351" xr:uid="{00000000-0005-0000-0000-00000B630000}"/>
    <cellStyle name="Izračun 2 3 10 11 2 2" xfId="25352" xr:uid="{00000000-0005-0000-0000-00000C630000}"/>
    <cellStyle name="Izračun 2 3 10 11 3" xfId="25353" xr:uid="{00000000-0005-0000-0000-00000D630000}"/>
    <cellStyle name="Izračun 2 3 10 12" xfId="25354" xr:uid="{00000000-0005-0000-0000-00000E630000}"/>
    <cellStyle name="Izračun 2 3 10 12 2" xfId="25355" xr:uid="{00000000-0005-0000-0000-00000F630000}"/>
    <cellStyle name="Izračun 2 3 10 13" xfId="25356" xr:uid="{00000000-0005-0000-0000-000010630000}"/>
    <cellStyle name="Izračun 2 3 10 14" xfId="25357" xr:uid="{00000000-0005-0000-0000-000011630000}"/>
    <cellStyle name="Izračun 2 3 10 2" xfId="25358" xr:uid="{00000000-0005-0000-0000-000012630000}"/>
    <cellStyle name="Izračun 2 3 10 2 2" xfId="25359" xr:uid="{00000000-0005-0000-0000-000013630000}"/>
    <cellStyle name="Izračun 2 3 10 2 2 2" xfId="25360" xr:uid="{00000000-0005-0000-0000-000014630000}"/>
    <cellStyle name="Izračun 2 3 10 2 2 2 2" xfId="25361" xr:uid="{00000000-0005-0000-0000-000015630000}"/>
    <cellStyle name="Izračun 2 3 10 2 2 3" xfId="25362" xr:uid="{00000000-0005-0000-0000-000016630000}"/>
    <cellStyle name="Izračun 2 3 10 2 3" xfId="25363" xr:uid="{00000000-0005-0000-0000-000017630000}"/>
    <cellStyle name="Izračun 2 3 10 2 3 2" xfId="25364" xr:uid="{00000000-0005-0000-0000-000018630000}"/>
    <cellStyle name="Izračun 2 3 10 2 4" xfId="25365" xr:uid="{00000000-0005-0000-0000-000019630000}"/>
    <cellStyle name="Izračun 2 3 10 2 5" xfId="25366" xr:uid="{00000000-0005-0000-0000-00001A630000}"/>
    <cellStyle name="Izračun 2 3 10 3" xfId="25367" xr:uid="{00000000-0005-0000-0000-00001B630000}"/>
    <cellStyle name="Izračun 2 3 10 3 2" xfId="25368" xr:uid="{00000000-0005-0000-0000-00001C630000}"/>
    <cellStyle name="Izračun 2 3 10 3 2 2" xfId="25369" xr:uid="{00000000-0005-0000-0000-00001D630000}"/>
    <cellStyle name="Izračun 2 3 10 3 2 2 2" xfId="25370" xr:uid="{00000000-0005-0000-0000-00001E630000}"/>
    <cellStyle name="Izračun 2 3 10 3 2 3" xfId="25371" xr:uid="{00000000-0005-0000-0000-00001F630000}"/>
    <cellStyle name="Izračun 2 3 10 3 3" xfId="25372" xr:uid="{00000000-0005-0000-0000-000020630000}"/>
    <cellStyle name="Izračun 2 3 10 3 3 2" xfId="25373" xr:uid="{00000000-0005-0000-0000-000021630000}"/>
    <cellStyle name="Izračun 2 3 10 3 4" xfId="25374" xr:uid="{00000000-0005-0000-0000-000022630000}"/>
    <cellStyle name="Izračun 2 3 10 3 5" xfId="25375" xr:uid="{00000000-0005-0000-0000-000023630000}"/>
    <cellStyle name="Izračun 2 3 10 4" xfId="25376" xr:uid="{00000000-0005-0000-0000-000024630000}"/>
    <cellStyle name="Izračun 2 3 10 4 2" xfId="25377" xr:uid="{00000000-0005-0000-0000-000025630000}"/>
    <cellStyle name="Izračun 2 3 10 4 2 2" xfId="25378" xr:uid="{00000000-0005-0000-0000-000026630000}"/>
    <cellStyle name="Izračun 2 3 10 4 2 2 2" xfId="25379" xr:uid="{00000000-0005-0000-0000-000027630000}"/>
    <cellStyle name="Izračun 2 3 10 4 2 3" xfId="25380" xr:uid="{00000000-0005-0000-0000-000028630000}"/>
    <cellStyle name="Izračun 2 3 10 4 3" xfId="25381" xr:uid="{00000000-0005-0000-0000-000029630000}"/>
    <cellStyle name="Izračun 2 3 10 4 3 2" xfId="25382" xr:uid="{00000000-0005-0000-0000-00002A630000}"/>
    <cellStyle name="Izračun 2 3 10 4 4" xfId="25383" xr:uid="{00000000-0005-0000-0000-00002B630000}"/>
    <cellStyle name="Izračun 2 3 10 4 5" xfId="25384" xr:uid="{00000000-0005-0000-0000-00002C630000}"/>
    <cellStyle name="Izračun 2 3 10 5" xfId="25385" xr:uid="{00000000-0005-0000-0000-00002D630000}"/>
    <cellStyle name="Izračun 2 3 10 5 2" xfId="25386" xr:uid="{00000000-0005-0000-0000-00002E630000}"/>
    <cellStyle name="Izračun 2 3 10 5 2 2" xfId="25387" xr:uid="{00000000-0005-0000-0000-00002F630000}"/>
    <cellStyle name="Izračun 2 3 10 5 2 2 2" xfId="25388" xr:uid="{00000000-0005-0000-0000-000030630000}"/>
    <cellStyle name="Izračun 2 3 10 5 2 3" xfId="25389" xr:uid="{00000000-0005-0000-0000-000031630000}"/>
    <cellStyle name="Izračun 2 3 10 5 3" xfId="25390" xr:uid="{00000000-0005-0000-0000-000032630000}"/>
    <cellStyle name="Izračun 2 3 10 5 3 2" xfId="25391" xr:uid="{00000000-0005-0000-0000-000033630000}"/>
    <cellStyle name="Izračun 2 3 10 5 4" xfId="25392" xr:uid="{00000000-0005-0000-0000-000034630000}"/>
    <cellStyle name="Izračun 2 3 10 5 5" xfId="25393" xr:uid="{00000000-0005-0000-0000-000035630000}"/>
    <cellStyle name="Izračun 2 3 10 6" xfId="25394" xr:uid="{00000000-0005-0000-0000-000036630000}"/>
    <cellStyle name="Izračun 2 3 10 6 2" xfId="25395" xr:uid="{00000000-0005-0000-0000-000037630000}"/>
    <cellStyle name="Izračun 2 3 10 6 2 2" xfId="25396" xr:uid="{00000000-0005-0000-0000-000038630000}"/>
    <cellStyle name="Izračun 2 3 10 6 2 2 2" xfId="25397" xr:uid="{00000000-0005-0000-0000-000039630000}"/>
    <cellStyle name="Izračun 2 3 10 6 2 3" xfId="25398" xr:uid="{00000000-0005-0000-0000-00003A630000}"/>
    <cellStyle name="Izračun 2 3 10 6 3" xfId="25399" xr:uid="{00000000-0005-0000-0000-00003B630000}"/>
    <cellStyle name="Izračun 2 3 10 6 3 2" xfId="25400" xr:uid="{00000000-0005-0000-0000-00003C630000}"/>
    <cellStyle name="Izračun 2 3 10 6 4" xfId="25401" xr:uid="{00000000-0005-0000-0000-00003D630000}"/>
    <cellStyle name="Izračun 2 3 10 6 5" xfId="25402" xr:uid="{00000000-0005-0000-0000-00003E630000}"/>
    <cellStyle name="Izračun 2 3 10 7" xfId="25403" xr:uid="{00000000-0005-0000-0000-00003F630000}"/>
    <cellStyle name="Izračun 2 3 10 7 2" xfId="25404" xr:uid="{00000000-0005-0000-0000-000040630000}"/>
    <cellStyle name="Izračun 2 3 10 7 2 2" xfId="25405" xr:uid="{00000000-0005-0000-0000-000041630000}"/>
    <cellStyle name="Izračun 2 3 10 7 2 2 2" xfId="25406" xr:uid="{00000000-0005-0000-0000-000042630000}"/>
    <cellStyle name="Izračun 2 3 10 7 2 3" xfId="25407" xr:uid="{00000000-0005-0000-0000-000043630000}"/>
    <cellStyle name="Izračun 2 3 10 7 3" xfId="25408" xr:uid="{00000000-0005-0000-0000-000044630000}"/>
    <cellStyle name="Izračun 2 3 10 7 3 2" xfId="25409" xr:uid="{00000000-0005-0000-0000-000045630000}"/>
    <cellStyle name="Izračun 2 3 10 7 4" xfId="25410" xr:uid="{00000000-0005-0000-0000-000046630000}"/>
    <cellStyle name="Izračun 2 3 10 7 5" xfId="25411" xr:uid="{00000000-0005-0000-0000-000047630000}"/>
    <cellStyle name="Izračun 2 3 10 8" xfId="25412" xr:uid="{00000000-0005-0000-0000-000048630000}"/>
    <cellStyle name="Izračun 2 3 10 8 2" xfId="25413" xr:uid="{00000000-0005-0000-0000-000049630000}"/>
    <cellStyle name="Izračun 2 3 10 8 2 2" xfId="25414" xr:uid="{00000000-0005-0000-0000-00004A630000}"/>
    <cellStyle name="Izračun 2 3 10 8 2 2 2" xfId="25415" xr:uid="{00000000-0005-0000-0000-00004B630000}"/>
    <cellStyle name="Izračun 2 3 10 8 2 3" xfId="25416" xr:uid="{00000000-0005-0000-0000-00004C630000}"/>
    <cellStyle name="Izračun 2 3 10 8 3" xfId="25417" xr:uid="{00000000-0005-0000-0000-00004D630000}"/>
    <cellStyle name="Izračun 2 3 10 8 3 2" xfId="25418" xr:uid="{00000000-0005-0000-0000-00004E630000}"/>
    <cellStyle name="Izračun 2 3 10 8 4" xfId="25419" xr:uid="{00000000-0005-0000-0000-00004F630000}"/>
    <cellStyle name="Izračun 2 3 10 8 5" xfId="25420" xr:uid="{00000000-0005-0000-0000-000050630000}"/>
    <cellStyle name="Izračun 2 3 10 9" xfId="25421" xr:uid="{00000000-0005-0000-0000-000051630000}"/>
    <cellStyle name="Izračun 2 3 10 9 2" xfId="25422" xr:uid="{00000000-0005-0000-0000-000052630000}"/>
    <cellStyle name="Izračun 2 3 10 9 2 2" xfId="25423" xr:uid="{00000000-0005-0000-0000-000053630000}"/>
    <cellStyle name="Izračun 2 3 10 9 2 2 2" xfId="25424" xr:uid="{00000000-0005-0000-0000-000054630000}"/>
    <cellStyle name="Izračun 2 3 10 9 2 3" xfId="25425" xr:uid="{00000000-0005-0000-0000-000055630000}"/>
    <cellStyle name="Izračun 2 3 10 9 3" xfId="25426" xr:uid="{00000000-0005-0000-0000-000056630000}"/>
    <cellStyle name="Izračun 2 3 10 9 3 2" xfId="25427" xr:uid="{00000000-0005-0000-0000-000057630000}"/>
    <cellStyle name="Izračun 2 3 10 9 4" xfId="25428" xr:uid="{00000000-0005-0000-0000-000058630000}"/>
    <cellStyle name="Izračun 2 3 10 9 5" xfId="25429" xr:uid="{00000000-0005-0000-0000-000059630000}"/>
    <cellStyle name="Izračun 2 3 11" xfId="25430" xr:uid="{00000000-0005-0000-0000-00005A630000}"/>
    <cellStyle name="Izračun 2 3 11 10" xfId="25431" xr:uid="{00000000-0005-0000-0000-00005B630000}"/>
    <cellStyle name="Izračun 2 3 11 10 2" xfId="25432" xr:uid="{00000000-0005-0000-0000-00005C630000}"/>
    <cellStyle name="Izračun 2 3 11 10 2 2" xfId="25433" xr:uid="{00000000-0005-0000-0000-00005D630000}"/>
    <cellStyle name="Izračun 2 3 11 10 2 2 2" xfId="25434" xr:uid="{00000000-0005-0000-0000-00005E630000}"/>
    <cellStyle name="Izračun 2 3 11 10 2 3" xfId="25435" xr:uid="{00000000-0005-0000-0000-00005F630000}"/>
    <cellStyle name="Izračun 2 3 11 10 3" xfId="25436" xr:uid="{00000000-0005-0000-0000-000060630000}"/>
    <cellStyle name="Izračun 2 3 11 10 3 2" xfId="25437" xr:uid="{00000000-0005-0000-0000-000061630000}"/>
    <cellStyle name="Izračun 2 3 11 10 4" xfId="25438" xr:uid="{00000000-0005-0000-0000-000062630000}"/>
    <cellStyle name="Izračun 2 3 11 10 5" xfId="25439" xr:uid="{00000000-0005-0000-0000-000063630000}"/>
    <cellStyle name="Izračun 2 3 11 11" xfId="25440" xr:uid="{00000000-0005-0000-0000-000064630000}"/>
    <cellStyle name="Izračun 2 3 11 11 2" xfId="25441" xr:uid="{00000000-0005-0000-0000-000065630000}"/>
    <cellStyle name="Izračun 2 3 11 11 2 2" xfId="25442" xr:uid="{00000000-0005-0000-0000-000066630000}"/>
    <cellStyle name="Izračun 2 3 11 11 3" xfId="25443" xr:uid="{00000000-0005-0000-0000-000067630000}"/>
    <cellStyle name="Izračun 2 3 11 12" xfId="25444" xr:uid="{00000000-0005-0000-0000-000068630000}"/>
    <cellStyle name="Izračun 2 3 11 12 2" xfId="25445" xr:uid="{00000000-0005-0000-0000-000069630000}"/>
    <cellStyle name="Izračun 2 3 11 13" xfId="25446" xr:uid="{00000000-0005-0000-0000-00006A630000}"/>
    <cellStyle name="Izračun 2 3 11 14" xfId="25447" xr:uid="{00000000-0005-0000-0000-00006B630000}"/>
    <cellStyle name="Izračun 2 3 11 2" xfId="25448" xr:uid="{00000000-0005-0000-0000-00006C630000}"/>
    <cellStyle name="Izračun 2 3 11 2 2" xfId="25449" xr:uid="{00000000-0005-0000-0000-00006D630000}"/>
    <cellStyle name="Izračun 2 3 11 2 2 2" xfId="25450" xr:uid="{00000000-0005-0000-0000-00006E630000}"/>
    <cellStyle name="Izračun 2 3 11 2 2 2 2" xfId="25451" xr:uid="{00000000-0005-0000-0000-00006F630000}"/>
    <cellStyle name="Izračun 2 3 11 2 2 3" xfId="25452" xr:uid="{00000000-0005-0000-0000-000070630000}"/>
    <cellStyle name="Izračun 2 3 11 2 3" xfId="25453" xr:uid="{00000000-0005-0000-0000-000071630000}"/>
    <cellStyle name="Izračun 2 3 11 2 3 2" xfId="25454" xr:uid="{00000000-0005-0000-0000-000072630000}"/>
    <cellStyle name="Izračun 2 3 11 2 4" xfId="25455" xr:uid="{00000000-0005-0000-0000-000073630000}"/>
    <cellStyle name="Izračun 2 3 11 2 5" xfId="25456" xr:uid="{00000000-0005-0000-0000-000074630000}"/>
    <cellStyle name="Izračun 2 3 11 3" xfId="25457" xr:uid="{00000000-0005-0000-0000-000075630000}"/>
    <cellStyle name="Izračun 2 3 11 3 2" xfId="25458" xr:uid="{00000000-0005-0000-0000-000076630000}"/>
    <cellStyle name="Izračun 2 3 11 3 2 2" xfId="25459" xr:uid="{00000000-0005-0000-0000-000077630000}"/>
    <cellStyle name="Izračun 2 3 11 3 2 2 2" xfId="25460" xr:uid="{00000000-0005-0000-0000-000078630000}"/>
    <cellStyle name="Izračun 2 3 11 3 2 3" xfId="25461" xr:uid="{00000000-0005-0000-0000-000079630000}"/>
    <cellStyle name="Izračun 2 3 11 3 3" xfId="25462" xr:uid="{00000000-0005-0000-0000-00007A630000}"/>
    <cellStyle name="Izračun 2 3 11 3 3 2" xfId="25463" xr:uid="{00000000-0005-0000-0000-00007B630000}"/>
    <cellStyle name="Izračun 2 3 11 3 4" xfId="25464" xr:uid="{00000000-0005-0000-0000-00007C630000}"/>
    <cellStyle name="Izračun 2 3 11 3 5" xfId="25465" xr:uid="{00000000-0005-0000-0000-00007D630000}"/>
    <cellStyle name="Izračun 2 3 11 4" xfId="25466" xr:uid="{00000000-0005-0000-0000-00007E630000}"/>
    <cellStyle name="Izračun 2 3 11 4 2" xfId="25467" xr:uid="{00000000-0005-0000-0000-00007F630000}"/>
    <cellStyle name="Izračun 2 3 11 4 2 2" xfId="25468" xr:uid="{00000000-0005-0000-0000-000080630000}"/>
    <cellStyle name="Izračun 2 3 11 4 2 2 2" xfId="25469" xr:uid="{00000000-0005-0000-0000-000081630000}"/>
    <cellStyle name="Izračun 2 3 11 4 2 3" xfId="25470" xr:uid="{00000000-0005-0000-0000-000082630000}"/>
    <cellStyle name="Izračun 2 3 11 4 3" xfId="25471" xr:uid="{00000000-0005-0000-0000-000083630000}"/>
    <cellStyle name="Izračun 2 3 11 4 3 2" xfId="25472" xr:uid="{00000000-0005-0000-0000-000084630000}"/>
    <cellStyle name="Izračun 2 3 11 4 4" xfId="25473" xr:uid="{00000000-0005-0000-0000-000085630000}"/>
    <cellStyle name="Izračun 2 3 11 4 5" xfId="25474" xr:uid="{00000000-0005-0000-0000-000086630000}"/>
    <cellStyle name="Izračun 2 3 11 5" xfId="25475" xr:uid="{00000000-0005-0000-0000-000087630000}"/>
    <cellStyle name="Izračun 2 3 11 5 2" xfId="25476" xr:uid="{00000000-0005-0000-0000-000088630000}"/>
    <cellStyle name="Izračun 2 3 11 5 2 2" xfId="25477" xr:uid="{00000000-0005-0000-0000-000089630000}"/>
    <cellStyle name="Izračun 2 3 11 5 2 2 2" xfId="25478" xr:uid="{00000000-0005-0000-0000-00008A630000}"/>
    <cellStyle name="Izračun 2 3 11 5 2 3" xfId="25479" xr:uid="{00000000-0005-0000-0000-00008B630000}"/>
    <cellStyle name="Izračun 2 3 11 5 3" xfId="25480" xr:uid="{00000000-0005-0000-0000-00008C630000}"/>
    <cellStyle name="Izračun 2 3 11 5 3 2" xfId="25481" xr:uid="{00000000-0005-0000-0000-00008D630000}"/>
    <cellStyle name="Izračun 2 3 11 5 4" xfId="25482" xr:uid="{00000000-0005-0000-0000-00008E630000}"/>
    <cellStyle name="Izračun 2 3 11 5 5" xfId="25483" xr:uid="{00000000-0005-0000-0000-00008F630000}"/>
    <cellStyle name="Izračun 2 3 11 6" xfId="25484" xr:uid="{00000000-0005-0000-0000-000090630000}"/>
    <cellStyle name="Izračun 2 3 11 6 2" xfId="25485" xr:uid="{00000000-0005-0000-0000-000091630000}"/>
    <cellStyle name="Izračun 2 3 11 6 2 2" xfId="25486" xr:uid="{00000000-0005-0000-0000-000092630000}"/>
    <cellStyle name="Izračun 2 3 11 6 2 2 2" xfId="25487" xr:uid="{00000000-0005-0000-0000-000093630000}"/>
    <cellStyle name="Izračun 2 3 11 6 2 3" xfId="25488" xr:uid="{00000000-0005-0000-0000-000094630000}"/>
    <cellStyle name="Izračun 2 3 11 6 3" xfId="25489" xr:uid="{00000000-0005-0000-0000-000095630000}"/>
    <cellStyle name="Izračun 2 3 11 6 3 2" xfId="25490" xr:uid="{00000000-0005-0000-0000-000096630000}"/>
    <cellStyle name="Izračun 2 3 11 6 4" xfId="25491" xr:uid="{00000000-0005-0000-0000-000097630000}"/>
    <cellStyle name="Izračun 2 3 11 6 5" xfId="25492" xr:uid="{00000000-0005-0000-0000-000098630000}"/>
    <cellStyle name="Izračun 2 3 11 7" xfId="25493" xr:uid="{00000000-0005-0000-0000-000099630000}"/>
    <cellStyle name="Izračun 2 3 11 7 2" xfId="25494" xr:uid="{00000000-0005-0000-0000-00009A630000}"/>
    <cellStyle name="Izračun 2 3 11 7 2 2" xfId="25495" xr:uid="{00000000-0005-0000-0000-00009B630000}"/>
    <cellStyle name="Izračun 2 3 11 7 2 2 2" xfId="25496" xr:uid="{00000000-0005-0000-0000-00009C630000}"/>
    <cellStyle name="Izračun 2 3 11 7 2 3" xfId="25497" xr:uid="{00000000-0005-0000-0000-00009D630000}"/>
    <cellStyle name="Izračun 2 3 11 7 3" xfId="25498" xr:uid="{00000000-0005-0000-0000-00009E630000}"/>
    <cellStyle name="Izračun 2 3 11 7 3 2" xfId="25499" xr:uid="{00000000-0005-0000-0000-00009F630000}"/>
    <cellStyle name="Izračun 2 3 11 7 4" xfId="25500" xr:uid="{00000000-0005-0000-0000-0000A0630000}"/>
    <cellStyle name="Izračun 2 3 11 7 5" xfId="25501" xr:uid="{00000000-0005-0000-0000-0000A1630000}"/>
    <cellStyle name="Izračun 2 3 11 8" xfId="25502" xr:uid="{00000000-0005-0000-0000-0000A2630000}"/>
    <cellStyle name="Izračun 2 3 11 8 2" xfId="25503" xr:uid="{00000000-0005-0000-0000-0000A3630000}"/>
    <cellStyle name="Izračun 2 3 11 8 2 2" xfId="25504" xr:uid="{00000000-0005-0000-0000-0000A4630000}"/>
    <cellStyle name="Izračun 2 3 11 8 2 2 2" xfId="25505" xr:uid="{00000000-0005-0000-0000-0000A5630000}"/>
    <cellStyle name="Izračun 2 3 11 8 2 3" xfId="25506" xr:uid="{00000000-0005-0000-0000-0000A6630000}"/>
    <cellStyle name="Izračun 2 3 11 8 3" xfId="25507" xr:uid="{00000000-0005-0000-0000-0000A7630000}"/>
    <cellStyle name="Izračun 2 3 11 8 3 2" xfId="25508" xr:uid="{00000000-0005-0000-0000-0000A8630000}"/>
    <cellStyle name="Izračun 2 3 11 8 4" xfId="25509" xr:uid="{00000000-0005-0000-0000-0000A9630000}"/>
    <cellStyle name="Izračun 2 3 11 8 5" xfId="25510" xr:uid="{00000000-0005-0000-0000-0000AA630000}"/>
    <cellStyle name="Izračun 2 3 11 9" xfId="25511" xr:uid="{00000000-0005-0000-0000-0000AB630000}"/>
    <cellStyle name="Izračun 2 3 11 9 2" xfId="25512" xr:uid="{00000000-0005-0000-0000-0000AC630000}"/>
    <cellStyle name="Izračun 2 3 11 9 2 2" xfId="25513" xr:uid="{00000000-0005-0000-0000-0000AD630000}"/>
    <cellStyle name="Izračun 2 3 11 9 2 2 2" xfId="25514" xr:uid="{00000000-0005-0000-0000-0000AE630000}"/>
    <cellStyle name="Izračun 2 3 11 9 2 3" xfId="25515" xr:uid="{00000000-0005-0000-0000-0000AF630000}"/>
    <cellStyle name="Izračun 2 3 11 9 3" xfId="25516" xr:uid="{00000000-0005-0000-0000-0000B0630000}"/>
    <cellStyle name="Izračun 2 3 11 9 3 2" xfId="25517" xr:uid="{00000000-0005-0000-0000-0000B1630000}"/>
    <cellStyle name="Izračun 2 3 11 9 4" xfId="25518" xr:uid="{00000000-0005-0000-0000-0000B2630000}"/>
    <cellStyle name="Izračun 2 3 11 9 5" xfId="25519" xr:uid="{00000000-0005-0000-0000-0000B3630000}"/>
    <cellStyle name="Izračun 2 3 12" xfId="25520" xr:uid="{00000000-0005-0000-0000-0000B4630000}"/>
    <cellStyle name="Izračun 2 3 12 10" xfId="25521" xr:uid="{00000000-0005-0000-0000-0000B5630000}"/>
    <cellStyle name="Izračun 2 3 12 10 2" xfId="25522" xr:uid="{00000000-0005-0000-0000-0000B6630000}"/>
    <cellStyle name="Izračun 2 3 12 10 2 2" xfId="25523" xr:uid="{00000000-0005-0000-0000-0000B7630000}"/>
    <cellStyle name="Izračun 2 3 12 10 2 2 2" xfId="25524" xr:uid="{00000000-0005-0000-0000-0000B8630000}"/>
    <cellStyle name="Izračun 2 3 12 10 2 3" xfId="25525" xr:uid="{00000000-0005-0000-0000-0000B9630000}"/>
    <cellStyle name="Izračun 2 3 12 10 3" xfId="25526" xr:uid="{00000000-0005-0000-0000-0000BA630000}"/>
    <cellStyle name="Izračun 2 3 12 10 3 2" xfId="25527" xr:uid="{00000000-0005-0000-0000-0000BB630000}"/>
    <cellStyle name="Izračun 2 3 12 10 4" xfId="25528" xr:uid="{00000000-0005-0000-0000-0000BC630000}"/>
    <cellStyle name="Izračun 2 3 12 10 5" xfId="25529" xr:uid="{00000000-0005-0000-0000-0000BD630000}"/>
    <cellStyle name="Izračun 2 3 12 11" xfId="25530" xr:uid="{00000000-0005-0000-0000-0000BE630000}"/>
    <cellStyle name="Izračun 2 3 12 11 2" xfId="25531" xr:uid="{00000000-0005-0000-0000-0000BF630000}"/>
    <cellStyle name="Izračun 2 3 12 11 2 2" xfId="25532" xr:uid="{00000000-0005-0000-0000-0000C0630000}"/>
    <cellStyle name="Izračun 2 3 12 11 3" xfId="25533" xr:uid="{00000000-0005-0000-0000-0000C1630000}"/>
    <cellStyle name="Izračun 2 3 12 12" xfId="25534" xr:uid="{00000000-0005-0000-0000-0000C2630000}"/>
    <cellStyle name="Izračun 2 3 12 12 2" xfId="25535" xr:uid="{00000000-0005-0000-0000-0000C3630000}"/>
    <cellStyle name="Izračun 2 3 12 13" xfId="25536" xr:uid="{00000000-0005-0000-0000-0000C4630000}"/>
    <cellStyle name="Izračun 2 3 12 14" xfId="25537" xr:uid="{00000000-0005-0000-0000-0000C5630000}"/>
    <cellStyle name="Izračun 2 3 12 2" xfId="25538" xr:uid="{00000000-0005-0000-0000-0000C6630000}"/>
    <cellStyle name="Izračun 2 3 12 2 2" xfId="25539" xr:uid="{00000000-0005-0000-0000-0000C7630000}"/>
    <cellStyle name="Izračun 2 3 12 2 2 2" xfId="25540" xr:uid="{00000000-0005-0000-0000-0000C8630000}"/>
    <cellStyle name="Izračun 2 3 12 2 2 2 2" xfId="25541" xr:uid="{00000000-0005-0000-0000-0000C9630000}"/>
    <cellStyle name="Izračun 2 3 12 2 2 3" xfId="25542" xr:uid="{00000000-0005-0000-0000-0000CA630000}"/>
    <cellStyle name="Izračun 2 3 12 2 3" xfId="25543" xr:uid="{00000000-0005-0000-0000-0000CB630000}"/>
    <cellStyle name="Izračun 2 3 12 2 3 2" xfId="25544" xr:uid="{00000000-0005-0000-0000-0000CC630000}"/>
    <cellStyle name="Izračun 2 3 12 2 4" xfId="25545" xr:uid="{00000000-0005-0000-0000-0000CD630000}"/>
    <cellStyle name="Izračun 2 3 12 2 5" xfId="25546" xr:uid="{00000000-0005-0000-0000-0000CE630000}"/>
    <cellStyle name="Izračun 2 3 12 3" xfId="25547" xr:uid="{00000000-0005-0000-0000-0000CF630000}"/>
    <cellStyle name="Izračun 2 3 12 3 2" xfId="25548" xr:uid="{00000000-0005-0000-0000-0000D0630000}"/>
    <cellStyle name="Izračun 2 3 12 3 2 2" xfId="25549" xr:uid="{00000000-0005-0000-0000-0000D1630000}"/>
    <cellStyle name="Izračun 2 3 12 3 2 2 2" xfId="25550" xr:uid="{00000000-0005-0000-0000-0000D2630000}"/>
    <cellStyle name="Izračun 2 3 12 3 2 3" xfId="25551" xr:uid="{00000000-0005-0000-0000-0000D3630000}"/>
    <cellStyle name="Izračun 2 3 12 3 3" xfId="25552" xr:uid="{00000000-0005-0000-0000-0000D4630000}"/>
    <cellStyle name="Izračun 2 3 12 3 3 2" xfId="25553" xr:uid="{00000000-0005-0000-0000-0000D5630000}"/>
    <cellStyle name="Izračun 2 3 12 3 4" xfId="25554" xr:uid="{00000000-0005-0000-0000-0000D6630000}"/>
    <cellStyle name="Izračun 2 3 12 3 5" xfId="25555" xr:uid="{00000000-0005-0000-0000-0000D7630000}"/>
    <cellStyle name="Izračun 2 3 12 4" xfId="25556" xr:uid="{00000000-0005-0000-0000-0000D8630000}"/>
    <cellStyle name="Izračun 2 3 12 4 2" xfId="25557" xr:uid="{00000000-0005-0000-0000-0000D9630000}"/>
    <cellStyle name="Izračun 2 3 12 4 2 2" xfId="25558" xr:uid="{00000000-0005-0000-0000-0000DA630000}"/>
    <cellStyle name="Izračun 2 3 12 4 2 2 2" xfId="25559" xr:uid="{00000000-0005-0000-0000-0000DB630000}"/>
    <cellStyle name="Izračun 2 3 12 4 2 3" xfId="25560" xr:uid="{00000000-0005-0000-0000-0000DC630000}"/>
    <cellStyle name="Izračun 2 3 12 4 3" xfId="25561" xr:uid="{00000000-0005-0000-0000-0000DD630000}"/>
    <cellStyle name="Izračun 2 3 12 4 3 2" xfId="25562" xr:uid="{00000000-0005-0000-0000-0000DE630000}"/>
    <cellStyle name="Izračun 2 3 12 4 4" xfId="25563" xr:uid="{00000000-0005-0000-0000-0000DF630000}"/>
    <cellStyle name="Izračun 2 3 12 4 5" xfId="25564" xr:uid="{00000000-0005-0000-0000-0000E0630000}"/>
    <cellStyle name="Izračun 2 3 12 5" xfId="25565" xr:uid="{00000000-0005-0000-0000-0000E1630000}"/>
    <cellStyle name="Izračun 2 3 12 5 2" xfId="25566" xr:uid="{00000000-0005-0000-0000-0000E2630000}"/>
    <cellStyle name="Izračun 2 3 12 5 2 2" xfId="25567" xr:uid="{00000000-0005-0000-0000-0000E3630000}"/>
    <cellStyle name="Izračun 2 3 12 5 2 2 2" xfId="25568" xr:uid="{00000000-0005-0000-0000-0000E4630000}"/>
    <cellStyle name="Izračun 2 3 12 5 2 3" xfId="25569" xr:uid="{00000000-0005-0000-0000-0000E5630000}"/>
    <cellStyle name="Izračun 2 3 12 5 3" xfId="25570" xr:uid="{00000000-0005-0000-0000-0000E6630000}"/>
    <cellStyle name="Izračun 2 3 12 5 3 2" xfId="25571" xr:uid="{00000000-0005-0000-0000-0000E7630000}"/>
    <cellStyle name="Izračun 2 3 12 5 4" xfId="25572" xr:uid="{00000000-0005-0000-0000-0000E8630000}"/>
    <cellStyle name="Izračun 2 3 12 5 5" xfId="25573" xr:uid="{00000000-0005-0000-0000-0000E9630000}"/>
    <cellStyle name="Izračun 2 3 12 6" xfId="25574" xr:uid="{00000000-0005-0000-0000-0000EA630000}"/>
    <cellStyle name="Izračun 2 3 12 6 2" xfId="25575" xr:uid="{00000000-0005-0000-0000-0000EB630000}"/>
    <cellStyle name="Izračun 2 3 12 6 2 2" xfId="25576" xr:uid="{00000000-0005-0000-0000-0000EC630000}"/>
    <cellStyle name="Izračun 2 3 12 6 2 2 2" xfId="25577" xr:uid="{00000000-0005-0000-0000-0000ED630000}"/>
    <cellStyle name="Izračun 2 3 12 6 2 3" xfId="25578" xr:uid="{00000000-0005-0000-0000-0000EE630000}"/>
    <cellStyle name="Izračun 2 3 12 6 3" xfId="25579" xr:uid="{00000000-0005-0000-0000-0000EF630000}"/>
    <cellStyle name="Izračun 2 3 12 6 3 2" xfId="25580" xr:uid="{00000000-0005-0000-0000-0000F0630000}"/>
    <cellStyle name="Izračun 2 3 12 6 4" xfId="25581" xr:uid="{00000000-0005-0000-0000-0000F1630000}"/>
    <cellStyle name="Izračun 2 3 12 6 5" xfId="25582" xr:uid="{00000000-0005-0000-0000-0000F2630000}"/>
    <cellStyle name="Izračun 2 3 12 7" xfId="25583" xr:uid="{00000000-0005-0000-0000-0000F3630000}"/>
    <cellStyle name="Izračun 2 3 12 7 2" xfId="25584" xr:uid="{00000000-0005-0000-0000-0000F4630000}"/>
    <cellStyle name="Izračun 2 3 12 7 2 2" xfId="25585" xr:uid="{00000000-0005-0000-0000-0000F5630000}"/>
    <cellStyle name="Izračun 2 3 12 7 2 2 2" xfId="25586" xr:uid="{00000000-0005-0000-0000-0000F6630000}"/>
    <cellStyle name="Izračun 2 3 12 7 2 3" xfId="25587" xr:uid="{00000000-0005-0000-0000-0000F7630000}"/>
    <cellStyle name="Izračun 2 3 12 7 3" xfId="25588" xr:uid="{00000000-0005-0000-0000-0000F8630000}"/>
    <cellStyle name="Izračun 2 3 12 7 3 2" xfId="25589" xr:uid="{00000000-0005-0000-0000-0000F9630000}"/>
    <cellStyle name="Izračun 2 3 12 7 4" xfId="25590" xr:uid="{00000000-0005-0000-0000-0000FA630000}"/>
    <cellStyle name="Izračun 2 3 12 7 5" xfId="25591" xr:uid="{00000000-0005-0000-0000-0000FB630000}"/>
    <cellStyle name="Izračun 2 3 12 8" xfId="25592" xr:uid="{00000000-0005-0000-0000-0000FC630000}"/>
    <cellStyle name="Izračun 2 3 12 8 2" xfId="25593" xr:uid="{00000000-0005-0000-0000-0000FD630000}"/>
    <cellStyle name="Izračun 2 3 12 8 2 2" xfId="25594" xr:uid="{00000000-0005-0000-0000-0000FE630000}"/>
    <cellStyle name="Izračun 2 3 12 8 2 2 2" xfId="25595" xr:uid="{00000000-0005-0000-0000-0000FF630000}"/>
    <cellStyle name="Izračun 2 3 12 8 2 3" xfId="25596" xr:uid="{00000000-0005-0000-0000-000000640000}"/>
    <cellStyle name="Izračun 2 3 12 8 3" xfId="25597" xr:uid="{00000000-0005-0000-0000-000001640000}"/>
    <cellStyle name="Izračun 2 3 12 8 3 2" xfId="25598" xr:uid="{00000000-0005-0000-0000-000002640000}"/>
    <cellStyle name="Izračun 2 3 12 8 4" xfId="25599" xr:uid="{00000000-0005-0000-0000-000003640000}"/>
    <cellStyle name="Izračun 2 3 12 8 5" xfId="25600" xr:uid="{00000000-0005-0000-0000-000004640000}"/>
    <cellStyle name="Izračun 2 3 12 9" xfId="25601" xr:uid="{00000000-0005-0000-0000-000005640000}"/>
    <cellStyle name="Izračun 2 3 12 9 2" xfId="25602" xr:uid="{00000000-0005-0000-0000-000006640000}"/>
    <cellStyle name="Izračun 2 3 12 9 2 2" xfId="25603" xr:uid="{00000000-0005-0000-0000-000007640000}"/>
    <cellStyle name="Izračun 2 3 12 9 2 2 2" xfId="25604" xr:uid="{00000000-0005-0000-0000-000008640000}"/>
    <cellStyle name="Izračun 2 3 12 9 2 3" xfId="25605" xr:uid="{00000000-0005-0000-0000-000009640000}"/>
    <cellStyle name="Izračun 2 3 12 9 3" xfId="25606" xr:uid="{00000000-0005-0000-0000-00000A640000}"/>
    <cellStyle name="Izračun 2 3 12 9 3 2" xfId="25607" xr:uid="{00000000-0005-0000-0000-00000B640000}"/>
    <cellStyle name="Izračun 2 3 12 9 4" xfId="25608" xr:uid="{00000000-0005-0000-0000-00000C640000}"/>
    <cellStyle name="Izračun 2 3 12 9 5" xfId="25609" xr:uid="{00000000-0005-0000-0000-00000D640000}"/>
    <cellStyle name="Izračun 2 3 13" xfId="25610" xr:uid="{00000000-0005-0000-0000-00000E640000}"/>
    <cellStyle name="Izračun 2 3 13 10" xfId="25611" xr:uid="{00000000-0005-0000-0000-00000F640000}"/>
    <cellStyle name="Izračun 2 3 13 10 2" xfId="25612" xr:uid="{00000000-0005-0000-0000-000010640000}"/>
    <cellStyle name="Izračun 2 3 13 10 2 2" xfId="25613" xr:uid="{00000000-0005-0000-0000-000011640000}"/>
    <cellStyle name="Izračun 2 3 13 10 2 2 2" xfId="25614" xr:uid="{00000000-0005-0000-0000-000012640000}"/>
    <cellStyle name="Izračun 2 3 13 10 2 3" xfId="25615" xr:uid="{00000000-0005-0000-0000-000013640000}"/>
    <cellStyle name="Izračun 2 3 13 10 3" xfId="25616" xr:uid="{00000000-0005-0000-0000-000014640000}"/>
    <cellStyle name="Izračun 2 3 13 10 3 2" xfId="25617" xr:uid="{00000000-0005-0000-0000-000015640000}"/>
    <cellStyle name="Izračun 2 3 13 10 4" xfId="25618" xr:uid="{00000000-0005-0000-0000-000016640000}"/>
    <cellStyle name="Izračun 2 3 13 10 5" xfId="25619" xr:uid="{00000000-0005-0000-0000-000017640000}"/>
    <cellStyle name="Izračun 2 3 13 11" xfId="25620" xr:uid="{00000000-0005-0000-0000-000018640000}"/>
    <cellStyle name="Izračun 2 3 13 11 2" xfId="25621" xr:uid="{00000000-0005-0000-0000-000019640000}"/>
    <cellStyle name="Izračun 2 3 13 11 2 2" xfId="25622" xr:uid="{00000000-0005-0000-0000-00001A640000}"/>
    <cellStyle name="Izračun 2 3 13 11 3" xfId="25623" xr:uid="{00000000-0005-0000-0000-00001B640000}"/>
    <cellStyle name="Izračun 2 3 13 12" xfId="25624" xr:uid="{00000000-0005-0000-0000-00001C640000}"/>
    <cellStyle name="Izračun 2 3 13 12 2" xfId="25625" xr:uid="{00000000-0005-0000-0000-00001D640000}"/>
    <cellStyle name="Izračun 2 3 13 13" xfId="25626" xr:uid="{00000000-0005-0000-0000-00001E640000}"/>
    <cellStyle name="Izračun 2 3 13 14" xfId="25627" xr:uid="{00000000-0005-0000-0000-00001F640000}"/>
    <cellStyle name="Izračun 2 3 13 2" xfId="25628" xr:uid="{00000000-0005-0000-0000-000020640000}"/>
    <cellStyle name="Izračun 2 3 13 2 2" xfId="25629" xr:uid="{00000000-0005-0000-0000-000021640000}"/>
    <cellStyle name="Izračun 2 3 13 2 2 2" xfId="25630" xr:uid="{00000000-0005-0000-0000-000022640000}"/>
    <cellStyle name="Izračun 2 3 13 2 2 2 2" xfId="25631" xr:uid="{00000000-0005-0000-0000-000023640000}"/>
    <cellStyle name="Izračun 2 3 13 2 2 3" xfId="25632" xr:uid="{00000000-0005-0000-0000-000024640000}"/>
    <cellStyle name="Izračun 2 3 13 2 3" xfId="25633" xr:uid="{00000000-0005-0000-0000-000025640000}"/>
    <cellStyle name="Izračun 2 3 13 2 3 2" xfId="25634" xr:uid="{00000000-0005-0000-0000-000026640000}"/>
    <cellStyle name="Izračun 2 3 13 2 4" xfId="25635" xr:uid="{00000000-0005-0000-0000-000027640000}"/>
    <cellStyle name="Izračun 2 3 13 2 5" xfId="25636" xr:uid="{00000000-0005-0000-0000-000028640000}"/>
    <cellStyle name="Izračun 2 3 13 3" xfId="25637" xr:uid="{00000000-0005-0000-0000-000029640000}"/>
    <cellStyle name="Izračun 2 3 13 3 2" xfId="25638" xr:uid="{00000000-0005-0000-0000-00002A640000}"/>
    <cellStyle name="Izračun 2 3 13 3 2 2" xfId="25639" xr:uid="{00000000-0005-0000-0000-00002B640000}"/>
    <cellStyle name="Izračun 2 3 13 3 2 2 2" xfId="25640" xr:uid="{00000000-0005-0000-0000-00002C640000}"/>
    <cellStyle name="Izračun 2 3 13 3 2 3" xfId="25641" xr:uid="{00000000-0005-0000-0000-00002D640000}"/>
    <cellStyle name="Izračun 2 3 13 3 3" xfId="25642" xr:uid="{00000000-0005-0000-0000-00002E640000}"/>
    <cellStyle name="Izračun 2 3 13 3 3 2" xfId="25643" xr:uid="{00000000-0005-0000-0000-00002F640000}"/>
    <cellStyle name="Izračun 2 3 13 3 4" xfId="25644" xr:uid="{00000000-0005-0000-0000-000030640000}"/>
    <cellStyle name="Izračun 2 3 13 3 5" xfId="25645" xr:uid="{00000000-0005-0000-0000-000031640000}"/>
    <cellStyle name="Izračun 2 3 13 4" xfId="25646" xr:uid="{00000000-0005-0000-0000-000032640000}"/>
    <cellStyle name="Izračun 2 3 13 4 2" xfId="25647" xr:uid="{00000000-0005-0000-0000-000033640000}"/>
    <cellStyle name="Izračun 2 3 13 4 2 2" xfId="25648" xr:uid="{00000000-0005-0000-0000-000034640000}"/>
    <cellStyle name="Izračun 2 3 13 4 2 2 2" xfId="25649" xr:uid="{00000000-0005-0000-0000-000035640000}"/>
    <cellStyle name="Izračun 2 3 13 4 2 3" xfId="25650" xr:uid="{00000000-0005-0000-0000-000036640000}"/>
    <cellStyle name="Izračun 2 3 13 4 3" xfId="25651" xr:uid="{00000000-0005-0000-0000-000037640000}"/>
    <cellStyle name="Izračun 2 3 13 4 3 2" xfId="25652" xr:uid="{00000000-0005-0000-0000-000038640000}"/>
    <cellStyle name="Izračun 2 3 13 4 4" xfId="25653" xr:uid="{00000000-0005-0000-0000-000039640000}"/>
    <cellStyle name="Izračun 2 3 13 4 5" xfId="25654" xr:uid="{00000000-0005-0000-0000-00003A640000}"/>
    <cellStyle name="Izračun 2 3 13 5" xfId="25655" xr:uid="{00000000-0005-0000-0000-00003B640000}"/>
    <cellStyle name="Izračun 2 3 13 5 2" xfId="25656" xr:uid="{00000000-0005-0000-0000-00003C640000}"/>
    <cellStyle name="Izračun 2 3 13 5 2 2" xfId="25657" xr:uid="{00000000-0005-0000-0000-00003D640000}"/>
    <cellStyle name="Izračun 2 3 13 5 2 2 2" xfId="25658" xr:uid="{00000000-0005-0000-0000-00003E640000}"/>
    <cellStyle name="Izračun 2 3 13 5 2 3" xfId="25659" xr:uid="{00000000-0005-0000-0000-00003F640000}"/>
    <cellStyle name="Izračun 2 3 13 5 3" xfId="25660" xr:uid="{00000000-0005-0000-0000-000040640000}"/>
    <cellStyle name="Izračun 2 3 13 5 3 2" xfId="25661" xr:uid="{00000000-0005-0000-0000-000041640000}"/>
    <cellStyle name="Izračun 2 3 13 5 4" xfId="25662" xr:uid="{00000000-0005-0000-0000-000042640000}"/>
    <cellStyle name="Izračun 2 3 13 5 5" xfId="25663" xr:uid="{00000000-0005-0000-0000-000043640000}"/>
    <cellStyle name="Izračun 2 3 13 6" xfId="25664" xr:uid="{00000000-0005-0000-0000-000044640000}"/>
    <cellStyle name="Izračun 2 3 13 6 2" xfId="25665" xr:uid="{00000000-0005-0000-0000-000045640000}"/>
    <cellStyle name="Izračun 2 3 13 6 2 2" xfId="25666" xr:uid="{00000000-0005-0000-0000-000046640000}"/>
    <cellStyle name="Izračun 2 3 13 6 2 2 2" xfId="25667" xr:uid="{00000000-0005-0000-0000-000047640000}"/>
    <cellStyle name="Izračun 2 3 13 6 2 3" xfId="25668" xr:uid="{00000000-0005-0000-0000-000048640000}"/>
    <cellStyle name="Izračun 2 3 13 6 3" xfId="25669" xr:uid="{00000000-0005-0000-0000-000049640000}"/>
    <cellStyle name="Izračun 2 3 13 6 3 2" xfId="25670" xr:uid="{00000000-0005-0000-0000-00004A640000}"/>
    <cellStyle name="Izračun 2 3 13 6 4" xfId="25671" xr:uid="{00000000-0005-0000-0000-00004B640000}"/>
    <cellStyle name="Izračun 2 3 13 6 5" xfId="25672" xr:uid="{00000000-0005-0000-0000-00004C640000}"/>
    <cellStyle name="Izračun 2 3 13 7" xfId="25673" xr:uid="{00000000-0005-0000-0000-00004D640000}"/>
    <cellStyle name="Izračun 2 3 13 7 2" xfId="25674" xr:uid="{00000000-0005-0000-0000-00004E640000}"/>
    <cellStyle name="Izračun 2 3 13 7 2 2" xfId="25675" xr:uid="{00000000-0005-0000-0000-00004F640000}"/>
    <cellStyle name="Izračun 2 3 13 7 2 2 2" xfId="25676" xr:uid="{00000000-0005-0000-0000-000050640000}"/>
    <cellStyle name="Izračun 2 3 13 7 2 3" xfId="25677" xr:uid="{00000000-0005-0000-0000-000051640000}"/>
    <cellStyle name="Izračun 2 3 13 7 3" xfId="25678" xr:uid="{00000000-0005-0000-0000-000052640000}"/>
    <cellStyle name="Izračun 2 3 13 7 3 2" xfId="25679" xr:uid="{00000000-0005-0000-0000-000053640000}"/>
    <cellStyle name="Izračun 2 3 13 7 4" xfId="25680" xr:uid="{00000000-0005-0000-0000-000054640000}"/>
    <cellStyle name="Izračun 2 3 13 7 5" xfId="25681" xr:uid="{00000000-0005-0000-0000-000055640000}"/>
    <cellStyle name="Izračun 2 3 13 8" xfId="25682" xr:uid="{00000000-0005-0000-0000-000056640000}"/>
    <cellStyle name="Izračun 2 3 13 8 2" xfId="25683" xr:uid="{00000000-0005-0000-0000-000057640000}"/>
    <cellStyle name="Izračun 2 3 13 8 2 2" xfId="25684" xr:uid="{00000000-0005-0000-0000-000058640000}"/>
    <cellStyle name="Izračun 2 3 13 8 2 2 2" xfId="25685" xr:uid="{00000000-0005-0000-0000-000059640000}"/>
    <cellStyle name="Izračun 2 3 13 8 2 3" xfId="25686" xr:uid="{00000000-0005-0000-0000-00005A640000}"/>
    <cellStyle name="Izračun 2 3 13 8 3" xfId="25687" xr:uid="{00000000-0005-0000-0000-00005B640000}"/>
    <cellStyle name="Izračun 2 3 13 8 3 2" xfId="25688" xr:uid="{00000000-0005-0000-0000-00005C640000}"/>
    <cellStyle name="Izračun 2 3 13 8 4" xfId="25689" xr:uid="{00000000-0005-0000-0000-00005D640000}"/>
    <cellStyle name="Izračun 2 3 13 8 5" xfId="25690" xr:uid="{00000000-0005-0000-0000-00005E640000}"/>
    <cellStyle name="Izračun 2 3 13 9" xfId="25691" xr:uid="{00000000-0005-0000-0000-00005F640000}"/>
    <cellStyle name="Izračun 2 3 13 9 2" xfId="25692" xr:uid="{00000000-0005-0000-0000-000060640000}"/>
    <cellStyle name="Izračun 2 3 13 9 2 2" xfId="25693" xr:uid="{00000000-0005-0000-0000-000061640000}"/>
    <cellStyle name="Izračun 2 3 13 9 2 2 2" xfId="25694" xr:uid="{00000000-0005-0000-0000-000062640000}"/>
    <cellStyle name="Izračun 2 3 13 9 2 3" xfId="25695" xr:uid="{00000000-0005-0000-0000-000063640000}"/>
    <cellStyle name="Izračun 2 3 13 9 3" xfId="25696" xr:uid="{00000000-0005-0000-0000-000064640000}"/>
    <cellStyle name="Izračun 2 3 13 9 3 2" xfId="25697" xr:uid="{00000000-0005-0000-0000-000065640000}"/>
    <cellStyle name="Izračun 2 3 13 9 4" xfId="25698" xr:uid="{00000000-0005-0000-0000-000066640000}"/>
    <cellStyle name="Izračun 2 3 13 9 5" xfId="25699" xr:uid="{00000000-0005-0000-0000-000067640000}"/>
    <cellStyle name="Izračun 2 3 14" xfId="25700" xr:uid="{00000000-0005-0000-0000-000068640000}"/>
    <cellStyle name="Izračun 2 3 14 10" xfId="25701" xr:uid="{00000000-0005-0000-0000-000069640000}"/>
    <cellStyle name="Izračun 2 3 14 10 2" xfId="25702" xr:uid="{00000000-0005-0000-0000-00006A640000}"/>
    <cellStyle name="Izračun 2 3 14 10 2 2" xfId="25703" xr:uid="{00000000-0005-0000-0000-00006B640000}"/>
    <cellStyle name="Izračun 2 3 14 10 2 2 2" xfId="25704" xr:uid="{00000000-0005-0000-0000-00006C640000}"/>
    <cellStyle name="Izračun 2 3 14 10 2 3" xfId="25705" xr:uid="{00000000-0005-0000-0000-00006D640000}"/>
    <cellStyle name="Izračun 2 3 14 10 3" xfId="25706" xr:uid="{00000000-0005-0000-0000-00006E640000}"/>
    <cellStyle name="Izračun 2 3 14 10 3 2" xfId="25707" xr:uid="{00000000-0005-0000-0000-00006F640000}"/>
    <cellStyle name="Izračun 2 3 14 10 4" xfId="25708" xr:uid="{00000000-0005-0000-0000-000070640000}"/>
    <cellStyle name="Izračun 2 3 14 10 5" xfId="25709" xr:uid="{00000000-0005-0000-0000-000071640000}"/>
    <cellStyle name="Izračun 2 3 14 11" xfId="25710" xr:uid="{00000000-0005-0000-0000-000072640000}"/>
    <cellStyle name="Izračun 2 3 14 11 2" xfId="25711" xr:uid="{00000000-0005-0000-0000-000073640000}"/>
    <cellStyle name="Izračun 2 3 14 11 2 2" xfId="25712" xr:uid="{00000000-0005-0000-0000-000074640000}"/>
    <cellStyle name="Izračun 2 3 14 11 3" xfId="25713" xr:uid="{00000000-0005-0000-0000-000075640000}"/>
    <cellStyle name="Izračun 2 3 14 12" xfId="25714" xr:uid="{00000000-0005-0000-0000-000076640000}"/>
    <cellStyle name="Izračun 2 3 14 12 2" xfId="25715" xr:uid="{00000000-0005-0000-0000-000077640000}"/>
    <cellStyle name="Izračun 2 3 14 13" xfId="25716" xr:uid="{00000000-0005-0000-0000-000078640000}"/>
    <cellStyle name="Izračun 2 3 14 14" xfId="25717" xr:uid="{00000000-0005-0000-0000-000079640000}"/>
    <cellStyle name="Izračun 2 3 14 2" xfId="25718" xr:uid="{00000000-0005-0000-0000-00007A640000}"/>
    <cellStyle name="Izračun 2 3 14 2 2" xfId="25719" xr:uid="{00000000-0005-0000-0000-00007B640000}"/>
    <cellStyle name="Izračun 2 3 14 2 2 2" xfId="25720" xr:uid="{00000000-0005-0000-0000-00007C640000}"/>
    <cellStyle name="Izračun 2 3 14 2 2 2 2" xfId="25721" xr:uid="{00000000-0005-0000-0000-00007D640000}"/>
    <cellStyle name="Izračun 2 3 14 2 2 3" xfId="25722" xr:uid="{00000000-0005-0000-0000-00007E640000}"/>
    <cellStyle name="Izračun 2 3 14 2 3" xfId="25723" xr:uid="{00000000-0005-0000-0000-00007F640000}"/>
    <cellStyle name="Izračun 2 3 14 2 3 2" xfId="25724" xr:uid="{00000000-0005-0000-0000-000080640000}"/>
    <cellStyle name="Izračun 2 3 14 2 4" xfId="25725" xr:uid="{00000000-0005-0000-0000-000081640000}"/>
    <cellStyle name="Izračun 2 3 14 2 5" xfId="25726" xr:uid="{00000000-0005-0000-0000-000082640000}"/>
    <cellStyle name="Izračun 2 3 14 3" xfId="25727" xr:uid="{00000000-0005-0000-0000-000083640000}"/>
    <cellStyle name="Izračun 2 3 14 3 2" xfId="25728" xr:uid="{00000000-0005-0000-0000-000084640000}"/>
    <cellStyle name="Izračun 2 3 14 3 2 2" xfId="25729" xr:uid="{00000000-0005-0000-0000-000085640000}"/>
    <cellStyle name="Izračun 2 3 14 3 2 2 2" xfId="25730" xr:uid="{00000000-0005-0000-0000-000086640000}"/>
    <cellStyle name="Izračun 2 3 14 3 2 3" xfId="25731" xr:uid="{00000000-0005-0000-0000-000087640000}"/>
    <cellStyle name="Izračun 2 3 14 3 3" xfId="25732" xr:uid="{00000000-0005-0000-0000-000088640000}"/>
    <cellStyle name="Izračun 2 3 14 3 3 2" xfId="25733" xr:uid="{00000000-0005-0000-0000-000089640000}"/>
    <cellStyle name="Izračun 2 3 14 3 4" xfId="25734" xr:uid="{00000000-0005-0000-0000-00008A640000}"/>
    <cellStyle name="Izračun 2 3 14 3 5" xfId="25735" xr:uid="{00000000-0005-0000-0000-00008B640000}"/>
    <cellStyle name="Izračun 2 3 14 4" xfId="25736" xr:uid="{00000000-0005-0000-0000-00008C640000}"/>
    <cellStyle name="Izračun 2 3 14 4 2" xfId="25737" xr:uid="{00000000-0005-0000-0000-00008D640000}"/>
    <cellStyle name="Izračun 2 3 14 4 2 2" xfId="25738" xr:uid="{00000000-0005-0000-0000-00008E640000}"/>
    <cellStyle name="Izračun 2 3 14 4 2 2 2" xfId="25739" xr:uid="{00000000-0005-0000-0000-00008F640000}"/>
    <cellStyle name="Izračun 2 3 14 4 2 3" xfId="25740" xr:uid="{00000000-0005-0000-0000-000090640000}"/>
    <cellStyle name="Izračun 2 3 14 4 3" xfId="25741" xr:uid="{00000000-0005-0000-0000-000091640000}"/>
    <cellStyle name="Izračun 2 3 14 4 3 2" xfId="25742" xr:uid="{00000000-0005-0000-0000-000092640000}"/>
    <cellStyle name="Izračun 2 3 14 4 4" xfId="25743" xr:uid="{00000000-0005-0000-0000-000093640000}"/>
    <cellStyle name="Izračun 2 3 14 4 5" xfId="25744" xr:uid="{00000000-0005-0000-0000-000094640000}"/>
    <cellStyle name="Izračun 2 3 14 5" xfId="25745" xr:uid="{00000000-0005-0000-0000-000095640000}"/>
    <cellStyle name="Izračun 2 3 14 5 2" xfId="25746" xr:uid="{00000000-0005-0000-0000-000096640000}"/>
    <cellStyle name="Izračun 2 3 14 5 2 2" xfId="25747" xr:uid="{00000000-0005-0000-0000-000097640000}"/>
    <cellStyle name="Izračun 2 3 14 5 2 2 2" xfId="25748" xr:uid="{00000000-0005-0000-0000-000098640000}"/>
    <cellStyle name="Izračun 2 3 14 5 2 3" xfId="25749" xr:uid="{00000000-0005-0000-0000-000099640000}"/>
    <cellStyle name="Izračun 2 3 14 5 3" xfId="25750" xr:uid="{00000000-0005-0000-0000-00009A640000}"/>
    <cellStyle name="Izračun 2 3 14 5 3 2" xfId="25751" xr:uid="{00000000-0005-0000-0000-00009B640000}"/>
    <cellStyle name="Izračun 2 3 14 5 4" xfId="25752" xr:uid="{00000000-0005-0000-0000-00009C640000}"/>
    <cellStyle name="Izračun 2 3 14 5 5" xfId="25753" xr:uid="{00000000-0005-0000-0000-00009D640000}"/>
    <cellStyle name="Izračun 2 3 14 6" xfId="25754" xr:uid="{00000000-0005-0000-0000-00009E640000}"/>
    <cellStyle name="Izračun 2 3 14 6 2" xfId="25755" xr:uid="{00000000-0005-0000-0000-00009F640000}"/>
    <cellStyle name="Izračun 2 3 14 6 2 2" xfId="25756" xr:uid="{00000000-0005-0000-0000-0000A0640000}"/>
    <cellStyle name="Izračun 2 3 14 6 2 2 2" xfId="25757" xr:uid="{00000000-0005-0000-0000-0000A1640000}"/>
    <cellStyle name="Izračun 2 3 14 6 2 3" xfId="25758" xr:uid="{00000000-0005-0000-0000-0000A2640000}"/>
    <cellStyle name="Izračun 2 3 14 6 3" xfId="25759" xr:uid="{00000000-0005-0000-0000-0000A3640000}"/>
    <cellStyle name="Izračun 2 3 14 6 3 2" xfId="25760" xr:uid="{00000000-0005-0000-0000-0000A4640000}"/>
    <cellStyle name="Izračun 2 3 14 6 4" xfId="25761" xr:uid="{00000000-0005-0000-0000-0000A5640000}"/>
    <cellStyle name="Izračun 2 3 14 6 5" xfId="25762" xr:uid="{00000000-0005-0000-0000-0000A6640000}"/>
    <cellStyle name="Izračun 2 3 14 7" xfId="25763" xr:uid="{00000000-0005-0000-0000-0000A7640000}"/>
    <cellStyle name="Izračun 2 3 14 7 2" xfId="25764" xr:uid="{00000000-0005-0000-0000-0000A8640000}"/>
    <cellStyle name="Izračun 2 3 14 7 2 2" xfId="25765" xr:uid="{00000000-0005-0000-0000-0000A9640000}"/>
    <cellStyle name="Izračun 2 3 14 7 2 2 2" xfId="25766" xr:uid="{00000000-0005-0000-0000-0000AA640000}"/>
    <cellStyle name="Izračun 2 3 14 7 2 3" xfId="25767" xr:uid="{00000000-0005-0000-0000-0000AB640000}"/>
    <cellStyle name="Izračun 2 3 14 7 3" xfId="25768" xr:uid="{00000000-0005-0000-0000-0000AC640000}"/>
    <cellStyle name="Izračun 2 3 14 7 3 2" xfId="25769" xr:uid="{00000000-0005-0000-0000-0000AD640000}"/>
    <cellStyle name="Izračun 2 3 14 7 4" xfId="25770" xr:uid="{00000000-0005-0000-0000-0000AE640000}"/>
    <cellStyle name="Izračun 2 3 14 7 5" xfId="25771" xr:uid="{00000000-0005-0000-0000-0000AF640000}"/>
    <cellStyle name="Izračun 2 3 14 8" xfId="25772" xr:uid="{00000000-0005-0000-0000-0000B0640000}"/>
    <cellStyle name="Izračun 2 3 14 8 2" xfId="25773" xr:uid="{00000000-0005-0000-0000-0000B1640000}"/>
    <cellStyle name="Izračun 2 3 14 8 2 2" xfId="25774" xr:uid="{00000000-0005-0000-0000-0000B2640000}"/>
    <cellStyle name="Izračun 2 3 14 8 2 2 2" xfId="25775" xr:uid="{00000000-0005-0000-0000-0000B3640000}"/>
    <cellStyle name="Izračun 2 3 14 8 2 3" xfId="25776" xr:uid="{00000000-0005-0000-0000-0000B4640000}"/>
    <cellStyle name="Izračun 2 3 14 8 3" xfId="25777" xr:uid="{00000000-0005-0000-0000-0000B5640000}"/>
    <cellStyle name="Izračun 2 3 14 8 3 2" xfId="25778" xr:uid="{00000000-0005-0000-0000-0000B6640000}"/>
    <cellStyle name="Izračun 2 3 14 8 4" xfId="25779" xr:uid="{00000000-0005-0000-0000-0000B7640000}"/>
    <cellStyle name="Izračun 2 3 14 8 5" xfId="25780" xr:uid="{00000000-0005-0000-0000-0000B8640000}"/>
    <cellStyle name="Izračun 2 3 14 9" xfId="25781" xr:uid="{00000000-0005-0000-0000-0000B9640000}"/>
    <cellStyle name="Izračun 2 3 14 9 2" xfId="25782" xr:uid="{00000000-0005-0000-0000-0000BA640000}"/>
    <cellStyle name="Izračun 2 3 14 9 2 2" xfId="25783" xr:uid="{00000000-0005-0000-0000-0000BB640000}"/>
    <cellStyle name="Izračun 2 3 14 9 2 2 2" xfId="25784" xr:uid="{00000000-0005-0000-0000-0000BC640000}"/>
    <cellStyle name="Izračun 2 3 14 9 2 3" xfId="25785" xr:uid="{00000000-0005-0000-0000-0000BD640000}"/>
    <cellStyle name="Izračun 2 3 14 9 3" xfId="25786" xr:uid="{00000000-0005-0000-0000-0000BE640000}"/>
    <cellStyle name="Izračun 2 3 14 9 3 2" xfId="25787" xr:uid="{00000000-0005-0000-0000-0000BF640000}"/>
    <cellStyle name="Izračun 2 3 14 9 4" xfId="25788" xr:uid="{00000000-0005-0000-0000-0000C0640000}"/>
    <cellStyle name="Izračun 2 3 14 9 5" xfId="25789" xr:uid="{00000000-0005-0000-0000-0000C1640000}"/>
    <cellStyle name="Izračun 2 3 15" xfId="25790" xr:uid="{00000000-0005-0000-0000-0000C2640000}"/>
    <cellStyle name="Izračun 2 3 15 2" xfId="25791" xr:uid="{00000000-0005-0000-0000-0000C3640000}"/>
    <cellStyle name="Izračun 2 3 15 2 2" xfId="25792" xr:uid="{00000000-0005-0000-0000-0000C4640000}"/>
    <cellStyle name="Izračun 2 3 15 2 2 2" xfId="25793" xr:uid="{00000000-0005-0000-0000-0000C5640000}"/>
    <cellStyle name="Izračun 2 3 15 2 3" xfId="25794" xr:uid="{00000000-0005-0000-0000-0000C6640000}"/>
    <cellStyle name="Izračun 2 3 15 3" xfId="25795" xr:uid="{00000000-0005-0000-0000-0000C7640000}"/>
    <cellStyle name="Izračun 2 3 15 3 2" xfId="25796" xr:uid="{00000000-0005-0000-0000-0000C8640000}"/>
    <cellStyle name="Izračun 2 3 15 4" xfId="25797" xr:uid="{00000000-0005-0000-0000-0000C9640000}"/>
    <cellStyle name="Izračun 2 3 15 5" xfId="25798" xr:uid="{00000000-0005-0000-0000-0000CA640000}"/>
    <cellStyle name="Izračun 2 3 16" xfId="25799" xr:uid="{00000000-0005-0000-0000-0000CB640000}"/>
    <cellStyle name="Izračun 2 3 16 2" xfId="25800" xr:uid="{00000000-0005-0000-0000-0000CC640000}"/>
    <cellStyle name="Izračun 2 3 16 2 2" xfId="25801" xr:uid="{00000000-0005-0000-0000-0000CD640000}"/>
    <cellStyle name="Izračun 2 3 16 2 2 2" xfId="25802" xr:uid="{00000000-0005-0000-0000-0000CE640000}"/>
    <cellStyle name="Izračun 2 3 16 2 3" xfId="25803" xr:uid="{00000000-0005-0000-0000-0000CF640000}"/>
    <cellStyle name="Izračun 2 3 16 3" xfId="25804" xr:uid="{00000000-0005-0000-0000-0000D0640000}"/>
    <cellStyle name="Izračun 2 3 16 3 2" xfId="25805" xr:uid="{00000000-0005-0000-0000-0000D1640000}"/>
    <cellStyle name="Izračun 2 3 16 4" xfId="25806" xr:uid="{00000000-0005-0000-0000-0000D2640000}"/>
    <cellStyle name="Izračun 2 3 16 5" xfId="25807" xr:uid="{00000000-0005-0000-0000-0000D3640000}"/>
    <cellStyle name="Izračun 2 3 17" xfId="25808" xr:uid="{00000000-0005-0000-0000-0000D4640000}"/>
    <cellStyle name="Izračun 2 3 17 2" xfId="25809" xr:uid="{00000000-0005-0000-0000-0000D5640000}"/>
    <cellStyle name="Izračun 2 3 17 2 2" xfId="25810" xr:uid="{00000000-0005-0000-0000-0000D6640000}"/>
    <cellStyle name="Izračun 2 3 17 2 2 2" xfId="25811" xr:uid="{00000000-0005-0000-0000-0000D7640000}"/>
    <cellStyle name="Izračun 2 3 17 2 3" xfId="25812" xr:uid="{00000000-0005-0000-0000-0000D8640000}"/>
    <cellStyle name="Izračun 2 3 17 3" xfId="25813" xr:uid="{00000000-0005-0000-0000-0000D9640000}"/>
    <cellStyle name="Izračun 2 3 17 3 2" xfId="25814" xr:uid="{00000000-0005-0000-0000-0000DA640000}"/>
    <cellStyle name="Izračun 2 3 17 4" xfId="25815" xr:uid="{00000000-0005-0000-0000-0000DB640000}"/>
    <cellStyle name="Izračun 2 3 17 5" xfId="25816" xr:uid="{00000000-0005-0000-0000-0000DC640000}"/>
    <cellStyle name="Izračun 2 3 18" xfId="25817" xr:uid="{00000000-0005-0000-0000-0000DD640000}"/>
    <cellStyle name="Izračun 2 3 18 2" xfId="25818" xr:uid="{00000000-0005-0000-0000-0000DE640000}"/>
    <cellStyle name="Izračun 2 3 18 2 2" xfId="25819" xr:uid="{00000000-0005-0000-0000-0000DF640000}"/>
    <cellStyle name="Izračun 2 3 18 2 2 2" xfId="25820" xr:uid="{00000000-0005-0000-0000-0000E0640000}"/>
    <cellStyle name="Izračun 2 3 18 2 3" xfId="25821" xr:uid="{00000000-0005-0000-0000-0000E1640000}"/>
    <cellStyle name="Izračun 2 3 18 3" xfId="25822" xr:uid="{00000000-0005-0000-0000-0000E2640000}"/>
    <cellStyle name="Izračun 2 3 18 3 2" xfId="25823" xr:uid="{00000000-0005-0000-0000-0000E3640000}"/>
    <cellStyle name="Izračun 2 3 18 4" xfId="25824" xr:uid="{00000000-0005-0000-0000-0000E4640000}"/>
    <cellStyle name="Izračun 2 3 18 5" xfId="25825" xr:uid="{00000000-0005-0000-0000-0000E5640000}"/>
    <cellStyle name="Izračun 2 3 19" xfId="25826" xr:uid="{00000000-0005-0000-0000-0000E6640000}"/>
    <cellStyle name="Izračun 2 3 19 2" xfId="25827" xr:uid="{00000000-0005-0000-0000-0000E7640000}"/>
    <cellStyle name="Izračun 2 3 19 2 2" xfId="25828" xr:uid="{00000000-0005-0000-0000-0000E8640000}"/>
    <cellStyle name="Izračun 2 3 19 2 2 2" xfId="25829" xr:uid="{00000000-0005-0000-0000-0000E9640000}"/>
    <cellStyle name="Izračun 2 3 19 2 3" xfId="25830" xr:uid="{00000000-0005-0000-0000-0000EA640000}"/>
    <cellStyle name="Izračun 2 3 19 3" xfId="25831" xr:uid="{00000000-0005-0000-0000-0000EB640000}"/>
    <cellStyle name="Izračun 2 3 19 3 2" xfId="25832" xr:uid="{00000000-0005-0000-0000-0000EC640000}"/>
    <cellStyle name="Izračun 2 3 19 4" xfId="25833" xr:uid="{00000000-0005-0000-0000-0000ED640000}"/>
    <cellStyle name="Izračun 2 3 19 5" xfId="25834" xr:uid="{00000000-0005-0000-0000-0000EE640000}"/>
    <cellStyle name="Izračun 2 3 2" xfId="25835" xr:uid="{00000000-0005-0000-0000-0000EF640000}"/>
    <cellStyle name="Izračun 2 3 2 10" xfId="25836" xr:uid="{00000000-0005-0000-0000-0000F0640000}"/>
    <cellStyle name="Izračun 2 3 2 10 2" xfId="25837" xr:uid="{00000000-0005-0000-0000-0000F1640000}"/>
    <cellStyle name="Izračun 2 3 2 10 2 2" xfId="25838" xr:uid="{00000000-0005-0000-0000-0000F2640000}"/>
    <cellStyle name="Izračun 2 3 2 10 2 2 2" xfId="25839" xr:uid="{00000000-0005-0000-0000-0000F3640000}"/>
    <cellStyle name="Izračun 2 3 2 10 2 3" xfId="25840" xr:uid="{00000000-0005-0000-0000-0000F4640000}"/>
    <cellStyle name="Izračun 2 3 2 10 3" xfId="25841" xr:uid="{00000000-0005-0000-0000-0000F5640000}"/>
    <cellStyle name="Izračun 2 3 2 10 3 2" xfId="25842" xr:uid="{00000000-0005-0000-0000-0000F6640000}"/>
    <cellStyle name="Izračun 2 3 2 10 4" xfId="25843" xr:uid="{00000000-0005-0000-0000-0000F7640000}"/>
    <cellStyle name="Izračun 2 3 2 10 5" xfId="25844" xr:uid="{00000000-0005-0000-0000-0000F8640000}"/>
    <cellStyle name="Izračun 2 3 2 11" xfId="25845" xr:uid="{00000000-0005-0000-0000-0000F9640000}"/>
    <cellStyle name="Izračun 2 3 2 11 2" xfId="25846" xr:uid="{00000000-0005-0000-0000-0000FA640000}"/>
    <cellStyle name="Izračun 2 3 2 11 2 2" xfId="25847" xr:uid="{00000000-0005-0000-0000-0000FB640000}"/>
    <cellStyle name="Izračun 2 3 2 11 3" xfId="25848" xr:uid="{00000000-0005-0000-0000-0000FC640000}"/>
    <cellStyle name="Izračun 2 3 2 12" xfId="25849" xr:uid="{00000000-0005-0000-0000-0000FD640000}"/>
    <cellStyle name="Izračun 2 3 2 12 2" xfId="25850" xr:uid="{00000000-0005-0000-0000-0000FE640000}"/>
    <cellStyle name="Izračun 2 3 2 13" xfId="25851" xr:uid="{00000000-0005-0000-0000-0000FF640000}"/>
    <cellStyle name="Izračun 2 3 2 14" xfId="25852" xr:uid="{00000000-0005-0000-0000-000000650000}"/>
    <cellStyle name="Izračun 2 3 2 2" xfId="25853" xr:uid="{00000000-0005-0000-0000-000001650000}"/>
    <cellStyle name="Izračun 2 3 2 2 2" xfId="25854" xr:uid="{00000000-0005-0000-0000-000002650000}"/>
    <cellStyle name="Izračun 2 3 2 2 2 2" xfId="25855" xr:uid="{00000000-0005-0000-0000-000003650000}"/>
    <cellStyle name="Izračun 2 3 2 2 2 2 2" xfId="25856" xr:uid="{00000000-0005-0000-0000-000004650000}"/>
    <cellStyle name="Izračun 2 3 2 2 2 3" xfId="25857" xr:uid="{00000000-0005-0000-0000-000005650000}"/>
    <cellStyle name="Izračun 2 3 2 2 3" xfId="25858" xr:uid="{00000000-0005-0000-0000-000006650000}"/>
    <cellStyle name="Izračun 2 3 2 2 3 2" xfId="25859" xr:uid="{00000000-0005-0000-0000-000007650000}"/>
    <cellStyle name="Izračun 2 3 2 2 4" xfId="25860" xr:uid="{00000000-0005-0000-0000-000008650000}"/>
    <cellStyle name="Izračun 2 3 2 2 5" xfId="25861" xr:uid="{00000000-0005-0000-0000-000009650000}"/>
    <cellStyle name="Izračun 2 3 2 3" xfId="25862" xr:uid="{00000000-0005-0000-0000-00000A650000}"/>
    <cellStyle name="Izračun 2 3 2 3 2" xfId="25863" xr:uid="{00000000-0005-0000-0000-00000B650000}"/>
    <cellStyle name="Izračun 2 3 2 3 2 2" xfId="25864" xr:uid="{00000000-0005-0000-0000-00000C650000}"/>
    <cellStyle name="Izračun 2 3 2 3 2 2 2" xfId="25865" xr:uid="{00000000-0005-0000-0000-00000D650000}"/>
    <cellStyle name="Izračun 2 3 2 3 2 3" xfId="25866" xr:uid="{00000000-0005-0000-0000-00000E650000}"/>
    <cellStyle name="Izračun 2 3 2 3 3" xfId="25867" xr:uid="{00000000-0005-0000-0000-00000F650000}"/>
    <cellStyle name="Izračun 2 3 2 3 3 2" xfId="25868" xr:uid="{00000000-0005-0000-0000-000010650000}"/>
    <cellStyle name="Izračun 2 3 2 3 4" xfId="25869" xr:uid="{00000000-0005-0000-0000-000011650000}"/>
    <cellStyle name="Izračun 2 3 2 3 5" xfId="25870" xr:uid="{00000000-0005-0000-0000-000012650000}"/>
    <cellStyle name="Izračun 2 3 2 4" xfId="25871" xr:uid="{00000000-0005-0000-0000-000013650000}"/>
    <cellStyle name="Izračun 2 3 2 4 2" xfId="25872" xr:uid="{00000000-0005-0000-0000-000014650000}"/>
    <cellStyle name="Izračun 2 3 2 4 2 2" xfId="25873" xr:uid="{00000000-0005-0000-0000-000015650000}"/>
    <cellStyle name="Izračun 2 3 2 4 2 2 2" xfId="25874" xr:uid="{00000000-0005-0000-0000-000016650000}"/>
    <cellStyle name="Izračun 2 3 2 4 2 3" xfId="25875" xr:uid="{00000000-0005-0000-0000-000017650000}"/>
    <cellStyle name="Izračun 2 3 2 4 3" xfId="25876" xr:uid="{00000000-0005-0000-0000-000018650000}"/>
    <cellStyle name="Izračun 2 3 2 4 3 2" xfId="25877" xr:uid="{00000000-0005-0000-0000-000019650000}"/>
    <cellStyle name="Izračun 2 3 2 4 4" xfId="25878" xr:uid="{00000000-0005-0000-0000-00001A650000}"/>
    <cellStyle name="Izračun 2 3 2 4 5" xfId="25879" xr:uid="{00000000-0005-0000-0000-00001B650000}"/>
    <cellStyle name="Izračun 2 3 2 5" xfId="25880" xr:uid="{00000000-0005-0000-0000-00001C650000}"/>
    <cellStyle name="Izračun 2 3 2 5 2" xfId="25881" xr:uid="{00000000-0005-0000-0000-00001D650000}"/>
    <cellStyle name="Izračun 2 3 2 5 2 2" xfId="25882" xr:uid="{00000000-0005-0000-0000-00001E650000}"/>
    <cellStyle name="Izračun 2 3 2 5 2 2 2" xfId="25883" xr:uid="{00000000-0005-0000-0000-00001F650000}"/>
    <cellStyle name="Izračun 2 3 2 5 2 3" xfId="25884" xr:uid="{00000000-0005-0000-0000-000020650000}"/>
    <cellStyle name="Izračun 2 3 2 5 3" xfId="25885" xr:uid="{00000000-0005-0000-0000-000021650000}"/>
    <cellStyle name="Izračun 2 3 2 5 3 2" xfId="25886" xr:uid="{00000000-0005-0000-0000-000022650000}"/>
    <cellStyle name="Izračun 2 3 2 5 4" xfId="25887" xr:uid="{00000000-0005-0000-0000-000023650000}"/>
    <cellStyle name="Izračun 2 3 2 5 5" xfId="25888" xr:uid="{00000000-0005-0000-0000-000024650000}"/>
    <cellStyle name="Izračun 2 3 2 6" xfId="25889" xr:uid="{00000000-0005-0000-0000-000025650000}"/>
    <cellStyle name="Izračun 2 3 2 6 2" xfId="25890" xr:uid="{00000000-0005-0000-0000-000026650000}"/>
    <cellStyle name="Izračun 2 3 2 6 2 2" xfId="25891" xr:uid="{00000000-0005-0000-0000-000027650000}"/>
    <cellStyle name="Izračun 2 3 2 6 2 2 2" xfId="25892" xr:uid="{00000000-0005-0000-0000-000028650000}"/>
    <cellStyle name="Izračun 2 3 2 6 2 3" xfId="25893" xr:uid="{00000000-0005-0000-0000-000029650000}"/>
    <cellStyle name="Izračun 2 3 2 6 3" xfId="25894" xr:uid="{00000000-0005-0000-0000-00002A650000}"/>
    <cellStyle name="Izračun 2 3 2 6 3 2" xfId="25895" xr:uid="{00000000-0005-0000-0000-00002B650000}"/>
    <cellStyle name="Izračun 2 3 2 6 4" xfId="25896" xr:uid="{00000000-0005-0000-0000-00002C650000}"/>
    <cellStyle name="Izračun 2 3 2 6 5" xfId="25897" xr:uid="{00000000-0005-0000-0000-00002D650000}"/>
    <cellStyle name="Izračun 2 3 2 7" xfId="25898" xr:uid="{00000000-0005-0000-0000-00002E650000}"/>
    <cellStyle name="Izračun 2 3 2 7 2" xfId="25899" xr:uid="{00000000-0005-0000-0000-00002F650000}"/>
    <cellStyle name="Izračun 2 3 2 7 2 2" xfId="25900" xr:uid="{00000000-0005-0000-0000-000030650000}"/>
    <cellStyle name="Izračun 2 3 2 7 2 2 2" xfId="25901" xr:uid="{00000000-0005-0000-0000-000031650000}"/>
    <cellStyle name="Izračun 2 3 2 7 2 3" xfId="25902" xr:uid="{00000000-0005-0000-0000-000032650000}"/>
    <cellStyle name="Izračun 2 3 2 7 3" xfId="25903" xr:uid="{00000000-0005-0000-0000-000033650000}"/>
    <cellStyle name="Izračun 2 3 2 7 3 2" xfId="25904" xr:uid="{00000000-0005-0000-0000-000034650000}"/>
    <cellStyle name="Izračun 2 3 2 7 4" xfId="25905" xr:uid="{00000000-0005-0000-0000-000035650000}"/>
    <cellStyle name="Izračun 2 3 2 7 5" xfId="25906" xr:uid="{00000000-0005-0000-0000-000036650000}"/>
    <cellStyle name="Izračun 2 3 2 8" xfId="25907" xr:uid="{00000000-0005-0000-0000-000037650000}"/>
    <cellStyle name="Izračun 2 3 2 8 2" xfId="25908" xr:uid="{00000000-0005-0000-0000-000038650000}"/>
    <cellStyle name="Izračun 2 3 2 8 2 2" xfId="25909" xr:uid="{00000000-0005-0000-0000-000039650000}"/>
    <cellStyle name="Izračun 2 3 2 8 2 2 2" xfId="25910" xr:uid="{00000000-0005-0000-0000-00003A650000}"/>
    <cellStyle name="Izračun 2 3 2 8 2 3" xfId="25911" xr:uid="{00000000-0005-0000-0000-00003B650000}"/>
    <cellStyle name="Izračun 2 3 2 8 3" xfId="25912" xr:uid="{00000000-0005-0000-0000-00003C650000}"/>
    <cellStyle name="Izračun 2 3 2 8 3 2" xfId="25913" xr:uid="{00000000-0005-0000-0000-00003D650000}"/>
    <cellStyle name="Izračun 2 3 2 8 4" xfId="25914" xr:uid="{00000000-0005-0000-0000-00003E650000}"/>
    <cellStyle name="Izračun 2 3 2 8 5" xfId="25915" xr:uid="{00000000-0005-0000-0000-00003F650000}"/>
    <cellStyle name="Izračun 2 3 2 9" xfId="25916" xr:uid="{00000000-0005-0000-0000-000040650000}"/>
    <cellStyle name="Izračun 2 3 2 9 2" xfId="25917" xr:uid="{00000000-0005-0000-0000-000041650000}"/>
    <cellStyle name="Izračun 2 3 2 9 2 2" xfId="25918" xr:uid="{00000000-0005-0000-0000-000042650000}"/>
    <cellStyle name="Izračun 2 3 2 9 2 2 2" xfId="25919" xr:uid="{00000000-0005-0000-0000-000043650000}"/>
    <cellStyle name="Izračun 2 3 2 9 2 3" xfId="25920" xr:uid="{00000000-0005-0000-0000-000044650000}"/>
    <cellStyle name="Izračun 2 3 2 9 3" xfId="25921" xr:uid="{00000000-0005-0000-0000-000045650000}"/>
    <cellStyle name="Izračun 2 3 2 9 3 2" xfId="25922" xr:uid="{00000000-0005-0000-0000-000046650000}"/>
    <cellStyle name="Izračun 2 3 2 9 4" xfId="25923" xr:uid="{00000000-0005-0000-0000-000047650000}"/>
    <cellStyle name="Izračun 2 3 2 9 5" xfId="25924" xr:uid="{00000000-0005-0000-0000-000048650000}"/>
    <cellStyle name="Izračun 2 3 20" xfId="25925" xr:uid="{00000000-0005-0000-0000-000049650000}"/>
    <cellStyle name="Izračun 2 3 20 2" xfId="25926" xr:uid="{00000000-0005-0000-0000-00004A650000}"/>
    <cellStyle name="Izračun 2 3 20 2 2" xfId="25927" xr:uid="{00000000-0005-0000-0000-00004B650000}"/>
    <cellStyle name="Izračun 2 3 20 2 2 2" xfId="25928" xr:uid="{00000000-0005-0000-0000-00004C650000}"/>
    <cellStyle name="Izračun 2 3 20 2 3" xfId="25929" xr:uid="{00000000-0005-0000-0000-00004D650000}"/>
    <cellStyle name="Izračun 2 3 20 3" xfId="25930" xr:uid="{00000000-0005-0000-0000-00004E650000}"/>
    <cellStyle name="Izračun 2 3 20 3 2" xfId="25931" xr:uid="{00000000-0005-0000-0000-00004F650000}"/>
    <cellStyle name="Izračun 2 3 20 4" xfId="25932" xr:uid="{00000000-0005-0000-0000-000050650000}"/>
    <cellStyle name="Izračun 2 3 20 5" xfId="25933" xr:uid="{00000000-0005-0000-0000-000051650000}"/>
    <cellStyle name="Izračun 2 3 21" xfId="25934" xr:uid="{00000000-0005-0000-0000-000052650000}"/>
    <cellStyle name="Izračun 2 3 21 2" xfId="25935" xr:uid="{00000000-0005-0000-0000-000053650000}"/>
    <cellStyle name="Izračun 2 3 21 2 2" xfId="25936" xr:uid="{00000000-0005-0000-0000-000054650000}"/>
    <cellStyle name="Izračun 2 3 21 2 2 2" xfId="25937" xr:uid="{00000000-0005-0000-0000-000055650000}"/>
    <cellStyle name="Izračun 2 3 21 2 3" xfId="25938" xr:uid="{00000000-0005-0000-0000-000056650000}"/>
    <cellStyle name="Izračun 2 3 21 3" xfId="25939" xr:uid="{00000000-0005-0000-0000-000057650000}"/>
    <cellStyle name="Izračun 2 3 21 3 2" xfId="25940" xr:uid="{00000000-0005-0000-0000-000058650000}"/>
    <cellStyle name="Izračun 2 3 21 4" xfId="25941" xr:uid="{00000000-0005-0000-0000-000059650000}"/>
    <cellStyle name="Izračun 2 3 21 5" xfId="25942" xr:uid="{00000000-0005-0000-0000-00005A650000}"/>
    <cellStyle name="Izračun 2 3 22" xfId="25943" xr:uid="{00000000-0005-0000-0000-00005B650000}"/>
    <cellStyle name="Izračun 2 3 22 2" xfId="25944" xr:uid="{00000000-0005-0000-0000-00005C650000}"/>
    <cellStyle name="Izračun 2 3 22 2 2" xfId="25945" xr:uid="{00000000-0005-0000-0000-00005D650000}"/>
    <cellStyle name="Izračun 2 3 22 2 2 2" xfId="25946" xr:uid="{00000000-0005-0000-0000-00005E650000}"/>
    <cellStyle name="Izračun 2 3 22 2 3" xfId="25947" xr:uid="{00000000-0005-0000-0000-00005F650000}"/>
    <cellStyle name="Izračun 2 3 22 3" xfId="25948" xr:uid="{00000000-0005-0000-0000-000060650000}"/>
    <cellStyle name="Izračun 2 3 22 3 2" xfId="25949" xr:uid="{00000000-0005-0000-0000-000061650000}"/>
    <cellStyle name="Izračun 2 3 22 4" xfId="25950" xr:uid="{00000000-0005-0000-0000-000062650000}"/>
    <cellStyle name="Izračun 2 3 22 5" xfId="25951" xr:uid="{00000000-0005-0000-0000-000063650000}"/>
    <cellStyle name="Izračun 2 3 23" xfId="25952" xr:uid="{00000000-0005-0000-0000-000064650000}"/>
    <cellStyle name="Izračun 2 3 23 2" xfId="25953" xr:uid="{00000000-0005-0000-0000-000065650000}"/>
    <cellStyle name="Izračun 2 3 23 2 2" xfId="25954" xr:uid="{00000000-0005-0000-0000-000066650000}"/>
    <cellStyle name="Izračun 2 3 23 2 2 2" xfId="25955" xr:uid="{00000000-0005-0000-0000-000067650000}"/>
    <cellStyle name="Izračun 2 3 23 2 3" xfId="25956" xr:uid="{00000000-0005-0000-0000-000068650000}"/>
    <cellStyle name="Izračun 2 3 23 3" xfId="25957" xr:uid="{00000000-0005-0000-0000-000069650000}"/>
    <cellStyle name="Izračun 2 3 23 3 2" xfId="25958" xr:uid="{00000000-0005-0000-0000-00006A650000}"/>
    <cellStyle name="Izračun 2 3 23 4" xfId="25959" xr:uid="{00000000-0005-0000-0000-00006B650000}"/>
    <cellStyle name="Izračun 2 3 23 5" xfId="25960" xr:uid="{00000000-0005-0000-0000-00006C650000}"/>
    <cellStyle name="Izračun 2 3 24" xfId="25961" xr:uid="{00000000-0005-0000-0000-00006D650000}"/>
    <cellStyle name="Izračun 2 3 24 2" xfId="25962" xr:uid="{00000000-0005-0000-0000-00006E650000}"/>
    <cellStyle name="Izračun 2 3 24 2 2" xfId="25963" xr:uid="{00000000-0005-0000-0000-00006F650000}"/>
    <cellStyle name="Izračun 2 3 24 3" xfId="25964" xr:uid="{00000000-0005-0000-0000-000070650000}"/>
    <cellStyle name="Izračun 2 3 25" xfId="25965" xr:uid="{00000000-0005-0000-0000-000071650000}"/>
    <cellStyle name="Izračun 2 3 25 2" xfId="25966" xr:uid="{00000000-0005-0000-0000-000072650000}"/>
    <cellStyle name="Izračun 2 3 26" xfId="25967" xr:uid="{00000000-0005-0000-0000-000073650000}"/>
    <cellStyle name="Izračun 2 3 27" xfId="25968" xr:uid="{00000000-0005-0000-0000-000074650000}"/>
    <cellStyle name="Izračun 2 3 3" xfId="25969" xr:uid="{00000000-0005-0000-0000-000075650000}"/>
    <cellStyle name="Izračun 2 3 3 10" xfId="25970" xr:uid="{00000000-0005-0000-0000-000076650000}"/>
    <cellStyle name="Izračun 2 3 3 10 2" xfId="25971" xr:uid="{00000000-0005-0000-0000-000077650000}"/>
    <cellStyle name="Izračun 2 3 3 10 2 2" xfId="25972" xr:uid="{00000000-0005-0000-0000-000078650000}"/>
    <cellStyle name="Izračun 2 3 3 10 2 2 2" xfId="25973" xr:uid="{00000000-0005-0000-0000-000079650000}"/>
    <cellStyle name="Izračun 2 3 3 10 2 3" xfId="25974" xr:uid="{00000000-0005-0000-0000-00007A650000}"/>
    <cellStyle name="Izračun 2 3 3 10 3" xfId="25975" xr:uid="{00000000-0005-0000-0000-00007B650000}"/>
    <cellStyle name="Izračun 2 3 3 10 3 2" xfId="25976" xr:uid="{00000000-0005-0000-0000-00007C650000}"/>
    <cellStyle name="Izračun 2 3 3 10 4" xfId="25977" xr:uid="{00000000-0005-0000-0000-00007D650000}"/>
    <cellStyle name="Izračun 2 3 3 10 5" xfId="25978" xr:uid="{00000000-0005-0000-0000-00007E650000}"/>
    <cellStyle name="Izračun 2 3 3 11" xfId="25979" xr:uid="{00000000-0005-0000-0000-00007F650000}"/>
    <cellStyle name="Izračun 2 3 3 11 2" xfId="25980" xr:uid="{00000000-0005-0000-0000-000080650000}"/>
    <cellStyle name="Izračun 2 3 3 11 2 2" xfId="25981" xr:uid="{00000000-0005-0000-0000-000081650000}"/>
    <cellStyle name="Izračun 2 3 3 11 3" xfId="25982" xr:uid="{00000000-0005-0000-0000-000082650000}"/>
    <cellStyle name="Izračun 2 3 3 12" xfId="25983" xr:uid="{00000000-0005-0000-0000-000083650000}"/>
    <cellStyle name="Izračun 2 3 3 12 2" xfId="25984" xr:uid="{00000000-0005-0000-0000-000084650000}"/>
    <cellStyle name="Izračun 2 3 3 13" xfId="25985" xr:uid="{00000000-0005-0000-0000-000085650000}"/>
    <cellStyle name="Izračun 2 3 3 14" xfId="25986" xr:uid="{00000000-0005-0000-0000-000086650000}"/>
    <cellStyle name="Izračun 2 3 3 2" xfId="25987" xr:uid="{00000000-0005-0000-0000-000087650000}"/>
    <cellStyle name="Izračun 2 3 3 2 2" xfId="25988" xr:uid="{00000000-0005-0000-0000-000088650000}"/>
    <cellStyle name="Izračun 2 3 3 2 2 2" xfId="25989" xr:uid="{00000000-0005-0000-0000-000089650000}"/>
    <cellStyle name="Izračun 2 3 3 2 2 2 2" xfId="25990" xr:uid="{00000000-0005-0000-0000-00008A650000}"/>
    <cellStyle name="Izračun 2 3 3 2 2 3" xfId="25991" xr:uid="{00000000-0005-0000-0000-00008B650000}"/>
    <cellStyle name="Izračun 2 3 3 2 3" xfId="25992" xr:uid="{00000000-0005-0000-0000-00008C650000}"/>
    <cellStyle name="Izračun 2 3 3 2 3 2" xfId="25993" xr:uid="{00000000-0005-0000-0000-00008D650000}"/>
    <cellStyle name="Izračun 2 3 3 2 4" xfId="25994" xr:uid="{00000000-0005-0000-0000-00008E650000}"/>
    <cellStyle name="Izračun 2 3 3 2 5" xfId="25995" xr:uid="{00000000-0005-0000-0000-00008F650000}"/>
    <cellStyle name="Izračun 2 3 3 3" xfId="25996" xr:uid="{00000000-0005-0000-0000-000090650000}"/>
    <cellStyle name="Izračun 2 3 3 3 2" xfId="25997" xr:uid="{00000000-0005-0000-0000-000091650000}"/>
    <cellStyle name="Izračun 2 3 3 3 2 2" xfId="25998" xr:uid="{00000000-0005-0000-0000-000092650000}"/>
    <cellStyle name="Izračun 2 3 3 3 2 2 2" xfId="25999" xr:uid="{00000000-0005-0000-0000-000093650000}"/>
    <cellStyle name="Izračun 2 3 3 3 2 3" xfId="26000" xr:uid="{00000000-0005-0000-0000-000094650000}"/>
    <cellStyle name="Izračun 2 3 3 3 3" xfId="26001" xr:uid="{00000000-0005-0000-0000-000095650000}"/>
    <cellStyle name="Izračun 2 3 3 3 3 2" xfId="26002" xr:uid="{00000000-0005-0000-0000-000096650000}"/>
    <cellStyle name="Izračun 2 3 3 3 4" xfId="26003" xr:uid="{00000000-0005-0000-0000-000097650000}"/>
    <cellStyle name="Izračun 2 3 3 3 5" xfId="26004" xr:uid="{00000000-0005-0000-0000-000098650000}"/>
    <cellStyle name="Izračun 2 3 3 4" xfId="26005" xr:uid="{00000000-0005-0000-0000-000099650000}"/>
    <cellStyle name="Izračun 2 3 3 4 2" xfId="26006" xr:uid="{00000000-0005-0000-0000-00009A650000}"/>
    <cellStyle name="Izračun 2 3 3 4 2 2" xfId="26007" xr:uid="{00000000-0005-0000-0000-00009B650000}"/>
    <cellStyle name="Izračun 2 3 3 4 2 2 2" xfId="26008" xr:uid="{00000000-0005-0000-0000-00009C650000}"/>
    <cellStyle name="Izračun 2 3 3 4 2 3" xfId="26009" xr:uid="{00000000-0005-0000-0000-00009D650000}"/>
    <cellStyle name="Izračun 2 3 3 4 3" xfId="26010" xr:uid="{00000000-0005-0000-0000-00009E650000}"/>
    <cellStyle name="Izračun 2 3 3 4 3 2" xfId="26011" xr:uid="{00000000-0005-0000-0000-00009F650000}"/>
    <cellStyle name="Izračun 2 3 3 4 4" xfId="26012" xr:uid="{00000000-0005-0000-0000-0000A0650000}"/>
    <cellStyle name="Izračun 2 3 3 4 5" xfId="26013" xr:uid="{00000000-0005-0000-0000-0000A1650000}"/>
    <cellStyle name="Izračun 2 3 3 5" xfId="26014" xr:uid="{00000000-0005-0000-0000-0000A2650000}"/>
    <cellStyle name="Izračun 2 3 3 5 2" xfId="26015" xr:uid="{00000000-0005-0000-0000-0000A3650000}"/>
    <cellStyle name="Izračun 2 3 3 5 2 2" xfId="26016" xr:uid="{00000000-0005-0000-0000-0000A4650000}"/>
    <cellStyle name="Izračun 2 3 3 5 2 2 2" xfId="26017" xr:uid="{00000000-0005-0000-0000-0000A5650000}"/>
    <cellStyle name="Izračun 2 3 3 5 2 3" xfId="26018" xr:uid="{00000000-0005-0000-0000-0000A6650000}"/>
    <cellStyle name="Izračun 2 3 3 5 3" xfId="26019" xr:uid="{00000000-0005-0000-0000-0000A7650000}"/>
    <cellStyle name="Izračun 2 3 3 5 3 2" xfId="26020" xr:uid="{00000000-0005-0000-0000-0000A8650000}"/>
    <cellStyle name="Izračun 2 3 3 5 4" xfId="26021" xr:uid="{00000000-0005-0000-0000-0000A9650000}"/>
    <cellStyle name="Izračun 2 3 3 5 5" xfId="26022" xr:uid="{00000000-0005-0000-0000-0000AA650000}"/>
    <cellStyle name="Izračun 2 3 3 6" xfId="26023" xr:uid="{00000000-0005-0000-0000-0000AB650000}"/>
    <cellStyle name="Izračun 2 3 3 6 2" xfId="26024" xr:uid="{00000000-0005-0000-0000-0000AC650000}"/>
    <cellStyle name="Izračun 2 3 3 6 2 2" xfId="26025" xr:uid="{00000000-0005-0000-0000-0000AD650000}"/>
    <cellStyle name="Izračun 2 3 3 6 2 2 2" xfId="26026" xr:uid="{00000000-0005-0000-0000-0000AE650000}"/>
    <cellStyle name="Izračun 2 3 3 6 2 3" xfId="26027" xr:uid="{00000000-0005-0000-0000-0000AF650000}"/>
    <cellStyle name="Izračun 2 3 3 6 3" xfId="26028" xr:uid="{00000000-0005-0000-0000-0000B0650000}"/>
    <cellStyle name="Izračun 2 3 3 6 3 2" xfId="26029" xr:uid="{00000000-0005-0000-0000-0000B1650000}"/>
    <cellStyle name="Izračun 2 3 3 6 4" xfId="26030" xr:uid="{00000000-0005-0000-0000-0000B2650000}"/>
    <cellStyle name="Izračun 2 3 3 6 5" xfId="26031" xr:uid="{00000000-0005-0000-0000-0000B3650000}"/>
    <cellStyle name="Izračun 2 3 3 7" xfId="26032" xr:uid="{00000000-0005-0000-0000-0000B4650000}"/>
    <cellStyle name="Izračun 2 3 3 7 2" xfId="26033" xr:uid="{00000000-0005-0000-0000-0000B5650000}"/>
    <cellStyle name="Izračun 2 3 3 7 2 2" xfId="26034" xr:uid="{00000000-0005-0000-0000-0000B6650000}"/>
    <cellStyle name="Izračun 2 3 3 7 2 2 2" xfId="26035" xr:uid="{00000000-0005-0000-0000-0000B7650000}"/>
    <cellStyle name="Izračun 2 3 3 7 2 3" xfId="26036" xr:uid="{00000000-0005-0000-0000-0000B8650000}"/>
    <cellStyle name="Izračun 2 3 3 7 3" xfId="26037" xr:uid="{00000000-0005-0000-0000-0000B9650000}"/>
    <cellStyle name="Izračun 2 3 3 7 3 2" xfId="26038" xr:uid="{00000000-0005-0000-0000-0000BA650000}"/>
    <cellStyle name="Izračun 2 3 3 7 4" xfId="26039" xr:uid="{00000000-0005-0000-0000-0000BB650000}"/>
    <cellStyle name="Izračun 2 3 3 7 5" xfId="26040" xr:uid="{00000000-0005-0000-0000-0000BC650000}"/>
    <cellStyle name="Izračun 2 3 3 8" xfId="26041" xr:uid="{00000000-0005-0000-0000-0000BD650000}"/>
    <cellStyle name="Izračun 2 3 3 8 2" xfId="26042" xr:uid="{00000000-0005-0000-0000-0000BE650000}"/>
    <cellStyle name="Izračun 2 3 3 8 2 2" xfId="26043" xr:uid="{00000000-0005-0000-0000-0000BF650000}"/>
    <cellStyle name="Izračun 2 3 3 8 2 2 2" xfId="26044" xr:uid="{00000000-0005-0000-0000-0000C0650000}"/>
    <cellStyle name="Izračun 2 3 3 8 2 3" xfId="26045" xr:uid="{00000000-0005-0000-0000-0000C1650000}"/>
    <cellStyle name="Izračun 2 3 3 8 3" xfId="26046" xr:uid="{00000000-0005-0000-0000-0000C2650000}"/>
    <cellStyle name="Izračun 2 3 3 8 3 2" xfId="26047" xr:uid="{00000000-0005-0000-0000-0000C3650000}"/>
    <cellStyle name="Izračun 2 3 3 8 4" xfId="26048" xr:uid="{00000000-0005-0000-0000-0000C4650000}"/>
    <cellStyle name="Izračun 2 3 3 8 5" xfId="26049" xr:uid="{00000000-0005-0000-0000-0000C5650000}"/>
    <cellStyle name="Izračun 2 3 3 9" xfId="26050" xr:uid="{00000000-0005-0000-0000-0000C6650000}"/>
    <cellStyle name="Izračun 2 3 3 9 2" xfId="26051" xr:uid="{00000000-0005-0000-0000-0000C7650000}"/>
    <cellStyle name="Izračun 2 3 3 9 2 2" xfId="26052" xr:uid="{00000000-0005-0000-0000-0000C8650000}"/>
    <cellStyle name="Izračun 2 3 3 9 2 2 2" xfId="26053" xr:uid="{00000000-0005-0000-0000-0000C9650000}"/>
    <cellStyle name="Izračun 2 3 3 9 2 3" xfId="26054" xr:uid="{00000000-0005-0000-0000-0000CA650000}"/>
    <cellStyle name="Izračun 2 3 3 9 3" xfId="26055" xr:uid="{00000000-0005-0000-0000-0000CB650000}"/>
    <cellStyle name="Izračun 2 3 3 9 3 2" xfId="26056" xr:uid="{00000000-0005-0000-0000-0000CC650000}"/>
    <cellStyle name="Izračun 2 3 3 9 4" xfId="26057" xr:uid="{00000000-0005-0000-0000-0000CD650000}"/>
    <cellStyle name="Izračun 2 3 3 9 5" xfId="26058" xr:uid="{00000000-0005-0000-0000-0000CE650000}"/>
    <cellStyle name="Izračun 2 3 4" xfId="26059" xr:uid="{00000000-0005-0000-0000-0000CF650000}"/>
    <cellStyle name="Izračun 2 3 4 10" xfId="26060" xr:uid="{00000000-0005-0000-0000-0000D0650000}"/>
    <cellStyle name="Izračun 2 3 4 10 2" xfId="26061" xr:uid="{00000000-0005-0000-0000-0000D1650000}"/>
    <cellStyle name="Izračun 2 3 4 10 2 2" xfId="26062" xr:uid="{00000000-0005-0000-0000-0000D2650000}"/>
    <cellStyle name="Izračun 2 3 4 10 2 2 2" xfId="26063" xr:uid="{00000000-0005-0000-0000-0000D3650000}"/>
    <cellStyle name="Izračun 2 3 4 10 2 3" xfId="26064" xr:uid="{00000000-0005-0000-0000-0000D4650000}"/>
    <cellStyle name="Izračun 2 3 4 10 3" xfId="26065" xr:uid="{00000000-0005-0000-0000-0000D5650000}"/>
    <cellStyle name="Izračun 2 3 4 10 3 2" xfId="26066" xr:uid="{00000000-0005-0000-0000-0000D6650000}"/>
    <cellStyle name="Izračun 2 3 4 10 4" xfId="26067" xr:uid="{00000000-0005-0000-0000-0000D7650000}"/>
    <cellStyle name="Izračun 2 3 4 10 5" xfId="26068" xr:uid="{00000000-0005-0000-0000-0000D8650000}"/>
    <cellStyle name="Izračun 2 3 4 11" xfId="26069" xr:uid="{00000000-0005-0000-0000-0000D9650000}"/>
    <cellStyle name="Izračun 2 3 4 11 2" xfId="26070" xr:uid="{00000000-0005-0000-0000-0000DA650000}"/>
    <cellStyle name="Izračun 2 3 4 11 2 2" xfId="26071" xr:uid="{00000000-0005-0000-0000-0000DB650000}"/>
    <cellStyle name="Izračun 2 3 4 11 3" xfId="26072" xr:uid="{00000000-0005-0000-0000-0000DC650000}"/>
    <cellStyle name="Izračun 2 3 4 12" xfId="26073" xr:uid="{00000000-0005-0000-0000-0000DD650000}"/>
    <cellStyle name="Izračun 2 3 4 12 2" xfId="26074" xr:uid="{00000000-0005-0000-0000-0000DE650000}"/>
    <cellStyle name="Izračun 2 3 4 13" xfId="26075" xr:uid="{00000000-0005-0000-0000-0000DF650000}"/>
    <cellStyle name="Izračun 2 3 4 14" xfId="26076" xr:uid="{00000000-0005-0000-0000-0000E0650000}"/>
    <cellStyle name="Izračun 2 3 4 2" xfId="26077" xr:uid="{00000000-0005-0000-0000-0000E1650000}"/>
    <cellStyle name="Izračun 2 3 4 2 2" xfId="26078" xr:uid="{00000000-0005-0000-0000-0000E2650000}"/>
    <cellStyle name="Izračun 2 3 4 2 2 2" xfId="26079" xr:uid="{00000000-0005-0000-0000-0000E3650000}"/>
    <cellStyle name="Izračun 2 3 4 2 2 2 2" xfId="26080" xr:uid="{00000000-0005-0000-0000-0000E4650000}"/>
    <cellStyle name="Izračun 2 3 4 2 2 3" xfId="26081" xr:uid="{00000000-0005-0000-0000-0000E5650000}"/>
    <cellStyle name="Izračun 2 3 4 2 3" xfId="26082" xr:uid="{00000000-0005-0000-0000-0000E6650000}"/>
    <cellStyle name="Izračun 2 3 4 2 3 2" xfId="26083" xr:uid="{00000000-0005-0000-0000-0000E7650000}"/>
    <cellStyle name="Izračun 2 3 4 2 4" xfId="26084" xr:uid="{00000000-0005-0000-0000-0000E8650000}"/>
    <cellStyle name="Izračun 2 3 4 2 5" xfId="26085" xr:uid="{00000000-0005-0000-0000-0000E9650000}"/>
    <cellStyle name="Izračun 2 3 4 3" xfId="26086" xr:uid="{00000000-0005-0000-0000-0000EA650000}"/>
    <cellStyle name="Izračun 2 3 4 3 2" xfId="26087" xr:uid="{00000000-0005-0000-0000-0000EB650000}"/>
    <cellStyle name="Izračun 2 3 4 3 2 2" xfId="26088" xr:uid="{00000000-0005-0000-0000-0000EC650000}"/>
    <cellStyle name="Izračun 2 3 4 3 2 2 2" xfId="26089" xr:uid="{00000000-0005-0000-0000-0000ED650000}"/>
    <cellStyle name="Izračun 2 3 4 3 2 3" xfId="26090" xr:uid="{00000000-0005-0000-0000-0000EE650000}"/>
    <cellStyle name="Izračun 2 3 4 3 3" xfId="26091" xr:uid="{00000000-0005-0000-0000-0000EF650000}"/>
    <cellStyle name="Izračun 2 3 4 3 3 2" xfId="26092" xr:uid="{00000000-0005-0000-0000-0000F0650000}"/>
    <cellStyle name="Izračun 2 3 4 3 4" xfId="26093" xr:uid="{00000000-0005-0000-0000-0000F1650000}"/>
    <cellStyle name="Izračun 2 3 4 3 5" xfId="26094" xr:uid="{00000000-0005-0000-0000-0000F2650000}"/>
    <cellStyle name="Izračun 2 3 4 4" xfId="26095" xr:uid="{00000000-0005-0000-0000-0000F3650000}"/>
    <cellStyle name="Izračun 2 3 4 4 2" xfId="26096" xr:uid="{00000000-0005-0000-0000-0000F4650000}"/>
    <cellStyle name="Izračun 2 3 4 4 2 2" xfId="26097" xr:uid="{00000000-0005-0000-0000-0000F5650000}"/>
    <cellStyle name="Izračun 2 3 4 4 2 2 2" xfId="26098" xr:uid="{00000000-0005-0000-0000-0000F6650000}"/>
    <cellStyle name="Izračun 2 3 4 4 2 3" xfId="26099" xr:uid="{00000000-0005-0000-0000-0000F7650000}"/>
    <cellStyle name="Izračun 2 3 4 4 3" xfId="26100" xr:uid="{00000000-0005-0000-0000-0000F8650000}"/>
    <cellStyle name="Izračun 2 3 4 4 3 2" xfId="26101" xr:uid="{00000000-0005-0000-0000-0000F9650000}"/>
    <cellStyle name="Izračun 2 3 4 4 4" xfId="26102" xr:uid="{00000000-0005-0000-0000-0000FA650000}"/>
    <cellStyle name="Izračun 2 3 4 4 5" xfId="26103" xr:uid="{00000000-0005-0000-0000-0000FB650000}"/>
    <cellStyle name="Izračun 2 3 4 5" xfId="26104" xr:uid="{00000000-0005-0000-0000-0000FC650000}"/>
    <cellStyle name="Izračun 2 3 4 5 2" xfId="26105" xr:uid="{00000000-0005-0000-0000-0000FD650000}"/>
    <cellStyle name="Izračun 2 3 4 5 2 2" xfId="26106" xr:uid="{00000000-0005-0000-0000-0000FE650000}"/>
    <cellStyle name="Izračun 2 3 4 5 2 2 2" xfId="26107" xr:uid="{00000000-0005-0000-0000-0000FF650000}"/>
    <cellStyle name="Izračun 2 3 4 5 2 3" xfId="26108" xr:uid="{00000000-0005-0000-0000-000000660000}"/>
    <cellStyle name="Izračun 2 3 4 5 3" xfId="26109" xr:uid="{00000000-0005-0000-0000-000001660000}"/>
    <cellStyle name="Izračun 2 3 4 5 3 2" xfId="26110" xr:uid="{00000000-0005-0000-0000-000002660000}"/>
    <cellStyle name="Izračun 2 3 4 5 4" xfId="26111" xr:uid="{00000000-0005-0000-0000-000003660000}"/>
    <cellStyle name="Izračun 2 3 4 5 5" xfId="26112" xr:uid="{00000000-0005-0000-0000-000004660000}"/>
    <cellStyle name="Izračun 2 3 4 6" xfId="26113" xr:uid="{00000000-0005-0000-0000-000005660000}"/>
    <cellStyle name="Izračun 2 3 4 6 2" xfId="26114" xr:uid="{00000000-0005-0000-0000-000006660000}"/>
    <cellStyle name="Izračun 2 3 4 6 2 2" xfId="26115" xr:uid="{00000000-0005-0000-0000-000007660000}"/>
    <cellStyle name="Izračun 2 3 4 6 2 2 2" xfId="26116" xr:uid="{00000000-0005-0000-0000-000008660000}"/>
    <cellStyle name="Izračun 2 3 4 6 2 3" xfId="26117" xr:uid="{00000000-0005-0000-0000-000009660000}"/>
    <cellStyle name="Izračun 2 3 4 6 3" xfId="26118" xr:uid="{00000000-0005-0000-0000-00000A660000}"/>
    <cellStyle name="Izračun 2 3 4 6 3 2" xfId="26119" xr:uid="{00000000-0005-0000-0000-00000B660000}"/>
    <cellStyle name="Izračun 2 3 4 6 4" xfId="26120" xr:uid="{00000000-0005-0000-0000-00000C660000}"/>
    <cellStyle name="Izračun 2 3 4 6 5" xfId="26121" xr:uid="{00000000-0005-0000-0000-00000D660000}"/>
    <cellStyle name="Izračun 2 3 4 7" xfId="26122" xr:uid="{00000000-0005-0000-0000-00000E660000}"/>
    <cellStyle name="Izračun 2 3 4 7 2" xfId="26123" xr:uid="{00000000-0005-0000-0000-00000F660000}"/>
    <cellStyle name="Izračun 2 3 4 7 2 2" xfId="26124" xr:uid="{00000000-0005-0000-0000-000010660000}"/>
    <cellStyle name="Izračun 2 3 4 7 2 2 2" xfId="26125" xr:uid="{00000000-0005-0000-0000-000011660000}"/>
    <cellStyle name="Izračun 2 3 4 7 2 3" xfId="26126" xr:uid="{00000000-0005-0000-0000-000012660000}"/>
    <cellStyle name="Izračun 2 3 4 7 3" xfId="26127" xr:uid="{00000000-0005-0000-0000-000013660000}"/>
    <cellStyle name="Izračun 2 3 4 7 3 2" xfId="26128" xr:uid="{00000000-0005-0000-0000-000014660000}"/>
    <cellStyle name="Izračun 2 3 4 7 4" xfId="26129" xr:uid="{00000000-0005-0000-0000-000015660000}"/>
    <cellStyle name="Izračun 2 3 4 7 5" xfId="26130" xr:uid="{00000000-0005-0000-0000-000016660000}"/>
    <cellStyle name="Izračun 2 3 4 8" xfId="26131" xr:uid="{00000000-0005-0000-0000-000017660000}"/>
    <cellStyle name="Izračun 2 3 4 8 2" xfId="26132" xr:uid="{00000000-0005-0000-0000-000018660000}"/>
    <cellStyle name="Izračun 2 3 4 8 2 2" xfId="26133" xr:uid="{00000000-0005-0000-0000-000019660000}"/>
    <cellStyle name="Izračun 2 3 4 8 2 2 2" xfId="26134" xr:uid="{00000000-0005-0000-0000-00001A660000}"/>
    <cellStyle name="Izračun 2 3 4 8 2 3" xfId="26135" xr:uid="{00000000-0005-0000-0000-00001B660000}"/>
    <cellStyle name="Izračun 2 3 4 8 3" xfId="26136" xr:uid="{00000000-0005-0000-0000-00001C660000}"/>
    <cellStyle name="Izračun 2 3 4 8 3 2" xfId="26137" xr:uid="{00000000-0005-0000-0000-00001D660000}"/>
    <cellStyle name="Izračun 2 3 4 8 4" xfId="26138" xr:uid="{00000000-0005-0000-0000-00001E660000}"/>
    <cellStyle name="Izračun 2 3 4 8 5" xfId="26139" xr:uid="{00000000-0005-0000-0000-00001F660000}"/>
    <cellStyle name="Izračun 2 3 4 9" xfId="26140" xr:uid="{00000000-0005-0000-0000-000020660000}"/>
    <cellStyle name="Izračun 2 3 4 9 2" xfId="26141" xr:uid="{00000000-0005-0000-0000-000021660000}"/>
    <cellStyle name="Izračun 2 3 4 9 2 2" xfId="26142" xr:uid="{00000000-0005-0000-0000-000022660000}"/>
    <cellStyle name="Izračun 2 3 4 9 2 2 2" xfId="26143" xr:uid="{00000000-0005-0000-0000-000023660000}"/>
    <cellStyle name="Izračun 2 3 4 9 2 3" xfId="26144" xr:uid="{00000000-0005-0000-0000-000024660000}"/>
    <cellStyle name="Izračun 2 3 4 9 3" xfId="26145" xr:uid="{00000000-0005-0000-0000-000025660000}"/>
    <cellStyle name="Izračun 2 3 4 9 3 2" xfId="26146" xr:uid="{00000000-0005-0000-0000-000026660000}"/>
    <cellStyle name="Izračun 2 3 4 9 4" xfId="26147" xr:uid="{00000000-0005-0000-0000-000027660000}"/>
    <cellStyle name="Izračun 2 3 4 9 5" xfId="26148" xr:uid="{00000000-0005-0000-0000-000028660000}"/>
    <cellStyle name="Izračun 2 3 5" xfId="26149" xr:uid="{00000000-0005-0000-0000-000029660000}"/>
    <cellStyle name="Izračun 2 3 5 10" xfId="26150" xr:uid="{00000000-0005-0000-0000-00002A660000}"/>
    <cellStyle name="Izračun 2 3 5 10 2" xfId="26151" xr:uid="{00000000-0005-0000-0000-00002B660000}"/>
    <cellStyle name="Izračun 2 3 5 10 2 2" xfId="26152" xr:uid="{00000000-0005-0000-0000-00002C660000}"/>
    <cellStyle name="Izračun 2 3 5 10 2 2 2" xfId="26153" xr:uid="{00000000-0005-0000-0000-00002D660000}"/>
    <cellStyle name="Izračun 2 3 5 10 2 3" xfId="26154" xr:uid="{00000000-0005-0000-0000-00002E660000}"/>
    <cellStyle name="Izračun 2 3 5 10 3" xfId="26155" xr:uid="{00000000-0005-0000-0000-00002F660000}"/>
    <cellStyle name="Izračun 2 3 5 10 3 2" xfId="26156" xr:uid="{00000000-0005-0000-0000-000030660000}"/>
    <cellStyle name="Izračun 2 3 5 10 4" xfId="26157" xr:uid="{00000000-0005-0000-0000-000031660000}"/>
    <cellStyle name="Izračun 2 3 5 10 5" xfId="26158" xr:uid="{00000000-0005-0000-0000-000032660000}"/>
    <cellStyle name="Izračun 2 3 5 11" xfId="26159" xr:uid="{00000000-0005-0000-0000-000033660000}"/>
    <cellStyle name="Izračun 2 3 5 11 2" xfId="26160" xr:uid="{00000000-0005-0000-0000-000034660000}"/>
    <cellStyle name="Izračun 2 3 5 11 2 2" xfId="26161" xr:uid="{00000000-0005-0000-0000-000035660000}"/>
    <cellStyle name="Izračun 2 3 5 11 3" xfId="26162" xr:uid="{00000000-0005-0000-0000-000036660000}"/>
    <cellStyle name="Izračun 2 3 5 12" xfId="26163" xr:uid="{00000000-0005-0000-0000-000037660000}"/>
    <cellStyle name="Izračun 2 3 5 12 2" xfId="26164" xr:uid="{00000000-0005-0000-0000-000038660000}"/>
    <cellStyle name="Izračun 2 3 5 13" xfId="26165" xr:uid="{00000000-0005-0000-0000-000039660000}"/>
    <cellStyle name="Izračun 2 3 5 14" xfId="26166" xr:uid="{00000000-0005-0000-0000-00003A660000}"/>
    <cellStyle name="Izračun 2 3 5 2" xfId="26167" xr:uid="{00000000-0005-0000-0000-00003B660000}"/>
    <cellStyle name="Izračun 2 3 5 2 2" xfId="26168" xr:uid="{00000000-0005-0000-0000-00003C660000}"/>
    <cellStyle name="Izračun 2 3 5 2 2 2" xfId="26169" xr:uid="{00000000-0005-0000-0000-00003D660000}"/>
    <cellStyle name="Izračun 2 3 5 2 2 2 2" xfId="26170" xr:uid="{00000000-0005-0000-0000-00003E660000}"/>
    <cellStyle name="Izračun 2 3 5 2 2 3" xfId="26171" xr:uid="{00000000-0005-0000-0000-00003F660000}"/>
    <cellStyle name="Izračun 2 3 5 2 3" xfId="26172" xr:uid="{00000000-0005-0000-0000-000040660000}"/>
    <cellStyle name="Izračun 2 3 5 2 3 2" xfId="26173" xr:uid="{00000000-0005-0000-0000-000041660000}"/>
    <cellStyle name="Izračun 2 3 5 2 4" xfId="26174" xr:uid="{00000000-0005-0000-0000-000042660000}"/>
    <cellStyle name="Izračun 2 3 5 2 5" xfId="26175" xr:uid="{00000000-0005-0000-0000-000043660000}"/>
    <cellStyle name="Izračun 2 3 5 3" xfId="26176" xr:uid="{00000000-0005-0000-0000-000044660000}"/>
    <cellStyle name="Izračun 2 3 5 3 2" xfId="26177" xr:uid="{00000000-0005-0000-0000-000045660000}"/>
    <cellStyle name="Izračun 2 3 5 3 2 2" xfId="26178" xr:uid="{00000000-0005-0000-0000-000046660000}"/>
    <cellStyle name="Izračun 2 3 5 3 2 2 2" xfId="26179" xr:uid="{00000000-0005-0000-0000-000047660000}"/>
    <cellStyle name="Izračun 2 3 5 3 2 3" xfId="26180" xr:uid="{00000000-0005-0000-0000-000048660000}"/>
    <cellStyle name="Izračun 2 3 5 3 3" xfId="26181" xr:uid="{00000000-0005-0000-0000-000049660000}"/>
    <cellStyle name="Izračun 2 3 5 3 3 2" xfId="26182" xr:uid="{00000000-0005-0000-0000-00004A660000}"/>
    <cellStyle name="Izračun 2 3 5 3 4" xfId="26183" xr:uid="{00000000-0005-0000-0000-00004B660000}"/>
    <cellStyle name="Izračun 2 3 5 3 5" xfId="26184" xr:uid="{00000000-0005-0000-0000-00004C660000}"/>
    <cellStyle name="Izračun 2 3 5 4" xfId="26185" xr:uid="{00000000-0005-0000-0000-00004D660000}"/>
    <cellStyle name="Izračun 2 3 5 4 2" xfId="26186" xr:uid="{00000000-0005-0000-0000-00004E660000}"/>
    <cellStyle name="Izračun 2 3 5 4 2 2" xfId="26187" xr:uid="{00000000-0005-0000-0000-00004F660000}"/>
    <cellStyle name="Izračun 2 3 5 4 2 2 2" xfId="26188" xr:uid="{00000000-0005-0000-0000-000050660000}"/>
    <cellStyle name="Izračun 2 3 5 4 2 3" xfId="26189" xr:uid="{00000000-0005-0000-0000-000051660000}"/>
    <cellStyle name="Izračun 2 3 5 4 3" xfId="26190" xr:uid="{00000000-0005-0000-0000-000052660000}"/>
    <cellStyle name="Izračun 2 3 5 4 3 2" xfId="26191" xr:uid="{00000000-0005-0000-0000-000053660000}"/>
    <cellStyle name="Izračun 2 3 5 4 4" xfId="26192" xr:uid="{00000000-0005-0000-0000-000054660000}"/>
    <cellStyle name="Izračun 2 3 5 4 5" xfId="26193" xr:uid="{00000000-0005-0000-0000-000055660000}"/>
    <cellStyle name="Izračun 2 3 5 5" xfId="26194" xr:uid="{00000000-0005-0000-0000-000056660000}"/>
    <cellStyle name="Izračun 2 3 5 5 2" xfId="26195" xr:uid="{00000000-0005-0000-0000-000057660000}"/>
    <cellStyle name="Izračun 2 3 5 5 2 2" xfId="26196" xr:uid="{00000000-0005-0000-0000-000058660000}"/>
    <cellStyle name="Izračun 2 3 5 5 2 2 2" xfId="26197" xr:uid="{00000000-0005-0000-0000-000059660000}"/>
    <cellStyle name="Izračun 2 3 5 5 2 3" xfId="26198" xr:uid="{00000000-0005-0000-0000-00005A660000}"/>
    <cellStyle name="Izračun 2 3 5 5 3" xfId="26199" xr:uid="{00000000-0005-0000-0000-00005B660000}"/>
    <cellStyle name="Izračun 2 3 5 5 3 2" xfId="26200" xr:uid="{00000000-0005-0000-0000-00005C660000}"/>
    <cellStyle name="Izračun 2 3 5 5 4" xfId="26201" xr:uid="{00000000-0005-0000-0000-00005D660000}"/>
    <cellStyle name="Izračun 2 3 5 5 5" xfId="26202" xr:uid="{00000000-0005-0000-0000-00005E660000}"/>
    <cellStyle name="Izračun 2 3 5 6" xfId="26203" xr:uid="{00000000-0005-0000-0000-00005F660000}"/>
    <cellStyle name="Izračun 2 3 5 6 2" xfId="26204" xr:uid="{00000000-0005-0000-0000-000060660000}"/>
    <cellStyle name="Izračun 2 3 5 6 2 2" xfId="26205" xr:uid="{00000000-0005-0000-0000-000061660000}"/>
    <cellStyle name="Izračun 2 3 5 6 2 2 2" xfId="26206" xr:uid="{00000000-0005-0000-0000-000062660000}"/>
    <cellStyle name="Izračun 2 3 5 6 2 3" xfId="26207" xr:uid="{00000000-0005-0000-0000-000063660000}"/>
    <cellStyle name="Izračun 2 3 5 6 3" xfId="26208" xr:uid="{00000000-0005-0000-0000-000064660000}"/>
    <cellStyle name="Izračun 2 3 5 6 3 2" xfId="26209" xr:uid="{00000000-0005-0000-0000-000065660000}"/>
    <cellStyle name="Izračun 2 3 5 6 4" xfId="26210" xr:uid="{00000000-0005-0000-0000-000066660000}"/>
    <cellStyle name="Izračun 2 3 5 6 5" xfId="26211" xr:uid="{00000000-0005-0000-0000-000067660000}"/>
    <cellStyle name="Izračun 2 3 5 7" xfId="26212" xr:uid="{00000000-0005-0000-0000-000068660000}"/>
    <cellStyle name="Izračun 2 3 5 7 2" xfId="26213" xr:uid="{00000000-0005-0000-0000-000069660000}"/>
    <cellStyle name="Izračun 2 3 5 7 2 2" xfId="26214" xr:uid="{00000000-0005-0000-0000-00006A660000}"/>
    <cellStyle name="Izračun 2 3 5 7 2 2 2" xfId="26215" xr:uid="{00000000-0005-0000-0000-00006B660000}"/>
    <cellStyle name="Izračun 2 3 5 7 2 3" xfId="26216" xr:uid="{00000000-0005-0000-0000-00006C660000}"/>
    <cellStyle name="Izračun 2 3 5 7 3" xfId="26217" xr:uid="{00000000-0005-0000-0000-00006D660000}"/>
    <cellStyle name="Izračun 2 3 5 7 3 2" xfId="26218" xr:uid="{00000000-0005-0000-0000-00006E660000}"/>
    <cellStyle name="Izračun 2 3 5 7 4" xfId="26219" xr:uid="{00000000-0005-0000-0000-00006F660000}"/>
    <cellStyle name="Izračun 2 3 5 7 5" xfId="26220" xr:uid="{00000000-0005-0000-0000-000070660000}"/>
    <cellStyle name="Izračun 2 3 5 8" xfId="26221" xr:uid="{00000000-0005-0000-0000-000071660000}"/>
    <cellStyle name="Izračun 2 3 5 8 2" xfId="26222" xr:uid="{00000000-0005-0000-0000-000072660000}"/>
    <cellStyle name="Izračun 2 3 5 8 2 2" xfId="26223" xr:uid="{00000000-0005-0000-0000-000073660000}"/>
    <cellStyle name="Izračun 2 3 5 8 2 2 2" xfId="26224" xr:uid="{00000000-0005-0000-0000-000074660000}"/>
    <cellStyle name="Izračun 2 3 5 8 2 3" xfId="26225" xr:uid="{00000000-0005-0000-0000-000075660000}"/>
    <cellStyle name="Izračun 2 3 5 8 3" xfId="26226" xr:uid="{00000000-0005-0000-0000-000076660000}"/>
    <cellStyle name="Izračun 2 3 5 8 3 2" xfId="26227" xr:uid="{00000000-0005-0000-0000-000077660000}"/>
    <cellStyle name="Izračun 2 3 5 8 4" xfId="26228" xr:uid="{00000000-0005-0000-0000-000078660000}"/>
    <cellStyle name="Izračun 2 3 5 8 5" xfId="26229" xr:uid="{00000000-0005-0000-0000-000079660000}"/>
    <cellStyle name="Izračun 2 3 5 9" xfId="26230" xr:uid="{00000000-0005-0000-0000-00007A660000}"/>
    <cellStyle name="Izračun 2 3 5 9 2" xfId="26231" xr:uid="{00000000-0005-0000-0000-00007B660000}"/>
    <cellStyle name="Izračun 2 3 5 9 2 2" xfId="26232" xr:uid="{00000000-0005-0000-0000-00007C660000}"/>
    <cellStyle name="Izračun 2 3 5 9 2 2 2" xfId="26233" xr:uid="{00000000-0005-0000-0000-00007D660000}"/>
    <cellStyle name="Izračun 2 3 5 9 2 3" xfId="26234" xr:uid="{00000000-0005-0000-0000-00007E660000}"/>
    <cellStyle name="Izračun 2 3 5 9 3" xfId="26235" xr:uid="{00000000-0005-0000-0000-00007F660000}"/>
    <cellStyle name="Izračun 2 3 5 9 3 2" xfId="26236" xr:uid="{00000000-0005-0000-0000-000080660000}"/>
    <cellStyle name="Izračun 2 3 5 9 4" xfId="26237" xr:uid="{00000000-0005-0000-0000-000081660000}"/>
    <cellStyle name="Izračun 2 3 5 9 5" xfId="26238" xr:uid="{00000000-0005-0000-0000-000082660000}"/>
    <cellStyle name="Izračun 2 3 6" xfId="26239" xr:uid="{00000000-0005-0000-0000-000083660000}"/>
    <cellStyle name="Izračun 2 3 6 10" xfId="26240" xr:uid="{00000000-0005-0000-0000-000084660000}"/>
    <cellStyle name="Izračun 2 3 6 10 2" xfId="26241" xr:uid="{00000000-0005-0000-0000-000085660000}"/>
    <cellStyle name="Izračun 2 3 6 10 2 2" xfId="26242" xr:uid="{00000000-0005-0000-0000-000086660000}"/>
    <cellStyle name="Izračun 2 3 6 10 2 2 2" xfId="26243" xr:uid="{00000000-0005-0000-0000-000087660000}"/>
    <cellStyle name="Izračun 2 3 6 10 2 3" xfId="26244" xr:uid="{00000000-0005-0000-0000-000088660000}"/>
    <cellStyle name="Izračun 2 3 6 10 3" xfId="26245" xr:uid="{00000000-0005-0000-0000-000089660000}"/>
    <cellStyle name="Izračun 2 3 6 10 3 2" xfId="26246" xr:uid="{00000000-0005-0000-0000-00008A660000}"/>
    <cellStyle name="Izračun 2 3 6 10 4" xfId="26247" xr:uid="{00000000-0005-0000-0000-00008B660000}"/>
    <cellStyle name="Izračun 2 3 6 10 5" xfId="26248" xr:uid="{00000000-0005-0000-0000-00008C660000}"/>
    <cellStyle name="Izračun 2 3 6 11" xfId="26249" xr:uid="{00000000-0005-0000-0000-00008D660000}"/>
    <cellStyle name="Izračun 2 3 6 11 2" xfId="26250" xr:uid="{00000000-0005-0000-0000-00008E660000}"/>
    <cellStyle name="Izračun 2 3 6 11 2 2" xfId="26251" xr:uid="{00000000-0005-0000-0000-00008F660000}"/>
    <cellStyle name="Izračun 2 3 6 11 3" xfId="26252" xr:uid="{00000000-0005-0000-0000-000090660000}"/>
    <cellStyle name="Izračun 2 3 6 12" xfId="26253" xr:uid="{00000000-0005-0000-0000-000091660000}"/>
    <cellStyle name="Izračun 2 3 6 12 2" xfId="26254" xr:uid="{00000000-0005-0000-0000-000092660000}"/>
    <cellStyle name="Izračun 2 3 6 13" xfId="26255" xr:uid="{00000000-0005-0000-0000-000093660000}"/>
    <cellStyle name="Izračun 2 3 6 14" xfId="26256" xr:uid="{00000000-0005-0000-0000-000094660000}"/>
    <cellStyle name="Izračun 2 3 6 2" xfId="26257" xr:uid="{00000000-0005-0000-0000-000095660000}"/>
    <cellStyle name="Izračun 2 3 6 2 2" xfId="26258" xr:uid="{00000000-0005-0000-0000-000096660000}"/>
    <cellStyle name="Izračun 2 3 6 2 2 2" xfId="26259" xr:uid="{00000000-0005-0000-0000-000097660000}"/>
    <cellStyle name="Izračun 2 3 6 2 2 2 2" xfId="26260" xr:uid="{00000000-0005-0000-0000-000098660000}"/>
    <cellStyle name="Izračun 2 3 6 2 2 3" xfId="26261" xr:uid="{00000000-0005-0000-0000-000099660000}"/>
    <cellStyle name="Izračun 2 3 6 2 3" xfId="26262" xr:uid="{00000000-0005-0000-0000-00009A660000}"/>
    <cellStyle name="Izračun 2 3 6 2 3 2" xfId="26263" xr:uid="{00000000-0005-0000-0000-00009B660000}"/>
    <cellStyle name="Izračun 2 3 6 2 4" xfId="26264" xr:uid="{00000000-0005-0000-0000-00009C660000}"/>
    <cellStyle name="Izračun 2 3 6 2 5" xfId="26265" xr:uid="{00000000-0005-0000-0000-00009D660000}"/>
    <cellStyle name="Izračun 2 3 6 3" xfId="26266" xr:uid="{00000000-0005-0000-0000-00009E660000}"/>
    <cellStyle name="Izračun 2 3 6 3 2" xfId="26267" xr:uid="{00000000-0005-0000-0000-00009F660000}"/>
    <cellStyle name="Izračun 2 3 6 3 2 2" xfId="26268" xr:uid="{00000000-0005-0000-0000-0000A0660000}"/>
    <cellStyle name="Izračun 2 3 6 3 2 2 2" xfId="26269" xr:uid="{00000000-0005-0000-0000-0000A1660000}"/>
    <cellStyle name="Izračun 2 3 6 3 2 3" xfId="26270" xr:uid="{00000000-0005-0000-0000-0000A2660000}"/>
    <cellStyle name="Izračun 2 3 6 3 3" xfId="26271" xr:uid="{00000000-0005-0000-0000-0000A3660000}"/>
    <cellStyle name="Izračun 2 3 6 3 3 2" xfId="26272" xr:uid="{00000000-0005-0000-0000-0000A4660000}"/>
    <cellStyle name="Izračun 2 3 6 3 4" xfId="26273" xr:uid="{00000000-0005-0000-0000-0000A5660000}"/>
    <cellStyle name="Izračun 2 3 6 3 5" xfId="26274" xr:uid="{00000000-0005-0000-0000-0000A6660000}"/>
    <cellStyle name="Izračun 2 3 6 4" xfId="26275" xr:uid="{00000000-0005-0000-0000-0000A7660000}"/>
    <cellStyle name="Izračun 2 3 6 4 2" xfId="26276" xr:uid="{00000000-0005-0000-0000-0000A8660000}"/>
    <cellStyle name="Izračun 2 3 6 4 2 2" xfId="26277" xr:uid="{00000000-0005-0000-0000-0000A9660000}"/>
    <cellStyle name="Izračun 2 3 6 4 2 2 2" xfId="26278" xr:uid="{00000000-0005-0000-0000-0000AA660000}"/>
    <cellStyle name="Izračun 2 3 6 4 2 3" xfId="26279" xr:uid="{00000000-0005-0000-0000-0000AB660000}"/>
    <cellStyle name="Izračun 2 3 6 4 3" xfId="26280" xr:uid="{00000000-0005-0000-0000-0000AC660000}"/>
    <cellStyle name="Izračun 2 3 6 4 3 2" xfId="26281" xr:uid="{00000000-0005-0000-0000-0000AD660000}"/>
    <cellStyle name="Izračun 2 3 6 4 4" xfId="26282" xr:uid="{00000000-0005-0000-0000-0000AE660000}"/>
    <cellStyle name="Izračun 2 3 6 4 5" xfId="26283" xr:uid="{00000000-0005-0000-0000-0000AF660000}"/>
    <cellStyle name="Izračun 2 3 6 5" xfId="26284" xr:uid="{00000000-0005-0000-0000-0000B0660000}"/>
    <cellStyle name="Izračun 2 3 6 5 2" xfId="26285" xr:uid="{00000000-0005-0000-0000-0000B1660000}"/>
    <cellStyle name="Izračun 2 3 6 5 2 2" xfId="26286" xr:uid="{00000000-0005-0000-0000-0000B2660000}"/>
    <cellStyle name="Izračun 2 3 6 5 2 2 2" xfId="26287" xr:uid="{00000000-0005-0000-0000-0000B3660000}"/>
    <cellStyle name="Izračun 2 3 6 5 2 3" xfId="26288" xr:uid="{00000000-0005-0000-0000-0000B4660000}"/>
    <cellStyle name="Izračun 2 3 6 5 3" xfId="26289" xr:uid="{00000000-0005-0000-0000-0000B5660000}"/>
    <cellStyle name="Izračun 2 3 6 5 3 2" xfId="26290" xr:uid="{00000000-0005-0000-0000-0000B6660000}"/>
    <cellStyle name="Izračun 2 3 6 5 4" xfId="26291" xr:uid="{00000000-0005-0000-0000-0000B7660000}"/>
    <cellStyle name="Izračun 2 3 6 5 5" xfId="26292" xr:uid="{00000000-0005-0000-0000-0000B8660000}"/>
    <cellStyle name="Izračun 2 3 6 6" xfId="26293" xr:uid="{00000000-0005-0000-0000-0000B9660000}"/>
    <cellStyle name="Izračun 2 3 6 6 2" xfId="26294" xr:uid="{00000000-0005-0000-0000-0000BA660000}"/>
    <cellStyle name="Izračun 2 3 6 6 2 2" xfId="26295" xr:uid="{00000000-0005-0000-0000-0000BB660000}"/>
    <cellStyle name="Izračun 2 3 6 6 2 2 2" xfId="26296" xr:uid="{00000000-0005-0000-0000-0000BC660000}"/>
    <cellStyle name="Izračun 2 3 6 6 2 3" xfId="26297" xr:uid="{00000000-0005-0000-0000-0000BD660000}"/>
    <cellStyle name="Izračun 2 3 6 6 3" xfId="26298" xr:uid="{00000000-0005-0000-0000-0000BE660000}"/>
    <cellStyle name="Izračun 2 3 6 6 3 2" xfId="26299" xr:uid="{00000000-0005-0000-0000-0000BF660000}"/>
    <cellStyle name="Izračun 2 3 6 6 4" xfId="26300" xr:uid="{00000000-0005-0000-0000-0000C0660000}"/>
    <cellStyle name="Izračun 2 3 6 6 5" xfId="26301" xr:uid="{00000000-0005-0000-0000-0000C1660000}"/>
    <cellStyle name="Izračun 2 3 6 7" xfId="26302" xr:uid="{00000000-0005-0000-0000-0000C2660000}"/>
    <cellStyle name="Izračun 2 3 6 7 2" xfId="26303" xr:uid="{00000000-0005-0000-0000-0000C3660000}"/>
    <cellStyle name="Izračun 2 3 6 7 2 2" xfId="26304" xr:uid="{00000000-0005-0000-0000-0000C4660000}"/>
    <cellStyle name="Izračun 2 3 6 7 2 2 2" xfId="26305" xr:uid="{00000000-0005-0000-0000-0000C5660000}"/>
    <cellStyle name="Izračun 2 3 6 7 2 3" xfId="26306" xr:uid="{00000000-0005-0000-0000-0000C6660000}"/>
    <cellStyle name="Izračun 2 3 6 7 3" xfId="26307" xr:uid="{00000000-0005-0000-0000-0000C7660000}"/>
    <cellStyle name="Izračun 2 3 6 7 3 2" xfId="26308" xr:uid="{00000000-0005-0000-0000-0000C8660000}"/>
    <cellStyle name="Izračun 2 3 6 7 4" xfId="26309" xr:uid="{00000000-0005-0000-0000-0000C9660000}"/>
    <cellStyle name="Izračun 2 3 6 7 5" xfId="26310" xr:uid="{00000000-0005-0000-0000-0000CA660000}"/>
    <cellStyle name="Izračun 2 3 6 8" xfId="26311" xr:uid="{00000000-0005-0000-0000-0000CB660000}"/>
    <cellStyle name="Izračun 2 3 6 8 2" xfId="26312" xr:uid="{00000000-0005-0000-0000-0000CC660000}"/>
    <cellStyle name="Izračun 2 3 6 8 2 2" xfId="26313" xr:uid="{00000000-0005-0000-0000-0000CD660000}"/>
    <cellStyle name="Izračun 2 3 6 8 2 2 2" xfId="26314" xr:uid="{00000000-0005-0000-0000-0000CE660000}"/>
    <cellStyle name="Izračun 2 3 6 8 2 3" xfId="26315" xr:uid="{00000000-0005-0000-0000-0000CF660000}"/>
    <cellStyle name="Izračun 2 3 6 8 3" xfId="26316" xr:uid="{00000000-0005-0000-0000-0000D0660000}"/>
    <cellStyle name="Izračun 2 3 6 8 3 2" xfId="26317" xr:uid="{00000000-0005-0000-0000-0000D1660000}"/>
    <cellStyle name="Izračun 2 3 6 8 4" xfId="26318" xr:uid="{00000000-0005-0000-0000-0000D2660000}"/>
    <cellStyle name="Izračun 2 3 6 8 5" xfId="26319" xr:uid="{00000000-0005-0000-0000-0000D3660000}"/>
    <cellStyle name="Izračun 2 3 6 9" xfId="26320" xr:uid="{00000000-0005-0000-0000-0000D4660000}"/>
    <cellStyle name="Izračun 2 3 6 9 2" xfId="26321" xr:uid="{00000000-0005-0000-0000-0000D5660000}"/>
    <cellStyle name="Izračun 2 3 6 9 2 2" xfId="26322" xr:uid="{00000000-0005-0000-0000-0000D6660000}"/>
    <cellStyle name="Izračun 2 3 6 9 2 2 2" xfId="26323" xr:uid="{00000000-0005-0000-0000-0000D7660000}"/>
    <cellStyle name="Izračun 2 3 6 9 2 3" xfId="26324" xr:uid="{00000000-0005-0000-0000-0000D8660000}"/>
    <cellStyle name="Izračun 2 3 6 9 3" xfId="26325" xr:uid="{00000000-0005-0000-0000-0000D9660000}"/>
    <cellStyle name="Izračun 2 3 6 9 3 2" xfId="26326" xr:uid="{00000000-0005-0000-0000-0000DA660000}"/>
    <cellStyle name="Izračun 2 3 6 9 4" xfId="26327" xr:uid="{00000000-0005-0000-0000-0000DB660000}"/>
    <cellStyle name="Izračun 2 3 6 9 5" xfId="26328" xr:uid="{00000000-0005-0000-0000-0000DC660000}"/>
    <cellStyle name="Izračun 2 3 7" xfId="26329" xr:uid="{00000000-0005-0000-0000-0000DD660000}"/>
    <cellStyle name="Izračun 2 3 7 10" xfId="26330" xr:uid="{00000000-0005-0000-0000-0000DE660000}"/>
    <cellStyle name="Izračun 2 3 7 10 2" xfId="26331" xr:uid="{00000000-0005-0000-0000-0000DF660000}"/>
    <cellStyle name="Izračun 2 3 7 10 2 2" xfId="26332" xr:uid="{00000000-0005-0000-0000-0000E0660000}"/>
    <cellStyle name="Izračun 2 3 7 10 2 2 2" xfId="26333" xr:uid="{00000000-0005-0000-0000-0000E1660000}"/>
    <cellStyle name="Izračun 2 3 7 10 2 3" xfId="26334" xr:uid="{00000000-0005-0000-0000-0000E2660000}"/>
    <cellStyle name="Izračun 2 3 7 10 3" xfId="26335" xr:uid="{00000000-0005-0000-0000-0000E3660000}"/>
    <cellStyle name="Izračun 2 3 7 10 3 2" xfId="26336" xr:uid="{00000000-0005-0000-0000-0000E4660000}"/>
    <cellStyle name="Izračun 2 3 7 10 4" xfId="26337" xr:uid="{00000000-0005-0000-0000-0000E5660000}"/>
    <cellStyle name="Izračun 2 3 7 10 5" xfId="26338" xr:uid="{00000000-0005-0000-0000-0000E6660000}"/>
    <cellStyle name="Izračun 2 3 7 11" xfId="26339" xr:uid="{00000000-0005-0000-0000-0000E7660000}"/>
    <cellStyle name="Izračun 2 3 7 11 2" xfId="26340" xr:uid="{00000000-0005-0000-0000-0000E8660000}"/>
    <cellStyle name="Izračun 2 3 7 11 2 2" xfId="26341" xr:uid="{00000000-0005-0000-0000-0000E9660000}"/>
    <cellStyle name="Izračun 2 3 7 11 3" xfId="26342" xr:uid="{00000000-0005-0000-0000-0000EA660000}"/>
    <cellStyle name="Izračun 2 3 7 12" xfId="26343" xr:uid="{00000000-0005-0000-0000-0000EB660000}"/>
    <cellStyle name="Izračun 2 3 7 12 2" xfId="26344" xr:uid="{00000000-0005-0000-0000-0000EC660000}"/>
    <cellStyle name="Izračun 2 3 7 13" xfId="26345" xr:uid="{00000000-0005-0000-0000-0000ED660000}"/>
    <cellStyle name="Izračun 2 3 7 14" xfId="26346" xr:uid="{00000000-0005-0000-0000-0000EE660000}"/>
    <cellStyle name="Izračun 2 3 7 2" xfId="26347" xr:uid="{00000000-0005-0000-0000-0000EF660000}"/>
    <cellStyle name="Izračun 2 3 7 2 2" xfId="26348" xr:uid="{00000000-0005-0000-0000-0000F0660000}"/>
    <cellStyle name="Izračun 2 3 7 2 2 2" xfId="26349" xr:uid="{00000000-0005-0000-0000-0000F1660000}"/>
    <cellStyle name="Izračun 2 3 7 2 2 2 2" xfId="26350" xr:uid="{00000000-0005-0000-0000-0000F2660000}"/>
    <cellStyle name="Izračun 2 3 7 2 2 3" xfId="26351" xr:uid="{00000000-0005-0000-0000-0000F3660000}"/>
    <cellStyle name="Izračun 2 3 7 2 3" xfId="26352" xr:uid="{00000000-0005-0000-0000-0000F4660000}"/>
    <cellStyle name="Izračun 2 3 7 2 3 2" xfId="26353" xr:uid="{00000000-0005-0000-0000-0000F5660000}"/>
    <cellStyle name="Izračun 2 3 7 2 4" xfId="26354" xr:uid="{00000000-0005-0000-0000-0000F6660000}"/>
    <cellStyle name="Izračun 2 3 7 2 5" xfId="26355" xr:uid="{00000000-0005-0000-0000-0000F7660000}"/>
    <cellStyle name="Izračun 2 3 7 3" xfId="26356" xr:uid="{00000000-0005-0000-0000-0000F8660000}"/>
    <cellStyle name="Izračun 2 3 7 3 2" xfId="26357" xr:uid="{00000000-0005-0000-0000-0000F9660000}"/>
    <cellStyle name="Izračun 2 3 7 3 2 2" xfId="26358" xr:uid="{00000000-0005-0000-0000-0000FA660000}"/>
    <cellStyle name="Izračun 2 3 7 3 2 2 2" xfId="26359" xr:uid="{00000000-0005-0000-0000-0000FB660000}"/>
    <cellStyle name="Izračun 2 3 7 3 2 3" xfId="26360" xr:uid="{00000000-0005-0000-0000-0000FC660000}"/>
    <cellStyle name="Izračun 2 3 7 3 3" xfId="26361" xr:uid="{00000000-0005-0000-0000-0000FD660000}"/>
    <cellStyle name="Izračun 2 3 7 3 3 2" xfId="26362" xr:uid="{00000000-0005-0000-0000-0000FE660000}"/>
    <cellStyle name="Izračun 2 3 7 3 4" xfId="26363" xr:uid="{00000000-0005-0000-0000-0000FF660000}"/>
    <cellStyle name="Izračun 2 3 7 3 5" xfId="26364" xr:uid="{00000000-0005-0000-0000-000000670000}"/>
    <cellStyle name="Izračun 2 3 7 4" xfId="26365" xr:uid="{00000000-0005-0000-0000-000001670000}"/>
    <cellStyle name="Izračun 2 3 7 4 2" xfId="26366" xr:uid="{00000000-0005-0000-0000-000002670000}"/>
    <cellStyle name="Izračun 2 3 7 4 2 2" xfId="26367" xr:uid="{00000000-0005-0000-0000-000003670000}"/>
    <cellStyle name="Izračun 2 3 7 4 2 2 2" xfId="26368" xr:uid="{00000000-0005-0000-0000-000004670000}"/>
    <cellStyle name="Izračun 2 3 7 4 2 3" xfId="26369" xr:uid="{00000000-0005-0000-0000-000005670000}"/>
    <cellStyle name="Izračun 2 3 7 4 3" xfId="26370" xr:uid="{00000000-0005-0000-0000-000006670000}"/>
    <cellStyle name="Izračun 2 3 7 4 3 2" xfId="26371" xr:uid="{00000000-0005-0000-0000-000007670000}"/>
    <cellStyle name="Izračun 2 3 7 4 4" xfId="26372" xr:uid="{00000000-0005-0000-0000-000008670000}"/>
    <cellStyle name="Izračun 2 3 7 4 5" xfId="26373" xr:uid="{00000000-0005-0000-0000-000009670000}"/>
    <cellStyle name="Izračun 2 3 7 5" xfId="26374" xr:uid="{00000000-0005-0000-0000-00000A670000}"/>
    <cellStyle name="Izračun 2 3 7 5 2" xfId="26375" xr:uid="{00000000-0005-0000-0000-00000B670000}"/>
    <cellStyle name="Izračun 2 3 7 5 2 2" xfId="26376" xr:uid="{00000000-0005-0000-0000-00000C670000}"/>
    <cellStyle name="Izračun 2 3 7 5 2 2 2" xfId="26377" xr:uid="{00000000-0005-0000-0000-00000D670000}"/>
    <cellStyle name="Izračun 2 3 7 5 2 3" xfId="26378" xr:uid="{00000000-0005-0000-0000-00000E670000}"/>
    <cellStyle name="Izračun 2 3 7 5 3" xfId="26379" xr:uid="{00000000-0005-0000-0000-00000F670000}"/>
    <cellStyle name="Izračun 2 3 7 5 3 2" xfId="26380" xr:uid="{00000000-0005-0000-0000-000010670000}"/>
    <cellStyle name="Izračun 2 3 7 5 4" xfId="26381" xr:uid="{00000000-0005-0000-0000-000011670000}"/>
    <cellStyle name="Izračun 2 3 7 5 5" xfId="26382" xr:uid="{00000000-0005-0000-0000-000012670000}"/>
    <cellStyle name="Izračun 2 3 7 6" xfId="26383" xr:uid="{00000000-0005-0000-0000-000013670000}"/>
    <cellStyle name="Izračun 2 3 7 6 2" xfId="26384" xr:uid="{00000000-0005-0000-0000-000014670000}"/>
    <cellStyle name="Izračun 2 3 7 6 2 2" xfId="26385" xr:uid="{00000000-0005-0000-0000-000015670000}"/>
    <cellStyle name="Izračun 2 3 7 6 2 2 2" xfId="26386" xr:uid="{00000000-0005-0000-0000-000016670000}"/>
    <cellStyle name="Izračun 2 3 7 6 2 3" xfId="26387" xr:uid="{00000000-0005-0000-0000-000017670000}"/>
    <cellStyle name="Izračun 2 3 7 6 3" xfId="26388" xr:uid="{00000000-0005-0000-0000-000018670000}"/>
    <cellStyle name="Izračun 2 3 7 6 3 2" xfId="26389" xr:uid="{00000000-0005-0000-0000-000019670000}"/>
    <cellStyle name="Izračun 2 3 7 6 4" xfId="26390" xr:uid="{00000000-0005-0000-0000-00001A670000}"/>
    <cellStyle name="Izračun 2 3 7 6 5" xfId="26391" xr:uid="{00000000-0005-0000-0000-00001B670000}"/>
    <cellStyle name="Izračun 2 3 7 7" xfId="26392" xr:uid="{00000000-0005-0000-0000-00001C670000}"/>
    <cellStyle name="Izračun 2 3 7 7 2" xfId="26393" xr:uid="{00000000-0005-0000-0000-00001D670000}"/>
    <cellStyle name="Izračun 2 3 7 7 2 2" xfId="26394" xr:uid="{00000000-0005-0000-0000-00001E670000}"/>
    <cellStyle name="Izračun 2 3 7 7 2 2 2" xfId="26395" xr:uid="{00000000-0005-0000-0000-00001F670000}"/>
    <cellStyle name="Izračun 2 3 7 7 2 3" xfId="26396" xr:uid="{00000000-0005-0000-0000-000020670000}"/>
    <cellStyle name="Izračun 2 3 7 7 3" xfId="26397" xr:uid="{00000000-0005-0000-0000-000021670000}"/>
    <cellStyle name="Izračun 2 3 7 7 3 2" xfId="26398" xr:uid="{00000000-0005-0000-0000-000022670000}"/>
    <cellStyle name="Izračun 2 3 7 7 4" xfId="26399" xr:uid="{00000000-0005-0000-0000-000023670000}"/>
    <cellStyle name="Izračun 2 3 7 7 5" xfId="26400" xr:uid="{00000000-0005-0000-0000-000024670000}"/>
    <cellStyle name="Izračun 2 3 7 8" xfId="26401" xr:uid="{00000000-0005-0000-0000-000025670000}"/>
    <cellStyle name="Izračun 2 3 7 8 2" xfId="26402" xr:uid="{00000000-0005-0000-0000-000026670000}"/>
    <cellStyle name="Izračun 2 3 7 8 2 2" xfId="26403" xr:uid="{00000000-0005-0000-0000-000027670000}"/>
    <cellStyle name="Izračun 2 3 7 8 2 2 2" xfId="26404" xr:uid="{00000000-0005-0000-0000-000028670000}"/>
    <cellStyle name="Izračun 2 3 7 8 2 3" xfId="26405" xr:uid="{00000000-0005-0000-0000-000029670000}"/>
    <cellStyle name="Izračun 2 3 7 8 3" xfId="26406" xr:uid="{00000000-0005-0000-0000-00002A670000}"/>
    <cellStyle name="Izračun 2 3 7 8 3 2" xfId="26407" xr:uid="{00000000-0005-0000-0000-00002B670000}"/>
    <cellStyle name="Izračun 2 3 7 8 4" xfId="26408" xr:uid="{00000000-0005-0000-0000-00002C670000}"/>
    <cellStyle name="Izračun 2 3 7 8 5" xfId="26409" xr:uid="{00000000-0005-0000-0000-00002D670000}"/>
    <cellStyle name="Izračun 2 3 7 9" xfId="26410" xr:uid="{00000000-0005-0000-0000-00002E670000}"/>
    <cellStyle name="Izračun 2 3 7 9 2" xfId="26411" xr:uid="{00000000-0005-0000-0000-00002F670000}"/>
    <cellStyle name="Izračun 2 3 7 9 2 2" xfId="26412" xr:uid="{00000000-0005-0000-0000-000030670000}"/>
    <cellStyle name="Izračun 2 3 7 9 2 2 2" xfId="26413" xr:uid="{00000000-0005-0000-0000-000031670000}"/>
    <cellStyle name="Izračun 2 3 7 9 2 3" xfId="26414" xr:uid="{00000000-0005-0000-0000-000032670000}"/>
    <cellStyle name="Izračun 2 3 7 9 3" xfId="26415" xr:uid="{00000000-0005-0000-0000-000033670000}"/>
    <cellStyle name="Izračun 2 3 7 9 3 2" xfId="26416" xr:uid="{00000000-0005-0000-0000-000034670000}"/>
    <cellStyle name="Izračun 2 3 7 9 4" xfId="26417" xr:uid="{00000000-0005-0000-0000-000035670000}"/>
    <cellStyle name="Izračun 2 3 7 9 5" xfId="26418" xr:uid="{00000000-0005-0000-0000-000036670000}"/>
    <cellStyle name="Izračun 2 3 8" xfId="26419" xr:uid="{00000000-0005-0000-0000-000037670000}"/>
    <cellStyle name="Izračun 2 3 8 10" xfId="26420" xr:uid="{00000000-0005-0000-0000-000038670000}"/>
    <cellStyle name="Izračun 2 3 8 10 2" xfId="26421" xr:uid="{00000000-0005-0000-0000-000039670000}"/>
    <cellStyle name="Izračun 2 3 8 10 2 2" xfId="26422" xr:uid="{00000000-0005-0000-0000-00003A670000}"/>
    <cellStyle name="Izračun 2 3 8 10 2 2 2" xfId="26423" xr:uid="{00000000-0005-0000-0000-00003B670000}"/>
    <cellStyle name="Izračun 2 3 8 10 2 3" xfId="26424" xr:uid="{00000000-0005-0000-0000-00003C670000}"/>
    <cellStyle name="Izračun 2 3 8 10 3" xfId="26425" xr:uid="{00000000-0005-0000-0000-00003D670000}"/>
    <cellStyle name="Izračun 2 3 8 10 3 2" xfId="26426" xr:uid="{00000000-0005-0000-0000-00003E670000}"/>
    <cellStyle name="Izračun 2 3 8 10 4" xfId="26427" xr:uid="{00000000-0005-0000-0000-00003F670000}"/>
    <cellStyle name="Izračun 2 3 8 10 5" xfId="26428" xr:uid="{00000000-0005-0000-0000-000040670000}"/>
    <cellStyle name="Izračun 2 3 8 11" xfId="26429" xr:uid="{00000000-0005-0000-0000-000041670000}"/>
    <cellStyle name="Izračun 2 3 8 11 2" xfId="26430" xr:uid="{00000000-0005-0000-0000-000042670000}"/>
    <cellStyle name="Izračun 2 3 8 11 2 2" xfId="26431" xr:uid="{00000000-0005-0000-0000-000043670000}"/>
    <cellStyle name="Izračun 2 3 8 11 3" xfId="26432" xr:uid="{00000000-0005-0000-0000-000044670000}"/>
    <cellStyle name="Izračun 2 3 8 12" xfId="26433" xr:uid="{00000000-0005-0000-0000-000045670000}"/>
    <cellStyle name="Izračun 2 3 8 12 2" xfId="26434" xr:uid="{00000000-0005-0000-0000-000046670000}"/>
    <cellStyle name="Izračun 2 3 8 13" xfId="26435" xr:uid="{00000000-0005-0000-0000-000047670000}"/>
    <cellStyle name="Izračun 2 3 8 14" xfId="26436" xr:uid="{00000000-0005-0000-0000-000048670000}"/>
    <cellStyle name="Izračun 2 3 8 2" xfId="26437" xr:uid="{00000000-0005-0000-0000-000049670000}"/>
    <cellStyle name="Izračun 2 3 8 2 2" xfId="26438" xr:uid="{00000000-0005-0000-0000-00004A670000}"/>
    <cellStyle name="Izračun 2 3 8 2 2 2" xfId="26439" xr:uid="{00000000-0005-0000-0000-00004B670000}"/>
    <cellStyle name="Izračun 2 3 8 2 2 2 2" xfId="26440" xr:uid="{00000000-0005-0000-0000-00004C670000}"/>
    <cellStyle name="Izračun 2 3 8 2 2 3" xfId="26441" xr:uid="{00000000-0005-0000-0000-00004D670000}"/>
    <cellStyle name="Izračun 2 3 8 2 3" xfId="26442" xr:uid="{00000000-0005-0000-0000-00004E670000}"/>
    <cellStyle name="Izračun 2 3 8 2 3 2" xfId="26443" xr:uid="{00000000-0005-0000-0000-00004F670000}"/>
    <cellStyle name="Izračun 2 3 8 2 4" xfId="26444" xr:uid="{00000000-0005-0000-0000-000050670000}"/>
    <cellStyle name="Izračun 2 3 8 2 5" xfId="26445" xr:uid="{00000000-0005-0000-0000-000051670000}"/>
    <cellStyle name="Izračun 2 3 8 3" xfId="26446" xr:uid="{00000000-0005-0000-0000-000052670000}"/>
    <cellStyle name="Izračun 2 3 8 3 2" xfId="26447" xr:uid="{00000000-0005-0000-0000-000053670000}"/>
    <cellStyle name="Izračun 2 3 8 3 2 2" xfId="26448" xr:uid="{00000000-0005-0000-0000-000054670000}"/>
    <cellStyle name="Izračun 2 3 8 3 2 2 2" xfId="26449" xr:uid="{00000000-0005-0000-0000-000055670000}"/>
    <cellStyle name="Izračun 2 3 8 3 2 3" xfId="26450" xr:uid="{00000000-0005-0000-0000-000056670000}"/>
    <cellStyle name="Izračun 2 3 8 3 3" xfId="26451" xr:uid="{00000000-0005-0000-0000-000057670000}"/>
    <cellStyle name="Izračun 2 3 8 3 3 2" xfId="26452" xr:uid="{00000000-0005-0000-0000-000058670000}"/>
    <cellStyle name="Izračun 2 3 8 3 4" xfId="26453" xr:uid="{00000000-0005-0000-0000-000059670000}"/>
    <cellStyle name="Izračun 2 3 8 3 5" xfId="26454" xr:uid="{00000000-0005-0000-0000-00005A670000}"/>
    <cellStyle name="Izračun 2 3 8 4" xfId="26455" xr:uid="{00000000-0005-0000-0000-00005B670000}"/>
    <cellStyle name="Izračun 2 3 8 4 2" xfId="26456" xr:uid="{00000000-0005-0000-0000-00005C670000}"/>
    <cellStyle name="Izračun 2 3 8 4 2 2" xfId="26457" xr:uid="{00000000-0005-0000-0000-00005D670000}"/>
    <cellStyle name="Izračun 2 3 8 4 2 2 2" xfId="26458" xr:uid="{00000000-0005-0000-0000-00005E670000}"/>
    <cellStyle name="Izračun 2 3 8 4 2 3" xfId="26459" xr:uid="{00000000-0005-0000-0000-00005F670000}"/>
    <cellStyle name="Izračun 2 3 8 4 3" xfId="26460" xr:uid="{00000000-0005-0000-0000-000060670000}"/>
    <cellStyle name="Izračun 2 3 8 4 3 2" xfId="26461" xr:uid="{00000000-0005-0000-0000-000061670000}"/>
    <cellStyle name="Izračun 2 3 8 4 4" xfId="26462" xr:uid="{00000000-0005-0000-0000-000062670000}"/>
    <cellStyle name="Izračun 2 3 8 4 5" xfId="26463" xr:uid="{00000000-0005-0000-0000-000063670000}"/>
    <cellStyle name="Izračun 2 3 8 5" xfId="26464" xr:uid="{00000000-0005-0000-0000-000064670000}"/>
    <cellStyle name="Izračun 2 3 8 5 2" xfId="26465" xr:uid="{00000000-0005-0000-0000-000065670000}"/>
    <cellStyle name="Izračun 2 3 8 5 2 2" xfId="26466" xr:uid="{00000000-0005-0000-0000-000066670000}"/>
    <cellStyle name="Izračun 2 3 8 5 2 2 2" xfId="26467" xr:uid="{00000000-0005-0000-0000-000067670000}"/>
    <cellStyle name="Izračun 2 3 8 5 2 3" xfId="26468" xr:uid="{00000000-0005-0000-0000-000068670000}"/>
    <cellStyle name="Izračun 2 3 8 5 3" xfId="26469" xr:uid="{00000000-0005-0000-0000-000069670000}"/>
    <cellStyle name="Izračun 2 3 8 5 3 2" xfId="26470" xr:uid="{00000000-0005-0000-0000-00006A670000}"/>
    <cellStyle name="Izračun 2 3 8 5 4" xfId="26471" xr:uid="{00000000-0005-0000-0000-00006B670000}"/>
    <cellStyle name="Izračun 2 3 8 5 5" xfId="26472" xr:uid="{00000000-0005-0000-0000-00006C670000}"/>
    <cellStyle name="Izračun 2 3 8 6" xfId="26473" xr:uid="{00000000-0005-0000-0000-00006D670000}"/>
    <cellStyle name="Izračun 2 3 8 6 2" xfId="26474" xr:uid="{00000000-0005-0000-0000-00006E670000}"/>
    <cellStyle name="Izračun 2 3 8 6 2 2" xfId="26475" xr:uid="{00000000-0005-0000-0000-00006F670000}"/>
    <cellStyle name="Izračun 2 3 8 6 2 2 2" xfId="26476" xr:uid="{00000000-0005-0000-0000-000070670000}"/>
    <cellStyle name="Izračun 2 3 8 6 2 3" xfId="26477" xr:uid="{00000000-0005-0000-0000-000071670000}"/>
    <cellStyle name="Izračun 2 3 8 6 3" xfId="26478" xr:uid="{00000000-0005-0000-0000-000072670000}"/>
    <cellStyle name="Izračun 2 3 8 6 3 2" xfId="26479" xr:uid="{00000000-0005-0000-0000-000073670000}"/>
    <cellStyle name="Izračun 2 3 8 6 4" xfId="26480" xr:uid="{00000000-0005-0000-0000-000074670000}"/>
    <cellStyle name="Izračun 2 3 8 6 5" xfId="26481" xr:uid="{00000000-0005-0000-0000-000075670000}"/>
    <cellStyle name="Izračun 2 3 8 7" xfId="26482" xr:uid="{00000000-0005-0000-0000-000076670000}"/>
    <cellStyle name="Izračun 2 3 8 7 2" xfId="26483" xr:uid="{00000000-0005-0000-0000-000077670000}"/>
    <cellStyle name="Izračun 2 3 8 7 2 2" xfId="26484" xr:uid="{00000000-0005-0000-0000-000078670000}"/>
    <cellStyle name="Izračun 2 3 8 7 2 2 2" xfId="26485" xr:uid="{00000000-0005-0000-0000-000079670000}"/>
    <cellStyle name="Izračun 2 3 8 7 2 3" xfId="26486" xr:uid="{00000000-0005-0000-0000-00007A670000}"/>
    <cellStyle name="Izračun 2 3 8 7 3" xfId="26487" xr:uid="{00000000-0005-0000-0000-00007B670000}"/>
    <cellStyle name="Izračun 2 3 8 7 3 2" xfId="26488" xr:uid="{00000000-0005-0000-0000-00007C670000}"/>
    <cellStyle name="Izračun 2 3 8 7 4" xfId="26489" xr:uid="{00000000-0005-0000-0000-00007D670000}"/>
    <cellStyle name="Izračun 2 3 8 7 5" xfId="26490" xr:uid="{00000000-0005-0000-0000-00007E670000}"/>
    <cellStyle name="Izračun 2 3 8 8" xfId="26491" xr:uid="{00000000-0005-0000-0000-00007F670000}"/>
    <cellStyle name="Izračun 2 3 8 8 2" xfId="26492" xr:uid="{00000000-0005-0000-0000-000080670000}"/>
    <cellStyle name="Izračun 2 3 8 8 2 2" xfId="26493" xr:uid="{00000000-0005-0000-0000-000081670000}"/>
    <cellStyle name="Izračun 2 3 8 8 2 2 2" xfId="26494" xr:uid="{00000000-0005-0000-0000-000082670000}"/>
    <cellStyle name="Izračun 2 3 8 8 2 3" xfId="26495" xr:uid="{00000000-0005-0000-0000-000083670000}"/>
    <cellStyle name="Izračun 2 3 8 8 3" xfId="26496" xr:uid="{00000000-0005-0000-0000-000084670000}"/>
    <cellStyle name="Izračun 2 3 8 8 3 2" xfId="26497" xr:uid="{00000000-0005-0000-0000-000085670000}"/>
    <cellStyle name="Izračun 2 3 8 8 4" xfId="26498" xr:uid="{00000000-0005-0000-0000-000086670000}"/>
    <cellStyle name="Izračun 2 3 8 8 5" xfId="26499" xr:uid="{00000000-0005-0000-0000-000087670000}"/>
    <cellStyle name="Izračun 2 3 8 9" xfId="26500" xr:uid="{00000000-0005-0000-0000-000088670000}"/>
    <cellStyle name="Izračun 2 3 8 9 2" xfId="26501" xr:uid="{00000000-0005-0000-0000-000089670000}"/>
    <cellStyle name="Izračun 2 3 8 9 2 2" xfId="26502" xr:uid="{00000000-0005-0000-0000-00008A670000}"/>
    <cellStyle name="Izračun 2 3 8 9 2 2 2" xfId="26503" xr:uid="{00000000-0005-0000-0000-00008B670000}"/>
    <cellStyle name="Izračun 2 3 8 9 2 3" xfId="26504" xr:uid="{00000000-0005-0000-0000-00008C670000}"/>
    <cellStyle name="Izračun 2 3 8 9 3" xfId="26505" xr:uid="{00000000-0005-0000-0000-00008D670000}"/>
    <cellStyle name="Izračun 2 3 8 9 3 2" xfId="26506" xr:uid="{00000000-0005-0000-0000-00008E670000}"/>
    <cellStyle name="Izračun 2 3 8 9 4" xfId="26507" xr:uid="{00000000-0005-0000-0000-00008F670000}"/>
    <cellStyle name="Izračun 2 3 8 9 5" xfId="26508" xr:uid="{00000000-0005-0000-0000-000090670000}"/>
    <cellStyle name="Izračun 2 3 9" xfId="26509" xr:uid="{00000000-0005-0000-0000-000091670000}"/>
    <cellStyle name="Izračun 2 3 9 10" xfId="26510" xr:uid="{00000000-0005-0000-0000-000092670000}"/>
    <cellStyle name="Izračun 2 3 9 10 2" xfId="26511" xr:uid="{00000000-0005-0000-0000-000093670000}"/>
    <cellStyle name="Izračun 2 3 9 10 2 2" xfId="26512" xr:uid="{00000000-0005-0000-0000-000094670000}"/>
    <cellStyle name="Izračun 2 3 9 10 2 2 2" xfId="26513" xr:uid="{00000000-0005-0000-0000-000095670000}"/>
    <cellStyle name="Izračun 2 3 9 10 2 3" xfId="26514" xr:uid="{00000000-0005-0000-0000-000096670000}"/>
    <cellStyle name="Izračun 2 3 9 10 3" xfId="26515" xr:uid="{00000000-0005-0000-0000-000097670000}"/>
    <cellStyle name="Izračun 2 3 9 10 3 2" xfId="26516" xr:uid="{00000000-0005-0000-0000-000098670000}"/>
    <cellStyle name="Izračun 2 3 9 10 4" xfId="26517" xr:uid="{00000000-0005-0000-0000-000099670000}"/>
    <cellStyle name="Izračun 2 3 9 10 5" xfId="26518" xr:uid="{00000000-0005-0000-0000-00009A670000}"/>
    <cellStyle name="Izračun 2 3 9 11" xfId="26519" xr:uid="{00000000-0005-0000-0000-00009B670000}"/>
    <cellStyle name="Izračun 2 3 9 11 2" xfId="26520" xr:uid="{00000000-0005-0000-0000-00009C670000}"/>
    <cellStyle name="Izračun 2 3 9 11 2 2" xfId="26521" xr:uid="{00000000-0005-0000-0000-00009D670000}"/>
    <cellStyle name="Izračun 2 3 9 11 3" xfId="26522" xr:uid="{00000000-0005-0000-0000-00009E670000}"/>
    <cellStyle name="Izračun 2 3 9 12" xfId="26523" xr:uid="{00000000-0005-0000-0000-00009F670000}"/>
    <cellStyle name="Izračun 2 3 9 12 2" xfId="26524" xr:uid="{00000000-0005-0000-0000-0000A0670000}"/>
    <cellStyle name="Izračun 2 3 9 13" xfId="26525" xr:uid="{00000000-0005-0000-0000-0000A1670000}"/>
    <cellStyle name="Izračun 2 3 9 14" xfId="26526" xr:uid="{00000000-0005-0000-0000-0000A2670000}"/>
    <cellStyle name="Izračun 2 3 9 2" xfId="26527" xr:uid="{00000000-0005-0000-0000-0000A3670000}"/>
    <cellStyle name="Izračun 2 3 9 2 2" xfId="26528" xr:uid="{00000000-0005-0000-0000-0000A4670000}"/>
    <cellStyle name="Izračun 2 3 9 2 2 2" xfId="26529" xr:uid="{00000000-0005-0000-0000-0000A5670000}"/>
    <cellStyle name="Izračun 2 3 9 2 2 2 2" xfId="26530" xr:uid="{00000000-0005-0000-0000-0000A6670000}"/>
    <cellStyle name="Izračun 2 3 9 2 2 3" xfId="26531" xr:uid="{00000000-0005-0000-0000-0000A7670000}"/>
    <cellStyle name="Izračun 2 3 9 2 3" xfId="26532" xr:uid="{00000000-0005-0000-0000-0000A8670000}"/>
    <cellStyle name="Izračun 2 3 9 2 3 2" xfId="26533" xr:uid="{00000000-0005-0000-0000-0000A9670000}"/>
    <cellStyle name="Izračun 2 3 9 2 4" xfId="26534" xr:uid="{00000000-0005-0000-0000-0000AA670000}"/>
    <cellStyle name="Izračun 2 3 9 2 5" xfId="26535" xr:uid="{00000000-0005-0000-0000-0000AB670000}"/>
    <cellStyle name="Izračun 2 3 9 3" xfId="26536" xr:uid="{00000000-0005-0000-0000-0000AC670000}"/>
    <cellStyle name="Izračun 2 3 9 3 2" xfId="26537" xr:uid="{00000000-0005-0000-0000-0000AD670000}"/>
    <cellStyle name="Izračun 2 3 9 3 2 2" xfId="26538" xr:uid="{00000000-0005-0000-0000-0000AE670000}"/>
    <cellStyle name="Izračun 2 3 9 3 2 2 2" xfId="26539" xr:uid="{00000000-0005-0000-0000-0000AF670000}"/>
    <cellStyle name="Izračun 2 3 9 3 2 3" xfId="26540" xr:uid="{00000000-0005-0000-0000-0000B0670000}"/>
    <cellStyle name="Izračun 2 3 9 3 3" xfId="26541" xr:uid="{00000000-0005-0000-0000-0000B1670000}"/>
    <cellStyle name="Izračun 2 3 9 3 3 2" xfId="26542" xr:uid="{00000000-0005-0000-0000-0000B2670000}"/>
    <cellStyle name="Izračun 2 3 9 3 4" xfId="26543" xr:uid="{00000000-0005-0000-0000-0000B3670000}"/>
    <cellStyle name="Izračun 2 3 9 3 5" xfId="26544" xr:uid="{00000000-0005-0000-0000-0000B4670000}"/>
    <cellStyle name="Izračun 2 3 9 4" xfId="26545" xr:uid="{00000000-0005-0000-0000-0000B5670000}"/>
    <cellStyle name="Izračun 2 3 9 4 2" xfId="26546" xr:uid="{00000000-0005-0000-0000-0000B6670000}"/>
    <cellStyle name="Izračun 2 3 9 4 2 2" xfId="26547" xr:uid="{00000000-0005-0000-0000-0000B7670000}"/>
    <cellStyle name="Izračun 2 3 9 4 2 2 2" xfId="26548" xr:uid="{00000000-0005-0000-0000-0000B8670000}"/>
    <cellStyle name="Izračun 2 3 9 4 2 3" xfId="26549" xr:uid="{00000000-0005-0000-0000-0000B9670000}"/>
    <cellStyle name="Izračun 2 3 9 4 3" xfId="26550" xr:uid="{00000000-0005-0000-0000-0000BA670000}"/>
    <cellStyle name="Izračun 2 3 9 4 3 2" xfId="26551" xr:uid="{00000000-0005-0000-0000-0000BB670000}"/>
    <cellStyle name="Izračun 2 3 9 4 4" xfId="26552" xr:uid="{00000000-0005-0000-0000-0000BC670000}"/>
    <cellStyle name="Izračun 2 3 9 4 5" xfId="26553" xr:uid="{00000000-0005-0000-0000-0000BD670000}"/>
    <cellStyle name="Izračun 2 3 9 5" xfId="26554" xr:uid="{00000000-0005-0000-0000-0000BE670000}"/>
    <cellStyle name="Izračun 2 3 9 5 2" xfId="26555" xr:uid="{00000000-0005-0000-0000-0000BF670000}"/>
    <cellStyle name="Izračun 2 3 9 5 2 2" xfId="26556" xr:uid="{00000000-0005-0000-0000-0000C0670000}"/>
    <cellStyle name="Izračun 2 3 9 5 2 2 2" xfId="26557" xr:uid="{00000000-0005-0000-0000-0000C1670000}"/>
    <cellStyle name="Izračun 2 3 9 5 2 3" xfId="26558" xr:uid="{00000000-0005-0000-0000-0000C2670000}"/>
    <cellStyle name="Izračun 2 3 9 5 3" xfId="26559" xr:uid="{00000000-0005-0000-0000-0000C3670000}"/>
    <cellStyle name="Izračun 2 3 9 5 3 2" xfId="26560" xr:uid="{00000000-0005-0000-0000-0000C4670000}"/>
    <cellStyle name="Izračun 2 3 9 5 4" xfId="26561" xr:uid="{00000000-0005-0000-0000-0000C5670000}"/>
    <cellStyle name="Izračun 2 3 9 5 5" xfId="26562" xr:uid="{00000000-0005-0000-0000-0000C6670000}"/>
    <cellStyle name="Izračun 2 3 9 6" xfId="26563" xr:uid="{00000000-0005-0000-0000-0000C7670000}"/>
    <cellStyle name="Izračun 2 3 9 6 2" xfId="26564" xr:uid="{00000000-0005-0000-0000-0000C8670000}"/>
    <cellStyle name="Izračun 2 3 9 6 2 2" xfId="26565" xr:uid="{00000000-0005-0000-0000-0000C9670000}"/>
    <cellStyle name="Izračun 2 3 9 6 2 2 2" xfId="26566" xr:uid="{00000000-0005-0000-0000-0000CA670000}"/>
    <cellStyle name="Izračun 2 3 9 6 2 3" xfId="26567" xr:uid="{00000000-0005-0000-0000-0000CB670000}"/>
    <cellStyle name="Izračun 2 3 9 6 3" xfId="26568" xr:uid="{00000000-0005-0000-0000-0000CC670000}"/>
    <cellStyle name="Izračun 2 3 9 6 3 2" xfId="26569" xr:uid="{00000000-0005-0000-0000-0000CD670000}"/>
    <cellStyle name="Izračun 2 3 9 6 4" xfId="26570" xr:uid="{00000000-0005-0000-0000-0000CE670000}"/>
    <cellStyle name="Izračun 2 3 9 6 5" xfId="26571" xr:uid="{00000000-0005-0000-0000-0000CF670000}"/>
    <cellStyle name="Izračun 2 3 9 7" xfId="26572" xr:uid="{00000000-0005-0000-0000-0000D0670000}"/>
    <cellStyle name="Izračun 2 3 9 7 2" xfId="26573" xr:uid="{00000000-0005-0000-0000-0000D1670000}"/>
    <cellStyle name="Izračun 2 3 9 7 2 2" xfId="26574" xr:uid="{00000000-0005-0000-0000-0000D2670000}"/>
    <cellStyle name="Izračun 2 3 9 7 2 2 2" xfId="26575" xr:uid="{00000000-0005-0000-0000-0000D3670000}"/>
    <cellStyle name="Izračun 2 3 9 7 2 3" xfId="26576" xr:uid="{00000000-0005-0000-0000-0000D4670000}"/>
    <cellStyle name="Izračun 2 3 9 7 3" xfId="26577" xr:uid="{00000000-0005-0000-0000-0000D5670000}"/>
    <cellStyle name="Izračun 2 3 9 7 3 2" xfId="26578" xr:uid="{00000000-0005-0000-0000-0000D6670000}"/>
    <cellStyle name="Izračun 2 3 9 7 4" xfId="26579" xr:uid="{00000000-0005-0000-0000-0000D7670000}"/>
    <cellStyle name="Izračun 2 3 9 7 5" xfId="26580" xr:uid="{00000000-0005-0000-0000-0000D8670000}"/>
    <cellStyle name="Izračun 2 3 9 8" xfId="26581" xr:uid="{00000000-0005-0000-0000-0000D9670000}"/>
    <cellStyle name="Izračun 2 3 9 8 2" xfId="26582" xr:uid="{00000000-0005-0000-0000-0000DA670000}"/>
    <cellStyle name="Izračun 2 3 9 8 2 2" xfId="26583" xr:uid="{00000000-0005-0000-0000-0000DB670000}"/>
    <cellStyle name="Izračun 2 3 9 8 2 2 2" xfId="26584" xr:uid="{00000000-0005-0000-0000-0000DC670000}"/>
    <cellStyle name="Izračun 2 3 9 8 2 3" xfId="26585" xr:uid="{00000000-0005-0000-0000-0000DD670000}"/>
    <cellStyle name="Izračun 2 3 9 8 3" xfId="26586" xr:uid="{00000000-0005-0000-0000-0000DE670000}"/>
    <cellStyle name="Izračun 2 3 9 8 3 2" xfId="26587" xr:uid="{00000000-0005-0000-0000-0000DF670000}"/>
    <cellStyle name="Izračun 2 3 9 8 4" xfId="26588" xr:uid="{00000000-0005-0000-0000-0000E0670000}"/>
    <cellStyle name="Izračun 2 3 9 8 5" xfId="26589" xr:uid="{00000000-0005-0000-0000-0000E1670000}"/>
    <cellStyle name="Izračun 2 3 9 9" xfId="26590" xr:uid="{00000000-0005-0000-0000-0000E2670000}"/>
    <cellStyle name="Izračun 2 3 9 9 2" xfId="26591" xr:uid="{00000000-0005-0000-0000-0000E3670000}"/>
    <cellStyle name="Izračun 2 3 9 9 2 2" xfId="26592" xr:uid="{00000000-0005-0000-0000-0000E4670000}"/>
    <cellStyle name="Izračun 2 3 9 9 2 2 2" xfId="26593" xr:uid="{00000000-0005-0000-0000-0000E5670000}"/>
    <cellStyle name="Izračun 2 3 9 9 2 3" xfId="26594" xr:uid="{00000000-0005-0000-0000-0000E6670000}"/>
    <cellStyle name="Izračun 2 3 9 9 3" xfId="26595" xr:uid="{00000000-0005-0000-0000-0000E7670000}"/>
    <cellStyle name="Izračun 2 3 9 9 3 2" xfId="26596" xr:uid="{00000000-0005-0000-0000-0000E8670000}"/>
    <cellStyle name="Izračun 2 3 9 9 4" xfId="26597" xr:uid="{00000000-0005-0000-0000-0000E9670000}"/>
    <cellStyle name="Izračun 2 3 9 9 5" xfId="26598" xr:uid="{00000000-0005-0000-0000-0000EA670000}"/>
    <cellStyle name="Izračun 2 4" xfId="26599" xr:uid="{00000000-0005-0000-0000-0000EB670000}"/>
    <cellStyle name="Izračun 2 4 10" xfId="26600" xr:uid="{00000000-0005-0000-0000-0000EC670000}"/>
    <cellStyle name="Izračun 2 4 10 2" xfId="26601" xr:uid="{00000000-0005-0000-0000-0000ED670000}"/>
    <cellStyle name="Izračun 2 4 10 2 2" xfId="26602" xr:uid="{00000000-0005-0000-0000-0000EE670000}"/>
    <cellStyle name="Izračun 2 4 10 2 2 2" xfId="26603" xr:uid="{00000000-0005-0000-0000-0000EF670000}"/>
    <cellStyle name="Izračun 2 4 10 2 3" xfId="26604" xr:uid="{00000000-0005-0000-0000-0000F0670000}"/>
    <cellStyle name="Izračun 2 4 10 3" xfId="26605" xr:uid="{00000000-0005-0000-0000-0000F1670000}"/>
    <cellStyle name="Izračun 2 4 10 3 2" xfId="26606" xr:uid="{00000000-0005-0000-0000-0000F2670000}"/>
    <cellStyle name="Izračun 2 4 10 4" xfId="26607" xr:uid="{00000000-0005-0000-0000-0000F3670000}"/>
    <cellStyle name="Izračun 2 4 10 5" xfId="26608" xr:uid="{00000000-0005-0000-0000-0000F4670000}"/>
    <cellStyle name="Izračun 2 4 11" xfId="26609" xr:uid="{00000000-0005-0000-0000-0000F5670000}"/>
    <cellStyle name="Izračun 2 4 11 2" xfId="26610" xr:uid="{00000000-0005-0000-0000-0000F6670000}"/>
    <cellStyle name="Izračun 2 4 11 2 2" xfId="26611" xr:uid="{00000000-0005-0000-0000-0000F7670000}"/>
    <cellStyle name="Izračun 2 4 11 3" xfId="26612" xr:uid="{00000000-0005-0000-0000-0000F8670000}"/>
    <cellStyle name="Izračun 2 4 12" xfId="26613" xr:uid="{00000000-0005-0000-0000-0000F9670000}"/>
    <cellStyle name="Izračun 2 4 12 2" xfId="26614" xr:uid="{00000000-0005-0000-0000-0000FA670000}"/>
    <cellStyle name="Izračun 2 4 13" xfId="26615" xr:uid="{00000000-0005-0000-0000-0000FB670000}"/>
    <cellStyle name="Izračun 2 4 14" xfId="26616" xr:uid="{00000000-0005-0000-0000-0000FC670000}"/>
    <cellStyle name="Izračun 2 4 2" xfId="26617" xr:uid="{00000000-0005-0000-0000-0000FD670000}"/>
    <cellStyle name="Izračun 2 4 2 2" xfId="26618" xr:uid="{00000000-0005-0000-0000-0000FE670000}"/>
    <cellStyle name="Izračun 2 4 2 2 2" xfId="26619" xr:uid="{00000000-0005-0000-0000-0000FF670000}"/>
    <cellStyle name="Izračun 2 4 2 2 2 2" xfId="26620" xr:uid="{00000000-0005-0000-0000-000000680000}"/>
    <cellStyle name="Izračun 2 4 2 2 3" xfId="26621" xr:uid="{00000000-0005-0000-0000-000001680000}"/>
    <cellStyle name="Izračun 2 4 2 3" xfId="26622" xr:uid="{00000000-0005-0000-0000-000002680000}"/>
    <cellStyle name="Izračun 2 4 2 3 2" xfId="26623" xr:uid="{00000000-0005-0000-0000-000003680000}"/>
    <cellStyle name="Izračun 2 4 2 4" xfId="26624" xr:uid="{00000000-0005-0000-0000-000004680000}"/>
    <cellStyle name="Izračun 2 4 2 5" xfId="26625" xr:uid="{00000000-0005-0000-0000-000005680000}"/>
    <cellStyle name="Izračun 2 4 3" xfId="26626" xr:uid="{00000000-0005-0000-0000-000006680000}"/>
    <cellStyle name="Izračun 2 4 3 2" xfId="26627" xr:uid="{00000000-0005-0000-0000-000007680000}"/>
    <cellStyle name="Izračun 2 4 3 2 2" xfId="26628" xr:uid="{00000000-0005-0000-0000-000008680000}"/>
    <cellStyle name="Izračun 2 4 3 2 2 2" xfId="26629" xr:uid="{00000000-0005-0000-0000-000009680000}"/>
    <cellStyle name="Izračun 2 4 3 2 3" xfId="26630" xr:uid="{00000000-0005-0000-0000-00000A680000}"/>
    <cellStyle name="Izračun 2 4 3 3" xfId="26631" xr:uid="{00000000-0005-0000-0000-00000B680000}"/>
    <cellStyle name="Izračun 2 4 3 3 2" xfId="26632" xr:uid="{00000000-0005-0000-0000-00000C680000}"/>
    <cellStyle name="Izračun 2 4 3 4" xfId="26633" xr:uid="{00000000-0005-0000-0000-00000D680000}"/>
    <cellStyle name="Izračun 2 4 3 5" xfId="26634" xr:uid="{00000000-0005-0000-0000-00000E680000}"/>
    <cellStyle name="Izračun 2 4 4" xfId="26635" xr:uid="{00000000-0005-0000-0000-00000F680000}"/>
    <cellStyle name="Izračun 2 4 4 2" xfId="26636" xr:uid="{00000000-0005-0000-0000-000010680000}"/>
    <cellStyle name="Izračun 2 4 4 2 2" xfId="26637" xr:uid="{00000000-0005-0000-0000-000011680000}"/>
    <cellStyle name="Izračun 2 4 4 2 2 2" xfId="26638" xr:uid="{00000000-0005-0000-0000-000012680000}"/>
    <cellStyle name="Izračun 2 4 4 2 3" xfId="26639" xr:uid="{00000000-0005-0000-0000-000013680000}"/>
    <cellStyle name="Izračun 2 4 4 3" xfId="26640" xr:uid="{00000000-0005-0000-0000-000014680000}"/>
    <cellStyle name="Izračun 2 4 4 3 2" xfId="26641" xr:uid="{00000000-0005-0000-0000-000015680000}"/>
    <cellStyle name="Izračun 2 4 4 4" xfId="26642" xr:uid="{00000000-0005-0000-0000-000016680000}"/>
    <cellStyle name="Izračun 2 4 4 5" xfId="26643" xr:uid="{00000000-0005-0000-0000-000017680000}"/>
    <cellStyle name="Izračun 2 4 5" xfId="26644" xr:uid="{00000000-0005-0000-0000-000018680000}"/>
    <cellStyle name="Izračun 2 4 5 2" xfId="26645" xr:uid="{00000000-0005-0000-0000-000019680000}"/>
    <cellStyle name="Izračun 2 4 5 2 2" xfId="26646" xr:uid="{00000000-0005-0000-0000-00001A680000}"/>
    <cellStyle name="Izračun 2 4 5 2 2 2" xfId="26647" xr:uid="{00000000-0005-0000-0000-00001B680000}"/>
    <cellStyle name="Izračun 2 4 5 2 3" xfId="26648" xr:uid="{00000000-0005-0000-0000-00001C680000}"/>
    <cellStyle name="Izračun 2 4 5 3" xfId="26649" xr:uid="{00000000-0005-0000-0000-00001D680000}"/>
    <cellStyle name="Izračun 2 4 5 3 2" xfId="26650" xr:uid="{00000000-0005-0000-0000-00001E680000}"/>
    <cellStyle name="Izračun 2 4 5 4" xfId="26651" xr:uid="{00000000-0005-0000-0000-00001F680000}"/>
    <cellStyle name="Izračun 2 4 5 5" xfId="26652" xr:uid="{00000000-0005-0000-0000-000020680000}"/>
    <cellStyle name="Izračun 2 4 6" xfId="26653" xr:uid="{00000000-0005-0000-0000-000021680000}"/>
    <cellStyle name="Izračun 2 4 6 2" xfId="26654" xr:uid="{00000000-0005-0000-0000-000022680000}"/>
    <cellStyle name="Izračun 2 4 6 2 2" xfId="26655" xr:uid="{00000000-0005-0000-0000-000023680000}"/>
    <cellStyle name="Izračun 2 4 6 2 2 2" xfId="26656" xr:uid="{00000000-0005-0000-0000-000024680000}"/>
    <cellStyle name="Izračun 2 4 6 2 3" xfId="26657" xr:uid="{00000000-0005-0000-0000-000025680000}"/>
    <cellStyle name="Izračun 2 4 6 3" xfId="26658" xr:uid="{00000000-0005-0000-0000-000026680000}"/>
    <cellStyle name="Izračun 2 4 6 3 2" xfId="26659" xr:uid="{00000000-0005-0000-0000-000027680000}"/>
    <cellStyle name="Izračun 2 4 6 4" xfId="26660" xr:uid="{00000000-0005-0000-0000-000028680000}"/>
    <cellStyle name="Izračun 2 4 6 5" xfId="26661" xr:uid="{00000000-0005-0000-0000-000029680000}"/>
    <cellStyle name="Izračun 2 4 7" xfId="26662" xr:uid="{00000000-0005-0000-0000-00002A680000}"/>
    <cellStyle name="Izračun 2 4 7 2" xfId="26663" xr:uid="{00000000-0005-0000-0000-00002B680000}"/>
    <cellStyle name="Izračun 2 4 7 2 2" xfId="26664" xr:uid="{00000000-0005-0000-0000-00002C680000}"/>
    <cellStyle name="Izračun 2 4 7 2 2 2" xfId="26665" xr:uid="{00000000-0005-0000-0000-00002D680000}"/>
    <cellStyle name="Izračun 2 4 7 2 3" xfId="26666" xr:uid="{00000000-0005-0000-0000-00002E680000}"/>
    <cellStyle name="Izračun 2 4 7 3" xfId="26667" xr:uid="{00000000-0005-0000-0000-00002F680000}"/>
    <cellStyle name="Izračun 2 4 7 3 2" xfId="26668" xr:uid="{00000000-0005-0000-0000-000030680000}"/>
    <cellStyle name="Izračun 2 4 7 4" xfId="26669" xr:uid="{00000000-0005-0000-0000-000031680000}"/>
    <cellStyle name="Izračun 2 4 7 5" xfId="26670" xr:uid="{00000000-0005-0000-0000-000032680000}"/>
    <cellStyle name="Izračun 2 4 8" xfId="26671" xr:uid="{00000000-0005-0000-0000-000033680000}"/>
    <cellStyle name="Izračun 2 4 8 2" xfId="26672" xr:uid="{00000000-0005-0000-0000-000034680000}"/>
    <cellStyle name="Izračun 2 4 8 2 2" xfId="26673" xr:uid="{00000000-0005-0000-0000-000035680000}"/>
    <cellStyle name="Izračun 2 4 8 2 2 2" xfId="26674" xr:uid="{00000000-0005-0000-0000-000036680000}"/>
    <cellStyle name="Izračun 2 4 8 2 3" xfId="26675" xr:uid="{00000000-0005-0000-0000-000037680000}"/>
    <cellStyle name="Izračun 2 4 8 3" xfId="26676" xr:uid="{00000000-0005-0000-0000-000038680000}"/>
    <cellStyle name="Izračun 2 4 8 3 2" xfId="26677" xr:uid="{00000000-0005-0000-0000-000039680000}"/>
    <cellStyle name="Izračun 2 4 8 4" xfId="26678" xr:uid="{00000000-0005-0000-0000-00003A680000}"/>
    <cellStyle name="Izračun 2 4 8 5" xfId="26679" xr:uid="{00000000-0005-0000-0000-00003B680000}"/>
    <cellStyle name="Izračun 2 4 9" xfId="26680" xr:uid="{00000000-0005-0000-0000-00003C680000}"/>
    <cellStyle name="Izračun 2 4 9 2" xfId="26681" xr:uid="{00000000-0005-0000-0000-00003D680000}"/>
    <cellStyle name="Izračun 2 4 9 2 2" xfId="26682" xr:uid="{00000000-0005-0000-0000-00003E680000}"/>
    <cellStyle name="Izračun 2 4 9 2 2 2" xfId="26683" xr:uid="{00000000-0005-0000-0000-00003F680000}"/>
    <cellStyle name="Izračun 2 4 9 2 3" xfId="26684" xr:uid="{00000000-0005-0000-0000-000040680000}"/>
    <cellStyle name="Izračun 2 4 9 3" xfId="26685" xr:uid="{00000000-0005-0000-0000-000041680000}"/>
    <cellStyle name="Izračun 2 4 9 3 2" xfId="26686" xr:uid="{00000000-0005-0000-0000-000042680000}"/>
    <cellStyle name="Izračun 2 4 9 4" xfId="26687" xr:uid="{00000000-0005-0000-0000-000043680000}"/>
    <cellStyle name="Izračun 2 4 9 5" xfId="26688" xr:uid="{00000000-0005-0000-0000-000044680000}"/>
    <cellStyle name="Izračun 2 5" xfId="26689" xr:uid="{00000000-0005-0000-0000-000045680000}"/>
    <cellStyle name="Izračun 2 5 10" xfId="26690" xr:uid="{00000000-0005-0000-0000-000046680000}"/>
    <cellStyle name="Izračun 2 5 10 2" xfId="26691" xr:uid="{00000000-0005-0000-0000-000047680000}"/>
    <cellStyle name="Izračun 2 5 10 2 2" xfId="26692" xr:uid="{00000000-0005-0000-0000-000048680000}"/>
    <cellStyle name="Izračun 2 5 10 2 2 2" xfId="26693" xr:uid="{00000000-0005-0000-0000-000049680000}"/>
    <cellStyle name="Izračun 2 5 10 2 3" xfId="26694" xr:uid="{00000000-0005-0000-0000-00004A680000}"/>
    <cellStyle name="Izračun 2 5 10 3" xfId="26695" xr:uid="{00000000-0005-0000-0000-00004B680000}"/>
    <cellStyle name="Izračun 2 5 10 3 2" xfId="26696" xr:uid="{00000000-0005-0000-0000-00004C680000}"/>
    <cellStyle name="Izračun 2 5 10 4" xfId="26697" xr:uid="{00000000-0005-0000-0000-00004D680000}"/>
    <cellStyle name="Izračun 2 5 10 5" xfId="26698" xr:uid="{00000000-0005-0000-0000-00004E680000}"/>
    <cellStyle name="Izračun 2 5 11" xfId="26699" xr:uid="{00000000-0005-0000-0000-00004F680000}"/>
    <cellStyle name="Izračun 2 5 11 2" xfId="26700" xr:uid="{00000000-0005-0000-0000-000050680000}"/>
    <cellStyle name="Izračun 2 5 11 2 2" xfId="26701" xr:uid="{00000000-0005-0000-0000-000051680000}"/>
    <cellStyle name="Izračun 2 5 11 3" xfId="26702" xr:uid="{00000000-0005-0000-0000-000052680000}"/>
    <cellStyle name="Izračun 2 5 12" xfId="26703" xr:uid="{00000000-0005-0000-0000-000053680000}"/>
    <cellStyle name="Izračun 2 5 12 2" xfId="26704" xr:uid="{00000000-0005-0000-0000-000054680000}"/>
    <cellStyle name="Izračun 2 5 13" xfId="26705" xr:uid="{00000000-0005-0000-0000-000055680000}"/>
    <cellStyle name="Izračun 2 5 14" xfId="26706" xr:uid="{00000000-0005-0000-0000-000056680000}"/>
    <cellStyle name="Izračun 2 5 2" xfId="26707" xr:uid="{00000000-0005-0000-0000-000057680000}"/>
    <cellStyle name="Izračun 2 5 2 2" xfId="26708" xr:uid="{00000000-0005-0000-0000-000058680000}"/>
    <cellStyle name="Izračun 2 5 2 2 2" xfId="26709" xr:uid="{00000000-0005-0000-0000-000059680000}"/>
    <cellStyle name="Izračun 2 5 2 2 2 2" xfId="26710" xr:uid="{00000000-0005-0000-0000-00005A680000}"/>
    <cellStyle name="Izračun 2 5 2 2 3" xfId="26711" xr:uid="{00000000-0005-0000-0000-00005B680000}"/>
    <cellStyle name="Izračun 2 5 2 3" xfId="26712" xr:uid="{00000000-0005-0000-0000-00005C680000}"/>
    <cellStyle name="Izračun 2 5 2 3 2" xfId="26713" xr:uid="{00000000-0005-0000-0000-00005D680000}"/>
    <cellStyle name="Izračun 2 5 2 4" xfId="26714" xr:uid="{00000000-0005-0000-0000-00005E680000}"/>
    <cellStyle name="Izračun 2 5 2 5" xfId="26715" xr:uid="{00000000-0005-0000-0000-00005F680000}"/>
    <cellStyle name="Izračun 2 5 3" xfId="26716" xr:uid="{00000000-0005-0000-0000-000060680000}"/>
    <cellStyle name="Izračun 2 5 3 2" xfId="26717" xr:uid="{00000000-0005-0000-0000-000061680000}"/>
    <cellStyle name="Izračun 2 5 3 2 2" xfId="26718" xr:uid="{00000000-0005-0000-0000-000062680000}"/>
    <cellStyle name="Izračun 2 5 3 2 2 2" xfId="26719" xr:uid="{00000000-0005-0000-0000-000063680000}"/>
    <cellStyle name="Izračun 2 5 3 2 3" xfId="26720" xr:uid="{00000000-0005-0000-0000-000064680000}"/>
    <cellStyle name="Izračun 2 5 3 3" xfId="26721" xr:uid="{00000000-0005-0000-0000-000065680000}"/>
    <cellStyle name="Izračun 2 5 3 3 2" xfId="26722" xr:uid="{00000000-0005-0000-0000-000066680000}"/>
    <cellStyle name="Izračun 2 5 3 4" xfId="26723" xr:uid="{00000000-0005-0000-0000-000067680000}"/>
    <cellStyle name="Izračun 2 5 3 5" xfId="26724" xr:uid="{00000000-0005-0000-0000-000068680000}"/>
    <cellStyle name="Izračun 2 5 4" xfId="26725" xr:uid="{00000000-0005-0000-0000-000069680000}"/>
    <cellStyle name="Izračun 2 5 4 2" xfId="26726" xr:uid="{00000000-0005-0000-0000-00006A680000}"/>
    <cellStyle name="Izračun 2 5 4 2 2" xfId="26727" xr:uid="{00000000-0005-0000-0000-00006B680000}"/>
    <cellStyle name="Izračun 2 5 4 2 2 2" xfId="26728" xr:uid="{00000000-0005-0000-0000-00006C680000}"/>
    <cellStyle name="Izračun 2 5 4 2 3" xfId="26729" xr:uid="{00000000-0005-0000-0000-00006D680000}"/>
    <cellStyle name="Izračun 2 5 4 3" xfId="26730" xr:uid="{00000000-0005-0000-0000-00006E680000}"/>
    <cellStyle name="Izračun 2 5 4 3 2" xfId="26731" xr:uid="{00000000-0005-0000-0000-00006F680000}"/>
    <cellStyle name="Izračun 2 5 4 4" xfId="26732" xr:uid="{00000000-0005-0000-0000-000070680000}"/>
    <cellStyle name="Izračun 2 5 4 5" xfId="26733" xr:uid="{00000000-0005-0000-0000-000071680000}"/>
    <cellStyle name="Izračun 2 5 5" xfId="26734" xr:uid="{00000000-0005-0000-0000-000072680000}"/>
    <cellStyle name="Izračun 2 5 5 2" xfId="26735" xr:uid="{00000000-0005-0000-0000-000073680000}"/>
    <cellStyle name="Izračun 2 5 5 2 2" xfId="26736" xr:uid="{00000000-0005-0000-0000-000074680000}"/>
    <cellStyle name="Izračun 2 5 5 2 2 2" xfId="26737" xr:uid="{00000000-0005-0000-0000-000075680000}"/>
    <cellStyle name="Izračun 2 5 5 2 3" xfId="26738" xr:uid="{00000000-0005-0000-0000-000076680000}"/>
    <cellStyle name="Izračun 2 5 5 3" xfId="26739" xr:uid="{00000000-0005-0000-0000-000077680000}"/>
    <cellStyle name="Izračun 2 5 5 3 2" xfId="26740" xr:uid="{00000000-0005-0000-0000-000078680000}"/>
    <cellStyle name="Izračun 2 5 5 4" xfId="26741" xr:uid="{00000000-0005-0000-0000-000079680000}"/>
    <cellStyle name="Izračun 2 5 5 5" xfId="26742" xr:uid="{00000000-0005-0000-0000-00007A680000}"/>
    <cellStyle name="Izračun 2 5 6" xfId="26743" xr:uid="{00000000-0005-0000-0000-00007B680000}"/>
    <cellStyle name="Izračun 2 5 6 2" xfId="26744" xr:uid="{00000000-0005-0000-0000-00007C680000}"/>
    <cellStyle name="Izračun 2 5 6 2 2" xfId="26745" xr:uid="{00000000-0005-0000-0000-00007D680000}"/>
    <cellStyle name="Izračun 2 5 6 2 2 2" xfId="26746" xr:uid="{00000000-0005-0000-0000-00007E680000}"/>
    <cellStyle name="Izračun 2 5 6 2 3" xfId="26747" xr:uid="{00000000-0005-0000-0000-00007F680000}"/>
    <cellStyle name="Izračun 2 5 6 3" xfId="26748" xr:uid="{00000000-0005-0000-0000-000080680000}"/>
    <cellStyle name="Izračun 2 5 6 3 2" xfId="26749" xr:uid="{00000000-0005-0000-0000-000081680000}"/>
    <cellStyle name="Izračun 2 5 6 4" xfId="26750" xr:uid="{00000000-0005-0000-0000-000082680000}"/>
    <cellStyle name="Izračun 2 5 6 5" xfId="26751" xr:uid="{00000000-0005-0000-0000-000083680000}"/>
    <cellStyle name="Izračun 2 5 7" xfId="26752" xr:uid="{00000000-0005-0000-0000-000084680000}"/>
    <cellStyle name="Izračun 2 5 7 2" xfId="26753" xr:uid="{00000000-0005-0000-0000-000085680000}"/>
    <cellStyle name="Izračun 2 5 7 2 2" xfId="26754" xr:uid="{00000000-0005-0000-0000-000086680000}"/>
    <cellStyle name="Izračun 2 5 7 2 2 2" xfId="26755" xr:uid="{00000000-0005-0000-0000-000087680000}"/>
    <cellStyle name="Izračun 2 5 7 2 3" xfId="26756" xr:uid="{00000000-0005-0000-0000-000088680000}"/>
    <cellStyle name="Izračun 2 5 7 3" xfId="26757" xr:uid="{00000000-0005-0000-0000-000089680000}"/>
    <cellStyle name="Izračun 2 5 7 3 2" xfId="26758" xr:uid="{00000000-0005-0000-0000-00008A680000}"/>
    <cellStyle name="Izračun 2 5 7 4" xfId="26759" xr:uid="{00000000-0005-0000-0000-00008B680000}"/>
    <cellStyle name="Izračun 2 5 7 5" xfId="26760" xr:uid="{00000000-0005-0000-0000-00008C680000}"/>
    <cellStyle name="Izračun 2 5 8" xfId="26761" xr:uid="{00000000-0005-0000-0000-00008D680000}"/>
    <cellStyle name="Izračun 2 5 8 2" xfId="26762" xr:uid="{00000000-0005-0000-0000-00008E680000}"/>
    <cellStyle name="Izračun 2 5 8 2 2" xfId="26763" xr:uid="{00000000-0005-0000-0000-00008F680000}"/>
    <cellStyle name="Izračun 2 5 8 2 2 2" xfId="26764" xr:uid="{00000000-0005-0000-0000-000090680000}"/>
    <cellStyle name="Izračun 2 5 8 2 3" xfId="26765" xr:uid="{00000000-0005-0000-0000-000091680000}"/>
    <cellStyle name="Izračun 2 5 8 3" xfId="26766" xr:uid="{00000000-0005-0000-0000-000092680000}"/>
    <cellStyle name="Izračun 2 5 8 3 2" xfId="26767" xr:uid="{00000000-0005-0000-0000-000093680000}"/>
    <cellStyle name="Izračun 2 5 8 4" xfId="26768" xr:uid="{00000000-0005-0000-0000-000094680000}"/>
    <cellStyle name="Izračun 2 5 8 5" xfId="26769" xr:uid="{00000000-0005-0000-0000-000095680000}"/>
    <cellStyle name="Izračun 2 5 9" xfId="26770" xr:uid="{00000000-0005-0000-0000-000096680000}"/>
    <cellStyle name="Izračun 2 5 9 2" xfId="26771" xr:uid="{00000000-0005-0000-0000-000097680000}"/>
    <cellStyle name="Izračun 2 5 9 2 2" xfId="26772" xr:uid="{00000000-0005-0000-0000-000098680000}"/>
    <cellStyle name="Izračun 2 5 9 2 2 2" xfId="26773" xr:uid="{00000000-0005-0000-0000-000099680000}"/>
    <cellStyle name="Izračun 2 5 9 2 3" xfId="26774" xr:uid="{00000000-0005-0000-0000-00009A680000}"/>
    <cellStyle name="Izračun 2 5 9 3" xfId="26775" xr:uid="{00000000-0005-0000-0000-00009B680000}"/>
    <cellStyle name="Izračun 2 5 9 3 2" xfId="26776" xr:uid="{00000000-0005-0000-0000-00009C680000}"/>
    <cellStyle name="Izračun 2 5 9 4" xfId="26777" xr:uid="{00000000-0005-0000-0000-00009D680000}"/>
    <cellStyle name="Izračun 2 5 9 5" xfId="26778" xr:uid="{00000000-0005-0000-0000-00009E680000}"/>
    <cellStyle name="Izračun 2 6" xfId="26779" xr:uid="{00000000-0005-0000-0000-00009F680000}"/>
    <cellStyle name="Izračun 2 6 10" xfId="26780" xr:uid="{00000000-0005-0000-0000-0000A0680000}"/>
    <cellStyle name="Izračun 2 6 10 2" xfId="26781" xr:uid="{00000000-0005-0000-0000-0000A1680000}"/>
    <cellStyle name="Izračun 2 6 10 2 2" xfId="26782" xr:uid="{00000000-0005-0000-0000-0000A2680000}"/>
    <cellStyle name="Izračun 2 6 10 2 2 2" xfId="26783" xr:uid="{00000000-0005-0000-0000-0000A3680000}"/>
    <cellStyle name="Izračun 2 6 10 2 3" xfId="26784" xr:uid="{00000000-0005-0000-0000-0000A4680000}"/>
    <cellStyle name="Izračun 2 6 10 3" xfId="26785" xr:uid="{00000000-0005-0000-0000-0000A5680000}"/>
    <cellStyle name="Izračun 2 6 10 3 2" xfId="26786" xr:uid="{00000000-0005-0000-0000-0000A6680000}"/>
    <cellStyle name="Izračun 2 6 10 4" xfId="26787" xr:uid="{00000000-0005-0000-0000-0000A7680000}"/>
    <cellStyle name="Izračun 2 6 10 5" xfId="26788" xr:uid="{00000000-0005-0000-0000-0000A8680000}"/>
    <cellStyle name="Izračun 2 6 11" xfId="26789" xr:uid="{00000000-0005-0000-0000-0000A9680000}"/>
    <cellStyle name="Izračun 2 6 11 2" xfId="26790" xr:uid="{00000000-0005-0000-0000-0000AA680000}"/>
    <cellStyle name="Izračun 2 6 11 2 2" xfId="26791" xr:uid="{00000000-0005-0000-0000-0000AB680000}"/>
    <cellStyle name="Izračun 2 6 11 3" xfId="26792" xr:uid="{00000000-0005-0000-0000-0000AC680000}"/>
    <cellStyle name="Izračun 2 6 12" xfId="26793" xr:uid="{00000000-0005-0000-0000-0000AD680000}"/>
    <cellStyle name="Izračun 2 6 12 2" xfId="26794" xr:uid="{00000000-0005-0000-0000-0000AE680000}"/>
    <cellStyle name="Izračun 2 6 13" xfId="26795" xr:uid="{00000000-0005-0000-0000-0000AF680000}"/>
    <cellStyle name="Izračun 2 6 14" xfId="26796" xr:uid="{00000000-0005-0000-0000-0000B0680000}"/>
    <cellStyle name="Izračun 2 6 2" xfId="26797" xr:uid="{00000000-0005-0000-0000-0000B1680000}"/>
    <cellStyle name="Izračun 2 6 2 2" xfId="26798" xr:uid="{00000000-0005-0000-0000-0000B2680000}"/>
    <cellStyle name="Izračun 2 6 2 2 2" xfId="26799" xr:uid="{00000000-0005-0000-0000-0000B3680000}"/>
    <cellStyle name="Izračun 2 6 2 2 2 2" xfId="26800" xr:uid="{00000000-0005-0000-0000-0000B4680000}"/>
    <cellStyle name="Izračun 2 6 2 2 3" xfId="26801" xr:uid="{00000000-0005-0000-0000-0000B5680000}"/>
    <cellStyle name="Izračun 2 6 2 3" xfId="26802" xr:uid="{00000000-0005-0000-0000-0000B6680000}"/>
    <cellStyle name="Izračun 2 6 2 3 2" xfId="26803" xr:uid="{00000000-0005-0000-0000-0000B7680000}"/>
    <cellStyle name="Izračun 2 6 2 4" xfId="26804" xr:uid="{00000000-0005-0000-0000-0000B8680000}"/>
    <cellStyle name="Izračun 2 6 2 5" xfId="26805" xr:uid="{00000000-0005-0000-0000-0000B9680000}"/>
    <cellStyle name="Izračun 2 6 3" xfId="26806" xr:uid="{00000000-0005-0000-0000-0000BA680000}"/>
    <cellStyle name="Izračun 2 6 3 2" xfId="26807" xr:uid="{00000000-0005-0000-0000-0000BB680000}"/>
    <cellStyle name="Izračun 2 6 3 2 2" xfId="26808" xr:uid="{00000000-0005-0000-0000-0000BC680000}"/>
    <cellStyle name="Izračun 2 6 3 2 2 2" xfId="26809" xr:uid="{00000000-0005-0000-0000-0000BD680000}"/>
    <cellStyle name="Izračun 2 6 3 2 3" xfId="26810" xr:uid="{00000000-0005-0000-0000-0000BE680000}"/>
    <cellStyle name="Izračun 2 6 3 3" xfId="26811" xr:uid="{00000000-0005-0000-0000-0000BF680000}"/>
    <cellStyle name="Izračun 2 6 3 3 2" xfId="26812" xr:uid="{00000000-0005-0000-0000-0000C0680000}"/>
    <cellStyle name="Izračun 2 6 3 4" xfId="26813" xr:uid="{00000000-0005-0000-0000-0000C1680000}"/>
    <cellStyle name="Izračun 2 6 3 5" xfId="26814" xr:uid="{00000000-0005-0000-0000-0000C2680000}"/>
    <cellStyle name="Izračun 2 6 4" xfId="26815" xr:uid="{00000000-0005-0000-0000-0000C3680000}"/>
    <cellStyle name="Izračun 2 6 4 2" xfId="26816" xr:uid="{00000000-0005-0000-0000-0000C4680000}"/>
    <cellStyle name="Izračun 2 6 4 2 2" xfId="26817" xr:uid="{00000000-0005-0000-0000-0000C5680000}"/>
    <cellStyle name="Izračun 2 6 4 2 2 2" xfId="26818" xr:uid="{00000000-0005-0000-0000-0000C6680000}"/>
    <cellStyle name="Izračun 2 6 4 2 3" xfId="26819" xr:uid="{00000000-0005-0000-0000-0000C7680000}"/>
    <cellStyle name="Izračun 2 6 4 3" xfId="26820" xr:uid="{00000000-0005-0000-0000-0000C8680000}"/>
    <cellStyle name="Izračun 2 6 4 3 2" xfId="26821" xr:uid="{00000000-0005-0000-0000-0000C9680000}"/>
    <cellStyle name="Izračun 2 6 4 4" xfId="26822" xr:uid="{00000000-0005-0000-0000-0000CA680000}"/>
    <cellStyle name="Izračun 2 6 4 5" xfId="26823" xr:uid="{00000000-0005-0000-0000-0000CB680000}"/>
    <cellStyle name="Izračun 2 6 5" xfId="26824" xr:uid="{00000000-0005-0000-0000-0000CC680000}"/>
    <cellStyle name="Izračun 2 6 5 2" xfId="26825" xr:uid="{00000000-0005-0000-0000-0000CD680000}"/>
    <cellStyle name="Izračun 2 6 5 2 2" xfId="26826" xr:uid="{00000000-0005-0000-0000-0000CE680000}"/>
    <cellStyle name="Izračun 2 6 5 2 2 2" xfId="26827" xr:uid="{00000000-0005-0000-0000-0000CF680000}"/>
    <cellStyle name="Izračun 2 6 5 2 3" xfId="26828" xr:uid="{00000000-0005-0000-0000-0000D0680000}"/>
    <cellStyle name="Izračun 2 6 5 3" xfId="26829" xr:uid="{00000000-0005-0000-0000-0000D1680000}"/>
    <cellStyle name="Izračun 2 6 5 3 2" xfId="26830" xr:uid="{00000000-0005-0000-0000-0000D2680000}"/>
    <cellStyle name="Izračun 2 6 5 4" xfId="26831" xr:uid="{00000000-0005-0000-0000-0000D3680000}"/>
    <cellStyle name="Izračun 2 6 5 5" xfId="26832" xr:uid="{00000000-0005-0000-0000-0000D4680000}"/>
    <cellStyle name="Izračun 2 6 6" xfId="26833" xr:uid="{00000000-0005-0000-0000-0000D5680000}"/>
    <cellStyle name="Izračun 2 6 6 2" xfId="26834" xr:uid="{00000000-0005-0000-0000-0000D6680000}"/>
    <cellStyle name="Izračun 2 6 6 2 2" xfId="26835" xr:uid="{00000000-0005-0000-0000-0000D7680000}"/>
    <cellStyle name="Izračun 2 6 6 2 2 2" xfId="26836" xr:uid="{00000000-0005-0000-0000-0000D8680000}"/>
    <cellStyle name="Izračun 2 6 6 2 3" xfId="26837" xr:uid="{00000000-0005-0000-0000-0000D9680000}"/>
    <cellStyle name="Izračun 2 6 6 3" xfId="26838" xr:uid="{00000000-0005-0000-0000-0000DA680000}"/>
    <cellStyle name="Izračun 2 6 6 3 2" xfId="26839" xr:uid="{00000000-0005-0000-0000-0000DB680000}"/>
    <cellStyle name="Izračun 2 6 6 4" xfId="26840" xr:uid="{00000000-0005-0000-0000-0000DC680000}"/>
    <cellStyle name="Izračun 2 6 6 5" xfId="26841" xr:uid="{00000000-0005-0000-0000-0000DD680000}"/>
    <cellStyle name="Izračun 2 6 7" xfId="26842" xr:uid="{00000000-0005-0000-0000-0000DE680000}"/>
    <cellStyle name="Izračun 2 6 7 2" xfId="26843" xr:uid="{00000000-0005-0000-0000-0000DF680000}"/>
    <cellStyle name="Izračun 2 6 7 2 2" xfId="26844" xr:uid="{00000000-0005-0000-0000-0000E0680000}"/>
    <cellStyle name="Izračun 2 6 7 2 2 2" xfId="26845" xr:uid="{00000000-0005-0000-0000-0000E1680000}"/>
    <cellStyle name="Izračun 2 6 7 2 3" xfId="26846" xr:uid="{00000000-0005-0000-0000-0000E2680000}"/>
    <cellStyle name="Izračun 2 6 7 3" xfId="26847" xr:uid="{00000000-0005-0000-0000-0000E3680000}"/>
    <cellStyle name="Izračun 2 6 7 3 2" xfId="26848" xr:uid="{00000000-0005-0000-0000-0000E4680000}"/>
    <cellStyle name="Izračun 2 6 7 4" xfId="26849" xr:uid="{00000000-0005-0000-0000-0000E5680000}"/>
    <cellStyle name="Izračun 2 6 7 5" xfId="26850" xr:uid="{00000000-0005-0000-0000-0000E6680000}"/>
    <cellStyle name="Izračun 2 6 8" xfId="26851" xr:uid="{00000000-0005-0000-0000-0000E7680000}"/>
    <cellStyle name="Izračun 2 6 8 2" xfId="26852" xr:uid="{00000000-0005-0000-0000-0000E8680000}"/>
    <cellStyle name="Izračun 2 6 8 2 2" xfId="26853" xr:uid="{00000000-0005-0000-0000-0000E9680000}"/>
    <cellStyle name="Izračun 2 6 8 2 2 2" xfId="26854" xr:uid="{00000000-0005-0000-0000-0000EA680000}"/>
    <cellStyle name="Izračun 2 6 8 2 3" xfId="26855" xr:uid="{00000000-0005-0000-0000-0000EB680000}"/>
    <cellStyle name="Izračun 2 6 8 3" xfId="26856" xr:uid="{00000000-0005-0000-0000-0000EC680000}"/>
    <cellStyle name="Izračun 2 6 8 3 2" xfId="26857" xr:uid="{00000000-0005-0000-0000-0000ED680000}"/>
    <cellStyle name="Izračun 2 6 8 4" xfId="26858" xr:uid="{00000000-0005-0000-0000-0000EE680000}"/>
    <cellStyle name="Izračun 2 6 8 5" xfId="26859" xr:uid="{00000000-0005-0000-0000-0000EF680000}"/>
    <cellStyle name="Izračun 2 6 9" xfId="26860" xr:uid="{00000000-0005-0000-0000-0000F0680000}"/>
    <cellStyle name="Izračun 2 6 9 2" xfId="26861" xr:uid="{00000000-0005-0000-0000-0000F1680000}"/>
    <cellStyle name="Izračun 2 6 9 2 2" xfId="26862" xr:uid="{00000000-0005-0000-0000-0000F2680000}"/>
    <cellStyle name="Izračun 2 6 9 2 2 2" xfId="26863" xr:uid="{00000000-0005-0000-0000-0000F3680000}"/>
    <cellStyle name="Izračun 2 6 9 2 3" xfId="26864" xr:uid="{00000000-0005-0000-0000-0000F4680000}"/>
    <cellStyle name="Izračun 2 6 9 3" xfId="26865" xr:uid="{00000000-0005-0000-0000-0000F5680000}"/>
    <cellStyle name="Izračun 2 6 9 3 2" xfId="26866" xr:uid="{00000000-0005-0000-0000-0000F6680000}"/>
    <cellStyle name="Izračun 2 6 9 4" xfId="26867" xr:uid="{00000000-0005-0000-0000-0000F7680000}"/>
    <cellStyle name="Izračun 2 6 9 5" xfId="26868" xr:uid="{00000000-0005-0000-0000-0000F8680000}"/>
    <cellStyle name="Izračun 2 7" xfId="26869" xr:uid="{00000000-0005-0000-0000-0000F9680000}"/>
    <cellStyle name="Izračun 2 7 10" xfId="26870" xr:uid="{00000000-0005-0000-0000-0000FA680000}"/>
    <cellStyle name="Izračun 2 7 10 2" xfId="26871" xr:uid="{00000000-0005-0000-0000-0000FB680000}"/>
    <cellStyle name="Izračun 2 7 10 2 2" xfId="26872" xr:uid="{00000000-0005-0000-0000-0000FC680000}"/>
    <cellStyle name="Izračun 2 7 10 2 2 2" xfId="26873" xr:uid="{00000000-0005-0000-0000-0000FD680000}"/>
    <cellStyle name="Izračun 2 7 10 2 3" xfId="26874" xr:uid="{00000000-0005-0000-0000-0000FE680000}"/>
    <cellStyle name="Izračun 2 7 10 3" xfId="26875" xr:uid="{00000000-0005-0000-0000-0000FF680000}"/>
    <cellStyle name="Izračun 2 7 10 3 2" xfId="26876" xr:uid="{00000000-0005-0000-0000-000000690000}"/>
    <cellStyle name="Izračun 2 7 10 4" xfId="26877" xr:uid="{00000000-0005-0000-0000-000001690000}"/>
    <cellStyle name="Izračun 2 7 10 5" xfId="26878" xr:uid="{00000000-0005-0000-0000-000002690000}"/>
    <cellStyle name="Izračun 2 7 11" xfId="26879" xr:uid="{00000000-0005-0000-0000-000003690000}"/>
    <cellStyle name="Izračun 2 7 11 2" xfId="26880" xr:uid="{00000000-0005-0000-0000-000004690000}"/>
    <cellStyle name="Izračun 2 7 11 2 2" xfId="26881" xr:uid="{00000000-0005-0000-0000-000005690000}"/>
    <cellStyle name="Izračun 2 7 11 3" xfId="26882" xr:uid="{00000000-0005-0000-0000-000006690000}"/>
    <cellStyle name="Izračun 2 7 12" xfId="26883" xr:uid="{00000000-0005-0000-0000-000007690000}"/>
    <cellStyle name="Izračun 2 7 12 2" xfId="26884" xr:uid="{00000000-0005-0000-0000-000008690000}"/>
    <cellStyle name="Izračun 2 7 13" xfId="26885" xr:uid="{00000000-0005-0000-0000-000009690000}"/>
    <cellStyle name="Izračun 2 7 14" xfId="26886" xr:uid="{00000000-0005-0000-0000-00000A690000}"/>
    <cellStyle name="Izračun 2 7 2" xfId="26887" xr:uid="{00000000-0005-0000-0000-00000B690000}"/>
    <cellStyle name="Izračun 2 7 2 2" xfId="26888" xr:uid="{00000000-0005-0000-0000-00000C690000}"/>
    <cellStyle name="Izračun 2 7 2 2 2" xfId="26889" xr:uid="{00000000-0005-0000-0000-00000D690000}"/>
    <cellStyle name="Izračun 2 7 2 2 2 2" xfId="26890" xr:uid="{00000000-0005-0000-0000-00000E690000}"/>
    <cellStyle name="Izračun 2 7 2 2 3" xfId="26891" xr:uid="{00000000-0005-0000-0000-00000F690000}"/>
    <cellStyle name="Izračun 2 7 2 3" xfId="26892" xr:uid="{00000000-0005-0000-0000-000010690000}"/>
    <cellStyle name="Izračun 2 7 2 3 2" xfId="26893" xr:uid="{00000000-0005-0000-0000-000011690000}"/>
    <cellStyle name="Izračun 2 7 2 4" xfId="26894" xr:uid="{00000000-0005-0000-0000-000012690000}"/>
    <cellStyle name="Izračun 2 7 2 5" xfId="26895" xr:uid="{00000000-0005-0000-0000-000013690000}"/>
    <cellStyle name="Izračun 2 7 3" xfId="26896" xr:uid="{00000000-0005-0000-0000-000014690000}"/>
    <cellStyle name="Izračun 2 7 3 2" xfId="26897" xr:uid="{00000000-0005-0000-0000-000015690000}"/>
    <cellStyle name="Izračun 2 7 3 2 2" xfId="26898" xr:uid="{00000000-0005-0000-0000-000016690000}"/>
    <cellStyle name="Izračun 2 7 3 2 2 2" xfId="26899" xr:uid="{00000000-0005-0000-0000-000017690000}"/>
    <cellStyle name="Izračun 2 7 3 2 3" xfId="26900" xr:uid="{00000000-0005-0000-0000-000018690000}"/>
    <cellStyle name="Izračun 2 7 3 3" xfId="26901" xr:uid="{00000000-0005-0000-0000-000019690000}"/>
    <cellStyle name="Izračun 2 7 3 3 2" xfId="26902" xr:uid="{00000000-0005-0000-0000-00001A690000}"/>
    <cellStyle name="Izračun 2 7 3 4" xfId="26903" xr:uid="{00000000-0005-0000-0000-00001B690000}"/>
    <cellStyle name="Izračun 2 7 3 5" xfId="26904" xr:uid="{00000000-0005-0000-0000-00001C690000}"/>
    <cellStyle name="Izračun 2 7 4" xfId="26905" xr:uid="{00000000-0005-0000-0000-00001D690000}"/>
    <cellStyle name="Izračun 2 7 4 2" xfId="26906" xr:uid="{00000000-0005-0000-0000-00001E690000}"/>
    <cellStyle name="Izračun 2 7 4 2 2" xfId="26907" xr:uid="{00000000-0005-0000-0000-00001F690000}"/>
    <cellStyle name="Izračun 2 7 4 2 2 2" xfId="26908" xr:uid="{00000000-0005-0000-0000-000020690000}"/>
    <cellStyle name="Izračun 2 7 4 2 3" xfId="26909" xr:uid="{00000000-0005-0000-0000-000021690000}"/>
    <cellStyle name="Izračun 2 7 4 3" xfId="26910" xr:uid="{00000000-0005-0000-0000-000022690000}"/>
    <cellStyle name="Izračun 2 7 4 3 2" xfId="26911" xr:uid="{00000000-0005-0000-0000-000023690000}"/>
    <cellStyle name="Izračun 2 7 4 4" xfId="26912" xr:uid="{00000000-0005-0000-0000-000024690000}"/>
    <cellStyle name="Izračun 2 7 4 5" xfId="26913" xr:uid="{00000000-0005-0000-0000-000025690000}"/>
    <cellStyle name="Izračun 2 7 5" xfId="26914" xr:uid="{00000000-0005-0000-0000-000026690000}"/>
    <cellStyle name="Izračun 2 7 5 2" xfId="26915" xr:uid="{00000000-0005-0000-0000-000027690000}"/>
    <cellStyle name="Izračun 2 7 5 2 2" xfId="26916" xr:uid="{00000000-0005-0000-0000-000028690000}"/>
    <cellStyle name="Izračun 2 7 5 2 2 2" xfId="26917" xr:uid="{00000000-0005-0000-0000-000029690000}"/>
    <cellStyle name="Izračun 2 7 5 2 3" xfId="26918" xr:uid="{00000000-0005-0000-0000-00002A690000}"/>
    <cellStyle name="Izračun 2 7 5 3" xfId="26919" xr:uid="{00000000-0005-0000-0000-00002B690000}"/>
    <cellStyle name="Izračun 2 7 5 3 2" xfId="26920" xr:uid="{00000000-0005-0000-0000-00002C690000}"/>
    <cellStyle name="Izračun 2 7 5 4" xfId="26921" xr:uid="{00000000-0005-0000-0000-00002D690000}"/>
    <cellStyle name="Izračun 2 7 5 5" xfId="26922" xr:uid="{00000000-0005-0000-0000-00002E690000}"/>
    <cellStyle name="Izračun 2 7 6" xfId="26923" xr:uid="{00000000-0005-0000-0000-00002F690000}"/>
    <cellStyle name="Izračun 2 7 6 2" xfId="26924" xr:uid="{00000000-0005-0000-0000-000030690000}"/>
    <cellStyle name="Izračun 2 7 6 2 2" xfId="26925" xr:uid="{00000000-0005-0000-0000-000031690000}"/>
    <cellStyle name="Izračun 2 7 6 2 2 2" xfId="26926" xr:uid="{00000000-0005-0000-0000-000032690000}"/>
    <cellStyle name="Izračun 2 7 6 2 3" xfId="26927" xr:uid="{00000000-0005-0000-0000-000033690000}"/>
    <cellStyle name="Izračun 2 7 6 3" xfId="26928" xr:uid="{00000000-0005-0000-0000-000034690000}"/>
    <cellStyle name="Izračun 2 7 6 3 2" xfId="26929" xr:uid="{00000000-0005-0000-0000-000035690000}"/>
    <cellStyle name="Izračun 2 7 6 4" xfId="26930" xr:uid="{00000000-0005-0000-0000-000036690000}"/>
    <cellStyle name="Izračun 2 7 6 5" xfId="26931" xr:uid="{00000000-0005-0000-0000-000037690000}"/>
    <cellStyle name="Izračun 2 7 7" xfId="26932" xr:uid="{00000000-0005-0000-0000-000038690000}"/>
    <cellStyle name="Izračun 2 7 7 2" xfId="26933" xr:uid="{00000000-0005-0000-0000-000039690000}"/>
    <cellStyle name="Izračun 2 7 7 2 2" xfId="26934" xr:uid="{00000000-0005-0000-0000-00003A690000}"/>
    <cellStyle name="Izračun 2 7 7 2 2 2" xfId="26935" xr:uid="{00000000-0005-0000-0000-00003B690000}"/>
    <cellStyle name="Izračun 2 7 7 2 3" xfId="26936" xr:uid="{00000000-0005-0000-0000-00003C690000}"/>
    <cellStyle name="Izračun 2 7 7 3" xfId="26937" xr:uid="{00000000-0005-0000-0000-00003D690000}"/>
    <cellStyle name="Izračun 2 7 7 3 2" xfId="26938" xr:uid="{00000000-0005-0000-0000-00003E690000}"/>
    <cellStyle name="Izračun 2 7 7 4" xfId="26939" xr:uid="{00000000-0005-0000-0000-00003F690000}"/>
    <cellStyle name="Izračun 2 7 7 5" xfId="26940" xr:uid="{00000000-0005-0000-0000-000040690000}"/>
    <cellStyle name="Izračun 2 7 8" xfId="26941" xr:uid="{00000000-0005-0000-0000-000041690000}"/>
    <cellStyle name="Izračun 2 7 8 2" xfId="26942" xr:uid="{00000000-0005-0000-0000-000042690000}"/>
    <cellStyle name="Izračun 2 7 8 2 2" xfId="26943" xr:uid="{00000000-0005-0000-0000-000043690000}"/>
    <cellStyle name="Izračun 2 7 8 2 2 2" xfId="26944" xr:uid="{00000000-0005-0000-0000-000044690000}"/>
    <cellStyle name="Izračun 2 7 8 2 3" xfId="26945" xr:uid="{00000000-0005-0000-0000-000045690000}"/>
    <cellStyle name="Izračun 2 7 8 3" xfId="26946" xr:uid="{00000000-0005-0000-0000-000046690000}"/>
    <cellStyle name="Izračun 2 7 8 3 2" xfId="26947" xr:uid="{00000000-0005-0000-0000-000047690000}"/>
    <cellStyle name="Izračun 2 7 8 4" xfId="26948" xr:uid="{00000000-0005-0000-0000-000048690000}"/>
    <cellStyle name="Izračun 2 7 8 5" xfId="26949" xr:uid="{00000000-0005-0000-0000-000049690000}"/>
    <cellStyle name="Izračun 2 7 9" xfId="26950" xr:uid="{00000000-0005-0000-0000-00004A690000}"/>
    <cellStyle name="Izračun 2 7 9 2" xfId="26951" xr:uid="{00000000-0005-0000-0000-00004B690000}"/>
    <cellStyle name="Izračun 2 7 9 2 2" xfId="26952" xr:uid="{00000000-0005-0000-0000-00004C690000}"/>
    <cellStyle name="Izračun 2 7 9 2 2 2" xfId="26953" xr:uid="{00000000-0005-0000-0000-00004D690000}"/>
    <cellStyle name="Izračun 2 7 9 2 3" xfId="26954" xr:uid="{00000000-0005-0000-0000-00004E690000}"/>
    <cellStyle name="Izračun 2 7 9 3" xfId="26955" xr:uid="{00000000-0005-0000-0000-00004F690000}"/>
    <cellStyle name="Izračun 2 7 9 3 2" xfId="26956" xr:uid="{00000000-0005-0000-0000-000050690000}"/>
    <cellStyle name="Izračun 2 7 9 4" xfId="26957" xr:uid="{00000000-0005-0000-0000-000051690000}"/>
    <cellStyle name="Izračun 2 7 9 5" xfId="26958" xr:uid="{00000000-0005-0000-0000-000052690000}"/>
    <cellStyle name="Izračun 2 8" xfId="26959" xr:uid="{00000000-0005-0000-0000-000053690000}"/>
    <cellStyle name="Izračun 2 8 10" xfId="26960" xr:uid="{00000000-0005-0000-0000-000054690000}"/>
    <cellStyle name="Izračun 2 8 10 2" xfId="26961" xr:uid="{00000000-0005-0000-0000-000055690000}"/>
    <cellStyle name="Izračun 2 8 10 2 2" xfId="26962" xr:uid="{00000000-0005-0000-0000-000056690000}"/>
    <cellStyle name="Izračun 2 8 10 2 2 2" xfId="26963" xr:uid="{00000000-0005-0000-0000-000057690000}"/>
    <cellStyle name="Izračun 2 8 10 2 3" xfId="26964" xr:uid="{00000000-0005-0000-0000-000058690000}"/>
    <cellStyle name="Izračun 2 8 10 3" xfId="26965" xr:uid="{00000000-0005-0000-0000-000059690000}"/>
    <cellStyle name="Izračun 2 8 10 3 2" xfId="26966" xr:uid="{00000000-0005-0000-0000-00005A690000}"/>
    <cellStyle name="Izračun 2 8 10 4" xfId="26967" xr:uid="{00000000-0005-0000-0000-00005B690000}"/>
    <cellStyle name="Izračun 2 8 10 5" xfId="26968" xr:uid="{00000000-0005-0000-0000-00005C690000}"/>
    <cellStyle name="Izračun 2 8 11" xfId="26969" xr:uid="{00000000-0005-0000-0000-00005D690000}"/>
    <cellStyle name="Izračun 2 8 11 2" xfId="26970" xr:uid="{00000000-0005-0000-0000-00005E690000}"/>
    <cellStyle name="Izračun 2 8 11 2 2" xfId="26971" xr:uid="{00000000-0005-0000-0000-00005F690000}"/>
    <cellStyle name="Izračun 2 8 11 3" xfId="26972" xr:uid="{00000000-0005-0000-0000-000060690000}"/>
    <cellStyle name="Izračun 2 8 12" xfId="26973" xr:uid="{00000000-0005-0000-0000-000061690000}"/>
    <cellStyle name="Izračun 2 8 12 2" xfId="26974" xr:uid="{00000000-0005-0000-0000-000062690000}"/>
    <cellStyle name="Izračun 2 8 13" xfId="26975" xr:uid="{00000000-0005-0000-0000-000063690000}"/>
    <cellStyle name="Izračun 2 8 14" xfId="26976" xr:uid="{00000000-0005-0000-0000-000064690000}"/>
    <cellStyle name="Izračun 2 8 2" xfId="26977" xr:uid="{00000000-0005-0000-0000-000065690000}"/>
    <cellStyle name="Izračun 2 8 2 2" xfId="26978" xr:uid="{00000000-0005-0000-0000-000066690000}"/>
    <cellStyle name="Izračun 2 8 2 2 2" xfId="26979" xr:uid="{00000000-0005-0000-0000-000067690000}"/>
    <cellStyle name="Izračun 2 8 2 2 2 2" xfId="26980" xr:uid="{00000000-0005-0000-0000-000068690000}"/>
    <cellStyle name="Izračun 2 8 2 2 3" xfId="26981" xr:uid="{00000000-0005-0000-0000-000069690000}"/>
    <cellStyle name="Izračun 2 8 2 3" xfId="26982" xr:uid="{00000000-0005-0000-0000-00006A690000}"/>
    <cellStyle name="Izračun 2 8 2 3 2" xfId="26983" xr:uid="{00000000-0005-0000-0000-00006B690000}"/>
    <cellStyle name="Izračun 2 8 2 4" xfId="26984" xr:uid="{00000000-0005-0000-0000-00006C690000}"/>
    <cellStyle name="Izračun 2 8 2 5" xfId="26985" xr:uid="{00000000-0005-0000-0000-00006D690000}"/>
    <cellStyle name="Izračun 2 8 3" xfId="26986" xr:uid="{00000000-0005-0000-0000-00006E690000}"/>
    <cellStyle name="Izračun 2 8 3 2" xfId="26987" xr:uid="{00000000-0005-0000-0000-00006F690000}"/>
    <cellStyle name="Izračun 2 8 3 2 2" xfId="26988" xr:uid="{00000000-0005-0000-0000-000070690000}"/>
    <cellStyle name="Izračun 2 8 3 2 2 2" xfId="26989" xr:uid="{00000000-0005-0000-0000-000071690000}"/>
    <cellStyle name="Izračun 2 8 3 2 3" xfId="26990" xr:uid="{00000000-0005-0000-0000-000072690000}"/>
    <cellStyle name="Izračun 2 8 3 3" xfId="26991" xr:uid="{00000000-0005-0000-0000-000073690000}"/>
    <cellStyle name="Izračun 2 8 3 3 2" xfId="26992" xr:uid="{00000000-0005-0000-0000-000074690000}"/>
    <cellStyle name="Izračun 2 8 3 4" xfId="26993" xr:uid="{00000000-0005-0000-0000-000075690000}"/>
    <cellStyle name="Izračun 2 8 3 5" xfId="26994" xr:uid="{00000000-0005-0000-0000-000076690000}"/>
    <cellStyle name="Izračun 2 8 4" xfId="26995" xr:uid="{00000000-0005-0000-0000-000077690000}"/>
    <cellStyle name="Izračun 2 8 4 2" xfId="26996" xr:uid="{00000000-0005-0000-0000-000078690000}"/>
    <cellStyle name="Izračun 2 8 4 2 2" xfId="26997" xr:uid="{00000000-0005-0000-0000-000079690000}"/>
    <cellStyle name="Izračun 2 8 4 2 2 2" xfId="26998" xr:uid="{00000000-0005-0000-0000-00007A690000}"/>
    <cellStyle name="Izračun 2 8 4 2 3" xfId="26999" xr:uid="{00000000-0005-0000-0000-00007B690000}"/>
    <cellStyle name="Izračun 2 8 4 3" xfId="27000" xr:uid="{00000000-0005-0000-0000-00007C690000}"/>
    <cellStyle name="Izračun 2 8 4 3 2" xfId="27001" xr:uid="{00000000-0005-0000-0000-00007D690000}"/>
    <cellStyle name="Izračun 2 8 4 4" xfId="27002" xr:uid="{00000000-0005-0000-0000-00007E690000}"/>
    <cellStyle name="Izračun 2 8 4 5" xfId="27003" xr:uid="{00000000-0005-0000-0000-00007F690000}"/>
    <cellStyle name="Izračun 2 8 5" xfId="27004" xr:uid="{00000000-0005-0000-0000-000080690000}"/>
    <cellStyle name="Izračun 2 8 5 2" xfId="27005" xr:uid="{00000000-0005-0000-0000-000081690000}"/>
    <cellStyle name="Izračun 2 8 5 2 2" xfId="27006" xr:uid="{00000000-0005-0000-0000-000082690000}"/>
    <cellStyle name="Izračun 2 8 5 2 2 2" xfId="27007" xr:uid="{00000000-0005-0000-0000-000083690000}"/>
    <cellStyle name="Izračun 2 8 5 2 3" xfId="27008" xr:uid="{00000000-0005-0000-0000-000084690000}"/>
    <cellStyle name="Izračun 2 8 5 3" xfId="27009" xr:uid="{00000000-0005-0000-0000-000085690000}"/>
    <cellStyle name="Izračun 2 8 5 3 2" xfId="27010" xr:uid="{00000000-0005-0000-0000-000086690000}"/>
    <cellStyle name="Izračun 2 8 5 4" xfId="27011" xr:uid="{00000000-0005-0000-0000-000087690000}"/>
    <cellStyle name="Izračun 2 8 5 5" xfId="27012" xr:uid="{00000000-0005-0000-0000-000088690000}"/>
    <cellStyle name="Izračun 2 8 6" xfId="27013" xr:uid="{00000000-0005-0000-0000-000089690000}"/>
    <cellStyle name="Izračun 2 8 6 2" xfId="27014" xr:uid="{00000000-0005-0000-0000-00008A690000}"/>
    <cellStyle name="Izračun 2 8 6 2 2" xfId="27015" xr:uid="{00000000-0005-0000-0000-00008B690000}"/>
    <cellStyle name="Izračun 2 8 6 2 2 2" xfId="27016" xr:uid="{00000000-0005-0000-0000-00008C690000}"/>
    <cellStyle name="Izračun 2 8 6 2 3" xfId="27017" xr:uid="{00000000-0005-0000-0000-00008D690000}"/>
    <cellStyle name="Izračun 2 8 6 3" xfId="27018" xr:uid="{00000000-0005-0000-0000-00008E690000}"/>
    <cellStyle name="Izračun 2 8 6 3 2" xfId="27019" xr:uid="{00000000-0005-0000-0000-00008F690000}"/>
    <cellStyle name="Izračun 2 8 6 4" xfId="27020" xr:uid="{00000000-0005-0000-0000-000090690000}"/>
    <cellStyle name="Izračun 2 8 6 5" xfId="27021" xr:uid="{00000000-0005-0000-0000-000091690000}"/>
    <cellStyle name="Izračun 2 8 7" xfId="27022" xr:uid="{00000000-0005-0000-0000-000092690000}"/>
    <cellStyle name="Izračun 2 8 7 2" xfId="27023" xr:uid="{00000000-0005-0000-0000-000093690000}"/>
    <cellStyle name="Izračun 2 8 7 2 2" xfId="27024" xr:uid="{00000000-0005-0000-0000-000094690000}"/>
    <cellStyle name="Izračun 2 8 7 2 2 2" xfId="27025" xr:uid="{00000000-0005-0000-0000-000095690000}"/>
    <cellStyle name="Izračun 2 8 7 2 3" xfId="27026" xr:uid="{00000000-0005-0000-0000-000096690000}"/>
    <cellStyle name="Izračun 2 8 7 3" xfId="27027" xr:uid="{00000000-0005-0000-0000-000097690000}"/>
    <cellStyle name="Izračun 2 8 7 3 2" xfId="27028" xr:uid="{00000000-0005-0000-0000-000098690000}"/>
    <cellStyle name="Izračun 2 8 7 4" xfId="27029" xr:uid="{00000000-0005-0000-0000-000099690000}"/>
    <cellStyle name="Izračun 2 8 7 5" xfId="27030" xr:uid="{00000000-0005-0000-0000-00009A690000}"/>
    <cellStyle name="Izračun 2 8 8" xfId="27031" xr:uid="{00000000-0005-0000-0000-00009B690000}"/>
    <cellStyle name="Izračun 2 8 8 2" xfId="27032" xr:uid="{00000000-0005-0000-0000-00009C690000}"/>
    <cellStyle name="Izračun 2 8 8 2 2" xfId="27033" xr:uid="{00000000-0005-0000-0000-00009D690000}"/>
    <cellStyle name="Izračun 2 8 8 2 2 2" xfId="27034" xr:uid="{00000000-0005-0000-0000-00009E690000}"/>
    <cellStyle name="Izračun 2 8 8 2 3" xfId="27035" xr:uid="{00000000-0005-0000-0000-00009F690000}"/>
    <cellStyle name="Izračun 2 8 8 3" xfId="27036" xr:uid="{00000000-0005-0000-0000-0000A0690000}"/>
    <cellStyle name="Izračun 2 8 8 3 2" xfId="27037" xr:uid="{00000000-0005-0000-0000-0000A1690000}"/>
    <cellStyle name="Izračun 2 8 8 4" xfId="27038" xr:uid="{00000000-0005-0000-0000-0000A2690000}"/>
    <cellStyle name="Izračun 2 8 8 5" xfId="27039" xr:uid="{00000000-0005-0000-0000-0000A3690000}"/>
    <cellStyle name="Izračun 2 8 9" xfId="27040" xr:uid="{00000000-0005-0000-0000-0000A4690000}"/>
    <cellStyle name="Izračun 2 8 9 2" xfId="27041" xr:uid="{00000000-0005-0000-0000-0000A5690000}"/>
    <cellStyle name="Izračun 2 8 9 2 2" xfId="27042" xr:uid="{00000000-0005-0000-0000-0000A6690000}"/>
    <cellStyle name="Izračun 2 8 9 2 2 2" xfId="27043" xr:uid="{00000000-0005-0000-0000-0000A7690000}"/>
    <cellStyle name="Izračun 2 8 9 2 3" xfId="27044" xr:uid="{00000000-0005-0000-0000-0000A8690000}"/>
    <cellStyle name="Izračun 2 8 9 3" xfId="27045" xr:uid="{00000000-0005-0000-0000-0000A9690000}"/>
    <cellStyle name="Izračun 2 8 9 3 2" xfId="27046" xr:uid="{00000000-0005-0000-0000-0000AA690000}"/>
    <cellStyle name="Izračun 2 8 9 4" xfId="27047" xr:uid="{00000000-0005-0000-0000-0000AB690000}"/>
    <cellStyle name="Izračun 2 8 9 5" xfId="27048" xr:uid="{00000000-0005-0000-0000-0000AC690000}"/>
    <cellStyle name="Izračun 2 9" xfId="27049" xr:uid="{00000000-0005-0000-0000-0000AD690000}"/>
    <cellStyle name="Izračun 2 9 10" xfId="27050" xr:uid="{00000000-0005-0000-0000-0000AE690000}"/>
    <cellStyle name="Izračun 2 9 10 2" xfId="27051" xr:uid="{00000000-0005-0000-0000-0000AF690000}"/>
    <cellStyle name="Izračun 2 9 10 2 2" xfId="27052" xr:uid="{00000000-0005-0000-0000-0000B0690000}"/>
    <cellStyle name="Izračun 2 9 10 2 2 2" xfId="27053" xr:uid="{00000000-0005-0000-0000-0000B1690000}"/>
    <cellStyle name="Izračun 2 9 10 2 3" xfId="27054" xr:uid="{00000000-0005-0000-0000-0000B2690000}"/>
    <cellStyle name="Izračun 2 9 10 3" xfId="27055" xr:uid="{00000000-0005-0000-0000-0000B3690000}"/>
    <cellStyle name="Izračun 2 9 10 3 2" xfId="27056" xr:uid="{00000000-0005-0000-0000-0000B4690000}"/>
    <cellStyle name="Izračun 2 9 10 4" xfId="27057" xr:uid="{00000000-0005-0000-0000-0000B5690000}"/>
    <cellStyle name="Izračun 2 9 10 5" xfId="27058" xr:uid="{00000000-0005-0000-0000-0000B6690000}"/>
    <cellStyle name="Izračun 2 9 11" xfId="27059" xr:uid="{00000000-0005-0000-0000-0000B7690000}"/>
    <cellStyle name="Izračun 2 9 11 2" xfId="27060" xr:uid="{00000000-0005-0000-0000-0000B8690000}"/>
    <cellStyle name="Izračun 2 9 11 2 2" xfId="27061" xr:uid="{00000000-0005-0000-0000-0000B9690000}"/>
    <cellStyle name="Izračun 2 9 11 3" xfId="27062" xr:uid="{00000000-0005-0000-0000-0000BA690000}"/>
    <cellStyle name="Izračun 2 9 12" xfId="27063" xr:uid="{00000000-0005-0000-0000-0000BB690000}"/>
    <cellStyle name="Izračun 2 9 12 2" xfId="27064" xr:uid="{00000000-0005-0000-0000-0000BC690000}"/>
    <cellStyle name="Izračun 2 9 13" xfId="27065" xr:uid="{00000000-0005-0000-0000-0000BD690000}"/>
    <cellStyle name="Izračun 2 9 14" xfId="27066" xr:uid="{00000000-0005-0000-0000-0000BE690000}"/>
    <cellStyle name="Izračun 2 9 2" xfId="27067" xr:uid="{00000000-0005-0000-0000-0000BF690000}"/>
    <cellStyle name="Izračun 2 9 2 2" xfId="27068" xr:uid="{00000000-0005-0000-0000-0000C0690000}"/>
    <cellStyle name="Izračun 2 9 2 2 2" xfId="27069" xr:uid="{00000000-0005-0000-0000-0000C1690000}"/>
    <cellStyle name="Izračun 2 9 2 2 2 2" xfId="27070" xr:uid="{00000000-0005-0000-0000-0000C2690000}"/>
    <cellStyle name="Izračun 2 9 2 2 3" xfId="27071" xr:uid="{00000000-0005-0000-0000-0000C3690000}"/>
    <cellStyle name="Izračun 2 9 2 3" xfId="27072" xr:uid="{00000000-0005-0000-0000-0000C4690000}"/>
    <cellStyle name="Izračun 2 9 2 3 2" xfId="27073" xr:uid="{00000000-0005-0000-0000-0000C5690000}"/>
    <cellStyle name="Izračun 2 9 2 4" xfId="27074" xr:uid="{00000000-0005-0000-0000-0000C6690000}"/>
    <cellStyle name="Izračun 2 9 2 5" xfId="27075" xr:uid="{00000000-0005-0000-0000-0000C7690000}"/>
    <cellStyle name="Izračun 2 9 3" xfId="27076" xr:uid="{00000000-0005-0000-0000-0000C8690000}"/>
    <cellStyle name="Izračun 2 9 3 2" xfId="27077" xr:uid="{00000000-0005-0000-0000-0000C9690000}"/>
    <cellStyle name="Izračun 2 9 3 2 2" xfId="27078" xr:uid="{00000000-0005-0000-0000-0000CA690000}"/>
    <cellStyle name="Izračun 2 9 3 2 2 2" xfId="27079" xr:uid="{00000000-0005-0000-0000-0000CB690000}"/>
    <cellStyle name="Izračun 2 9 3 2 3" xfId="27080" xr:uid="{00000000-0005-0000-0000-0000CC690000}"/>
    <cellStyle name="Izračun 2 9 3 3" xfId="27081" xr:uid="{00000000-0005-0000-0000-0000CD690000}"/>
    <cellStyle name="Izračun 2 9 3 3 2" xfId="27082" xr:uid="{00000000-0005-0000-0000-0000CE690000}"/>
    <cellStyle name="Izračun 2 9 3 4" xfId="27083" xr:uid="{00000000-0005-0000-0000-0000CF690000}"/>
    <cellStyle name="Izračun 2 9 3 5" xfId="27084" xr:uid="{00000000-0005-0000-0000-0000D0690000}"/>
    <cellStyle name="Izračun 2 9 4" xfId="27085" xr:uid="{00000000-0005-0000-0000-0000D1690000}"/>
    <cellStyle name="Izračun 2 9 4 2" xfId="27086" xr:uid="{00000000-0005-0000-0000-0000D2690000}"/>
    <cellStyle name="Izračun 2 9 4 2 2" xfId="27087" xr:uid="{00000000-0005-0000-0000-0000D3690000}"/>
    <cellStyle name="Izračun 2 9 4 2 2 2" xfId="27088" xr:uid="{00000000-0005-0000-0000-0000D4690000}"/>
    <cellStyle name="Izračun 2 9 4 2 3" xfId="27089" xr:uid="{00000000-0005-0000-0000-0000D5690000}"/>
    <cellStyle name="Izračun 2 9 4 3" xfId="27090" xr:uid="{00000000-0005-0000-0000-0000D6690000}"/>
    <cellStyle name="Izračun 2 9 4 3 2" xfId="27091" xr:uid="{00000000-0005-0000-0000-0000D7690000}"/>
    <cellStyle name="Izračun 2 9 4 4" xfId="27092" xr:uid="{00000000-0005-0000-0000-0000D8690000}"/>
    <cellStyle name="Izračun 2 9 4 5" xfId="27093" xr:uid="{00000000-0005-0000-0000-0000D9690000}"/>
    <cellStyle name="Izračun 2 9 5" xfId="27094" xr:uid="{00000000-0005-0000-0000-0000DA690000}"/>
    <cellStyle name="Izračun 2 9 5 2" xfId="27095" xr:uid="{00000000-0005-0000-0000-0000DB690000}"/>
    <cellStyle name="Izračun 2 9 5 2 2" xfId="27096" xr:uid="{00000000-0005-0000-0000-0000DC690000}"/>
    <cellStyle name="Izračun 2 9 5 2 2 2" xfId="27097" xr:uid="{00000000-0005-0000-0000-0000DD690000}"/>
    <cellStyle name="Izračun 2 9 5 2 3" xfId="27098" xr:uid="{00000000-0005-0000-0000-0000DE690000}"/>
    <cellStyle name="Izračun 2 9 5 3" xfId="27099" xr:uid="{00000000-0005-0000-0000-0000DF690000}"/>
    <cellStyle name="Izračun 2 9 5 3 2" xfId="27100" xr:uid="{00000000-0005-0000-0000-0000E0690000}"/>
    <cellStyle name="Izračun 2 9 5 4" xfId="27101" xr:uid="{00000000-0005-0000-0000-0000E1690000}"/>
    <cellStyle name="Izračun 2 9 5 5" xfId="27102" xr:uid="{00000000-0005-0000-0000-0000E2690000}"/>
    <cellStyle name="Izračun 2 9 6" xfId="27103" xr:uid="{00000000-0005-0000-0000-0000E3690000}"/>
    <cellStyle name="Izračun 2 9 6 2" xfId="27104" xr:uid="{00000000-0005-0000-0000-0000E4690000}"/>
    <cellStyle name="Izračun 2 9 6 2 2" xfId="27105" xr:uid="{00000000-0005-0000-0000-0000E5690000}"/>
    <cellStyle name="Izračun 2 9 6 2 2 2" xfId="27106" xr:uid="{00000000-0005-0000-0000-0000E6690000}"/>
    <cellStyle name="Izračun 2 9 6 2 3" xfId="27107" xr:uid="{00000000-0005-0000-0000-0000E7690000}"/>
    <cellStyle name="Izračun 2 9 6 3" xfId="27108" xr:uid="{00000000-0005-0000-0000-0000E8690000}"/>
    <cellStyle name="Izračun 2 9 6 3 2" xfId="27109" xr:uid="{00000000-0005-0000-0000-0000E9690000}"/>
    <cellStyle name="Izračun 2 9 6 4" xfId="27110" xr:uid="{00000000-0005-0000-0000-0000EA690000}"/>
    <cellStyle name="Izračun 2 9 6 5" xfId="27111" xr:uid="{00000000-0005-0000-0000-0000EB690000}"/>
    <cellStyle name="Izračun 2 9 7" xfId="27112" xr:uid="{00000000-0005-0000-0000-0000EC690000}"/>
    <cellStyle name="Izračun 2 9 7 2" xfId="27113" xr:uid="{00000000-0005-0000-0000-0000ED690000}"/>
    <cellStyle name="Izračun 2 9 7 2 2" xfId="27114" xr:uid="{00000000-0005-0000-0000-0000EE690000}"/>
    <cellStyle name="Izračun 2 9 7 2 2 2" xfId="27115" xr:uid="{00000000-0005-0000-0000-0000EF690000}"/>
    <cellStyle name="Izračun 2 9 7 2 3" xfId="27116" xr:uid="{00000000-0005-0000-0000-0000F0690000}"/>
    <cellStyle name="Izračun 2 9 7 3" xfId="27117" xr:uid="{00000000-0005-0000-0000-0000F1690000}"/>
    <cellStyle name="Izračun 2 9 7 3 2" xfId="27118" xr:uid="{00000000-0005-0000-0000-0000F2690000}"/>
    <cellStyle name="Izračun 2 9 7 4" xfId="27119" xr:uid="{00000000-0005-0000-0000-0000F3690000}"/>
    <cellStyle name="Izračun 2 9 7 5" xfId="27120" xr:uid="{00000000-0005-0000-0000-0000F4690000}"/>
    <cellStyle name="Izračun 2 9 8" xfId="27121" xr:uid="{00000000-0005-0000-0000-0000F5690000}"/>
    <cellStyle name="Izračun 2 9 8 2" xfId="27122" xr:uid="{00000000-0005-0000-0000-0000F6690000}"/>
    <cellStyle name="Izračun 2 9 8 2 2" xfId="27123" xr:uid="{00000000-0005-0000-0000-0000F7690000}"/>
    <cellStyle name="Izračun 2 9 8 2 2 2" xfId="27124" xr:uid="{00000000-0005-0000-0000-0000F8690000}"/>
    <cellStyle name="Izračun 2 9 8 2 3" xfId="27125" xr:uid="{00000000-0005-0000-0000-0000F9690000}"/>
    <cellStyle name="Izračun 2 9 8 3" xfId="27126" xr:uid="{00000000-0005-0000-0000-0000FA690000}"/>
    <cellStyle name="Izračun 2 9 8 3 2" xfId="27127" xr:uid="{00000000-0005-0000-0000-0000FB690000}"/>
    <cellStyle name="Izračun 2 9 8 4" xfId="27128" xr:uid="{00000000-0005-0000-0000-0000FC690000}"/>
    <cellStyle name="Izračun 2 9 8 5" xfId="27129" xr:uid="{00000000-0005-0000-0000-0000FD690000}"/>
    <cellStyle name="Izračun 2 9 9" xfId="27130" xr:uid="{00000000-0005-0000-0000-0000FE690000}"/>
    <cellStyle name="Izračun 2 9 9 2" xfId="27131" xr:uid="{00000000-0005-0000-0000-0000FF690000}"/>
    <cellStyle name="Izračun 2 9 9 2 2" xfId="27132" xr:uid="{00000000-0005-0000-0000-0000006A0000}"/>
    <cellStyle name="Izračun 2 9 9 2 2 2" xfId="27133" xr:uid="{00000000-0005-0000-0000-0000016A0000}"/>
    <cellStyle name="Izračun 2 9 9 2 3" xfId="27134" xr:uid="{00000000-0005-0000-0000-0000026A0000}"/>
    <cellStyle name="Izračun 2 9 9 3" xfId="27135" xr:uid="{00000000-0005-0000-0000-0000036A0000}"/>
    <cellStyle name="Izračun 2 9 9 3 2" xfId="27136" xr:uid="{00000000-0005-0000-0000-0000046A0000}"/>
    <cellStyle name="Izračun 2 9 9 4" xfId="27137" xr:uid="{00000000-0005-0000-0000-0000056A0000}"/>
    <cellStyle name="Izračun 2 9 9 5" xfId="27138" xr:uid="{00000000-0005-0000-0000-0000066A0000}"/>
    <cellStyle name="Izračun 3" xfId="27139" xr:uid="{00000000-0005-0000-0000-0000076A0000}"/>
    <cellStyle name="Izračun 3 10" xfId="27140" xr:uid="{00000000-0005-0000-0000-0000086A0000}"/>
    <cellStyle name="Izračun 3 10 10" xfId="27141" xr:uid="{00000000-0005-0000-0000-0000096A0000}"/>
    <cellStyle name="Izračun 3 10 10 2" xfId="27142" xr:uid="{00000000-0005-0000-0000-00000A6A0000}"/>
    <cellStyle name="Izračun 3 10 10 2 2" xfId="27143" xr:uid="{00000000-0005-0000-0000-00000B6A0000}"/>
    <cellStyle name="Izračun 3 10 10 2 2 2" xfId="27144" xr:uid="{00000000-0005-0000-0000-00000C6A0000}"/>
    <cellStyle name="Izračun 3 10 10 2 3" xfId="27145" xr:uid="{00000000-0005-0000-0000-00000D6A0000}"/>
    <cellStyle name="Izračun 3 10 10 3" xfId="27146" xr:uid="{00000000-0005-0000-0000-00000E6A0000}"/>
    <cellStyle name="Izračun 3 10 10 3 2" xfId="27147" xr:uid="{00000000-0005-0000-0000-00000F6A0000}"/>
    <cellStyle name="Izračun 3 10 10 4" xfId="27148" xr:uid="{00000000-0005-0000-0000-0000106A0000}"/>
    <cellStyle name="Izračun 3 10 10 5" xfId="27149" xr:uid="{00000000-0005-0000-0000-0000116A0000}"/>
    <cellStyle name="Izračun 3 10 11" xfId="27150" xr:uid="{00000000-0005-0000-0000-0000126A0000}"/>
    <cellStyle name="Izračun 3 10 11 2" xfId="27151" xr:uid="{00000000-0005-0000-0000-0000136A0000}"/>
    <cellStyle name="Izračun 3 10 11 2 2" xfId="27152" xr:uid="{00000000-0005-0000-0000-0000146A0000}"/>
    <cellStyle name="Izračun 3 10 11 3" xfId="27153" xr:uid="{00000000-0005-0000-0000-0000156A0000}"/>
    <cellStyle name="Izračun 3 10 12" xfId="27154" xr:uid="{00000000-0005-0000-0000-0000166A0000}"/>
    <cellStyle name="Izračun 3 10 12 2" xfId="27155" xr:uid="{00000000-0005-0000-0000-0000176A0000}"/>
    <cellStyle name="Izračun 3 10 13" xfId="27156" xr:uid="{00000000-0005-0000-0000-0000186A0000}"/>
    <cellStyle name="Izračun 3 10 14" xfId="27157" xr:uid="{00000000-0005-0000-0000-0000196A0000}"/>
    <cellStyle name="Izračun 3 10 2" xfId="27158" xr:uid="{00000000-0005-0000-0000-00001A6A0000}"/>
    <cellStyle name="Izračun 3 10 2 2" xfId="27159" xr:uid="{00000000-0005-0000-0000-00001B6A0000}"/>
    <cellStyle name="Izračun 3 10 2 2 2" xfId="27160" xr:uid="{00000000-0005-0000-0000-00001C6A0000}"/>
    <cellStyle name="Izračun 3 10 2 2 2 2" xfId="27161" xr:uid="{00000000-0005-0000-0000-00001D6A0000}"/>
    <cellStyle name="Izračun 3 10 2 2 3" xfId="27162" xr:uid="{00000000-0005-0000-0000-00001E6A0000}"/>
    <cellStyle name="Izračun 3 10 2 3" xfId="27163" xr:uid="{00000000-0005-0000-0000-00001F6A0000}"/>
    <cellStyle name="Izračun 3 10 2 3 2" xfId="27164" xr:uid="{00000000-0005-0000-0000-0000206A0000}"/>
    <cellStyle name="Izračun 3 10 2 4" xfId="27165" xr:uid="{00000000-0005-0000-0000-0000216A0000}"/>
    <cellStyle name="Izračun 3 10 2 5" xfId="27166" xr:uid="{00000000-0005-0000-0000-0000226A0000}"/>
    <cellStyle name="Izračun 3 10 3" xfId="27167" xr:uid="{00000000-0005-0000-0000-0000236A0000}"/>
    <cellStyle name="Izračun 3 10 3 2" xfId="27168" xr:uid="{00000000-0005-0000-0000-0000246A0000}"/>
    <cellStyle name="Izračun 3 10 3 2 2" xfId="27169" xr:uid="{00000000-0005-0000-0000-0000256A0000}"/>
    <cellStyle name="Izračun 3 10 3 2 2 2" xfId="27170" xr:uid="{00000000-0005-0000-0000-0000266A0000}"/>
    <cellStyle name="Izračun 3 10 3 2 3" xfId="27171" xr:uid="{00000000-0005-0000-0000-0000276A0000}"/>
    <cellStyle name="Izračun 3 10 3 3" xfId="27172" xr:uid="{00000000-0005-0000-0000-0000286A0000}"/>
    <cellStyle name="Izračun 3 10 3 3 2" xfId="27173" xr:uid="{00000000-0005-0000-0000-0000296A0000}"/>
    <cellStyle name="Izračun 3 10 3 4" xfId="27174" xr:uid="{00000000-0005-0000-0000-00002A6A0000}"/>
    <cellStyle name="Izračun 3 10 3 5" xfId="27175" xr:uid="{00000000-0005-0000-0000-00002B6A0000}"/>
    <cellStyle name="Izračun 3 10 4" xfId="27176" xr:uid="{00000000-0005-0000-0000-00002C6A0000}"/>
    <cellStyle name="Izračun 3 10 4 2" xfId="27177" xr:uid="{00000000-0005-0000-0000-00002D6A0000}"/>
    <cellStyle name="Izračun 3 10 4 2 2" xfId="27178" xr:uid="{00000000-0005-0000-0000-00002E6A0000}"/>
    <cellStyle name="Izračun 3 10 4 2 2 2" xfId="27179" xr:uid="{00000000-0005-0000-0000-00002F6A0000}"/>
    <cellStyle name="Izračun 3 10 4 2 3" xfId="27180" xr:uid="{00000000-0005-0000-0000-0000306A0000}"/>
    <cellStyle name="Izračun 3 10 4 3" xfId="27181" xr:uid="{00000000-0005-0000-0000-0000316A0000}"/>
    <cellStyle name="Izračun 3 10 4 3 2" xfId="27182" xr:uid="{00000000-0005-0000-0000-0000326A0000}"/>
    <cellStyle name="Izračun 3 10 4 4" xfId="27183" xr:uid="{00000000-0005-0000-0000-0000336A0000}"/>
    <cellStyle name="Izračun 3 10 4 5" xfId="27184" xr:uid="{00000000-0005-0000-0000-0000346A0000}"/>
    <cellStyle name="Izračun 3 10 5" xfId="27185" xr:uid="{00000000-0005-0000-0000-0000356A0000}"/>
    <cellStyle name="Izračun 3 10 5 2" xfId="27186" xr:uid="{00000000-0005-0000-0000-0000366A0000}"/>
    <cellStyle name="Izračun 3 10 5 2 2" xfId="27187" xr:uid="{00000000-0005-0000-0000-0000376A0000}"/>
    <cellStyle name="Izračun 3 10 5 2 2 2" xfId="27188" xr:uid="{00000000-0005-0000-0000-0000386A0000}"/>
    <cellStyle name="Izračun 3 10 5 2 3" xfId="27189" xr:uid="{00000000-0005-0000-0000-0000396A0000}"/>
    <cellStyle name="Izračun 3 10 5 3" xfId="27190" xr:uid="{00000000-0005-0000-0000-00003A6A0000}"/>
    <cellStyle name="Izračun 3 10 5 3 2" xfId="27191" xr:uid="{00000000-0005-0000-0000-00003B6A0000}"/>
    <cellStyle name="Izračun 3 10 5 4" xfId="27192" xr:uid="{00000000-0005-0000-0000-00003C6A0000}"/>
    <cellStyle name="Izračun 3 10 5 5" xfId="27193" xr:uid="{00000000-0005-0000-0000-00003D6A0000}"/>
    <cellStyle name="Izračun 3 10 6" xfId="27194" xr:uid="{00000000-0005-0000-0000-00003E6A0000}"/>
    <cellStyle name="Izračun 3 10 6 2" xfId="27195" xr:uid="{00000000-0005-0000-0000-00003F6A0000}"/>
    <cellStyle name="Izračun 3 10 6 2 2" xfId="27196" xr:uid="{00000000-0005-0000-0000-0000406A0000}"/>
    <cellStyle name="Izračun 3 10 6 2 2 2" xfId="27197" xr:uid="{00000000-0005-0000-0000-0000416A0000}"/>
    <cellStyle name="Izračun 3 10 6 2 3" xfId="27198" xr:uid="{00000000-0005-0000-0000-0000426A0000}"/>
    <cellStyle name="Izračun 3 10 6 3" xfId="27199" xr:uid="{00000000-0005-0000-0000-0000436A0000}"/>
    <cellStyle name="Izračun 3 10 6 3 2" xfId="27200" xr:uid="{00000000-0005-0000-0000-0000446A0000}"/>
    <cellStyle name="Izračun 3 10 6 4" xfId="27201" xr:uid="{00000000-0005-0000-0000-0000456A0000}"/>
    <cellStyle name="Izračun 3 10 6 5" xfId="27202" xr:uid="{00000000-0005-0000-0000-0000466A0000}"/>
    <cellStyle name="Izračun 3 10 7" xfId="27203" xr:uid="{00000000-0005-0000-0000-0000476A0000}"/>
    <cellStyle name="Izračun 3 10 7 2" xfId="27204" xr:uid="{00000000-0005-0000-0000-0000486A0000}"/>
    <cellStyle name="Izračun 3 10 7 2 2" xfId="27205" xr:uid="{00000000-0005-0000-0000-0000496A0000}"/>
    <cellStyle name="Izračun 3 10 7 2 2 2" xfId="27206" xr:uid="{00000000-0005-0000-0000-00004A6A0000}"/>
    <cellStyle name="Izračun 3 10 7 2 3" xfId="27207" xr:uid="{00000000-0005-0000-0000-00004B6A0000}"/>
    <cellStyle name="Izračun 3 10 7 3" xfId="27208" xr:uid="{00000000-0005-0000-0000-00004C6A0000}"/>
    <cellStyle name="Izračun 3 10 7 3 2" xfId="27209" xr:uid="{00000000-0005-0000-0000-00004D6A0000}"/>
    <cellStyle name="Izračun 3 10 7 4" xfId="27210" xr:uid="{00000000-0005-0000-0000-00004E6A0000}"/>
    <cellStyle name="Izračun 3 10 7 5" xfId="27211" xr:uid="{00000000-0005-0000-0000-00004F6A0000}"/>
    <cellStyle name="Izračun 3 10 8" xfId="27212" xr:uid="{00000000-0005-0000-0000-0000506A0000}"/>
    <cellStyle name="Izračun 3 10 8 2" xfId="27213" xr:uid="{00000000-0005-0000-0000-0000516A0000}"/>
    <cellStyle name="Izračun 3 10 8 2 2" xfId="27214" xr:uid="{00000000-0005-0000-0000-0000526A0000}"/>
    <cellStyle name="Izračun 3 10 8 2 2 2" xfId="27215" xr:uid="{00000000-0005-0000-0000-0000536A0000}"/>
    <cellStyle name="Izračun 3 10 8 2 3" xfId="27216" xr:uid="{00000000-0005-0000-0000-0000546A0000}"/>
    <cellStyle name="Izračun 3 10 8 3" xfId="27217" xr:uid="{00000000-0005-0000-0000-0000556A0000}"/>
    <cellStyle name="Izračun 3 10 8 3 2" xfId="27218" xr:uid="{00000000-0005-0000-0000-0000566A0000}"/>
    <cellStyle name="Izračun 3 10 8 4" xfId="27219" xr:uid="{00000000-0005-0000-0000-0000576A0000}"/>
    <cellStyle name="Izračun 3 10 8 5" xfId="27220" xr:uid="{00000000-0005-0000-0000-0000586A0000}"/>
    <cellStyle name="Izračun 3 10 9" xfId="27221" xr:uid="{00000000-0005-0000-0000-0000596A0000}"/>
    <cellStyle name="Izračun 3 10 9 2" xfId="27222" xr:uid="{00000000-0005-0000-0000-00005A6A0000}"/>
    <cellStyle name="Izračun 3 10 9 2 2" xfId="27223" xr:uid="{00000000-0005-0000-0000-00005B6A0000}"/>
    <cellStyle name="Izračun 3 10 9 2 2 2" xfId="27224" xr:uid="{00000000-0005-0000-0000-00005C6A0000}"/>
    <cellStyle name="Izračun 3 10 9 2 3" xfId="27225" xr:uid="{00000000-0005-0000-0000-00005D6A0000}"/>
    <cellStyle name="Izračun 3 10 9 3" xfId="27226" xr:uid="{00000000-0005-0000-0000-00005E6A0000}"/>
    <cellStyle name="Izračun 3 10 9 3 2" xfId="27227" xr:uid="{00000000-0005-0000-0000-00005F6A0000}"/>
    <cellStyle name="Izračun 3 10 9 4" xfId="27228" xr:uid="{00000000-0005-0000-0000-0000606A0000}"/>
    <cellStyle name="Izračun 3 10 9 5" xfId="27229" xr:uid="{00000000-0005-0000-0000-0000616A0000}"/>
    <cellStyle name="Izračun 3 11" xfId="27230" xr:uid="{00000000-0005-0000-0000-0000626A0000}"/>
    <cellStyle name="Izračun 3 11 10" xfId="27231" xr:uid="{00000000-0005-0000-0000-0000636A0000}"/>
    <cellStyle name="Izračun 3 11 10 2" xfId="27232" xr:uid="{00000000-0005-0000-0000-0000646A0000}"/>
    <cellStyle name="Izračun 3 11 10 2 2" xfId="27233" xr:uid="{00000000-0005-0000-0000-0000656A0000}"/>
    <cellStyle name="Izračun 3 11 10 2 2 2" xfId="27234" xr:uid="{00000000-0005-0000-0000-0000666A0000}"/>
    <cellStyle name="Izračun 3 11 10 2 3" xfId="27235" xr:uid="{00000000-0005-0000-0000-0000676A0000}"/>
    <cellStyle name="Izračun 3 11 10 3" xfId="27236" xr:uid="{00000000-0005-0000-0000-0000686A0000}"/>
    <cellStyle name="Izračun 3 11 10 3 2" xfId="27237" xr:uid="{00000000-0005-0000-0000-0000696A0000}"/>
    <cellStyle name="Izračun 3 11 10 4" xfId="27238" xr:uid="{00000000-0005-0000-0000-00006A6A0000}"/>
    <cellStyle name="Izračun 3 11 10 5" xfId="27239" xr:uid="{00000000-0005-0000-0000-00006B6A0000}"/>
    <cellStyle name="Izračun 3 11 11" xfId="27240" xr:uid="{00000000-0005-0000-0000-00006C6A0000}"/>
    <cellStyle name="Izračun 3 11 11 2" xfId="27241" xr:uid="{00000000-0005-0000-0000-00006D6A0000}"/>
    <cellStyle name="Izračun 3 11 11 2 2" xfId="27242" xr:uid="{00000000-0005-0000-0000-00006E6A0000}"/>
    <cellStyle name="Izračun 3 11 11 3" xfId="27243" xr:uid="{00000000-0005-0000-0000-00006F6A0000}"/>
    <cellStyle name="Izračun 3 11 12" xfId="27244" xr:uid="{00000000-0005-0000-0000-0000706A0000}"/>
    <cellStyle name="Izračun 3 11 12 2" xfId="27245" xr:uid="{00000000-0005-0000-0000-0000716A0000}"/>
    <cellStyle name="Izračun 3 11 13" xfId="27246" xr:uid="{00000000-0005-0000-0000-0000726A0000}"/>
    <cellStyle name="Izračun 3 11 14" xfId="27247" xr:uid="{00000000-0005-0000-0000-0000736A0000}"/>
    <cellStyle name="Izračun 3 11 2" xfId="27248" xr:uid="{00000000-0005-0000-0000-0000746A0000}"/>
    <cellStyle name="Izračun 3 11 2 2" xfId="27249" xr:uid="{00000000-0005-0000-0000-0000756A0000}"/>
    <cellStyle name="Izračun 3 11 2 2 2" xfId="27250" xr:uid="{00000000-0005-0000-0000-0000766A0000}"/>
    <cellStyle name="Izračun 3 11 2 2 2 2" xfId="27251" xr:uid="{00000000-0005-0000-0000-0000776A0000}"/>
    <cellStyle name="Izračun 3 11 2 2 3" xfId="27252" xr:uid="{00000000-0005-0000-0000-0000786A0000}"/>
    <cellStyle name="Izračun 3 11 2 3" xfId="27253" xr:uid="{00000000-0005-0000-0000-0000796A0000}"/>
    <cellStyle name="Izračun 3 11 2 3 2" xfId="27254" xr:uid="{00000000-0005-0000-0000-00007A6A0000}"/>
    <cellStyle name="Izračun 3 11 2 4" xfId="27255" xr:uid="{00000000-0005-0000-0000-00007B6A0000}"/>
    <cellStyle name="Izračun 3 11 2 5" xfId="27256" xr:uid="{00000000-0005-0000-0000-00007C6A0000}"/>
    <cellStyle name="Izračun 3 11 3" xfId="27257" xr:uid="{00000000-0005-0000-0000-00007D6A0000}"/>
    <cellStyle name="Izračun 3 11 3 2" xfId="27258" xr:uid="{00000000-0005-0000-0000-00007E6A0000}"/>
    <cellStyle name="Izračun 3 11 3 2 2" xfId="27259" xr:uid="{00000000-0005-0000-0000-00007F6A0000}"/>
    <cellStyle name="Izračun 3 11 3 2 2 2" xfId="27260" xr:uid="{00000000-0005-0000-0000-0000806A0000}"/>
    <cellStyle name="Izračun 3 11 3 2 3" xfId="27261" xr:uid="{00000000-0005-0000-0000-0000816A0000}"/>
    <cellStyle name="Izračun 3 11 3 3" xfId="27262" xr:uid="{00000000-0005-0000-0000-0000826A0000}"/>
    <cellStyle name="Izračun 3 11 3 3 2" xfId="27263" xr:uid="{00000000-0005-0000-0000-0000836A0000}"/>
    <cellStyle name="Izračun 3 11 3 4" xfId="27264" xr:uid="{00000000-0005-0000-0000-0000846A0000}"/>
    <cellStyle name="Izračun 3 11 3 5" xfId="27265" xr:uid="{00000000-0005-0000-0000-0000856A0000}"/>
    <cellStyle name="Izračun 3 11 4" xfId="27266" xr:uid="{00000000-0005-0000-0000-0000866A0000}"/>
    <cellStyle name="Izračun 3 11 4 2" xfId="27267" xr:uid="{00000000-0005-0000-0000-0000876A0000}"/>
    <cellStyle name="Izračun 3 11 4 2 2" xfId="27268" xr:uid="{00000000-0005-0000-0000-0000886A0000}"/>
    <cellStyle name="Izračun 3 11 4 2 2 2" xfId="27269" xr:uid="{00000000-0005-0000-0000-0000896A0000}"/>
    <cellStyle name="Izračun 3 11 4 2 3" xfId="27270" xr:uid="{00000000-0005-0000-0000-00008A6A0000}"/>
    <cellStyle name="Izračun 3 11 4 3" xfId="27271" xr:uid="{00000000-0005-0000-0000-00008B6A0000}"/>
    <cellStyle name="Izračun 3 11 4 3 2" xfId="27272" xr:uid="{00000000-0005-0000-0000-00008C6A0000}"/>
    <cellStyle name="Izračun 3 11 4 4" xfId="27273" xr:uid="{00000000-0005-0000-0000-00008D6A0000}"/>
    <cellStyle name="Izračun 3 11 4 5" xfId="27274" xr:uid="{00000000-0005-0000-0000-00008E6A0000}"/>
    <cellStyle name="Izračun 3 11 5" xfId="27275" xr:uid="{00000000-0005-0000-0000-00008F6A0000}"/>
    <cellStyle name="Izračun 3 11 5 2" xfId="27276" xr:uid="{00000000-0005-0000-0000-0000906A0000}"/>
    <cellStyle name="Izračun 3 11 5 2 2" xfId="27277" xr:uid="{00000000-0005-0000-0000-0000916A0000}"/>
    <cellStyle name="Izračun 3 11 5 2 2 2" xfId="27278" xr:uid="{00000000-0005-0000-0000-0000926A0000}"/>
    <cellStyle name="Izračun 3 11 5 2 3" xfId="27279" xr:uid="{00000000-0005-0000-0000-0000936A0000}"/>
    <cellStyle name="Izračun 3 11 5 3" xfId="27280" xr:uid="{00000000-0005-0000-0000-0000946A0000}"/>
    <cellStyle name="Izračun 3 11 5 3 2" xfId="27281" xr:uid="{00000000-0005-0000-0000-0000956A0000}"/>
    <cellStyle name="Izračun 3 11 5 4" xfId="27282" xr:uid="{00000000-0005-0000-0000-0000966A0000}"/>
    <cellStyle name="Izračun 3 11 5 5" xfId="27283" xr:uid="{00000000-0005-0000-0000-0000976A0000}"/>
    <cellStyle name="Izračun 3 11 6" xfId="27284" xr:uid="{00000000-0005-0000-0000-0000986A0000}"/>
    <cellStyle name="Izračun 3 11 6 2" xfId="27285" xr:uid="{00000000-0005-0000-0000-0000996A0000}"/>
    <cellStyle name="Izračun 3 11 6 2 2" xfId="27286" xr:uid="{00000000-0005-0000-0000-00009A6A0000}"/>
    <cellStyle name="Izračun 3 11 6 2 2 2" xfId="27287" xr:uid="{00000000-0005-0000-0000-00009B6A0000}"/>
    <cellStyle name="Izračun 3 11 6 2 3" xfId="27288" xr:uid="{00000000-0005-0000-0000-00009C6A0000}"/>
    <cellStyle name="Izračun 3 11 6 3" xfId="27289" xr:uid="{00000000-0005-0000-0000-00009D6A0000}"/>
    <cellStyle name="Izračun 3 11 6 3 2" xfId="27290" xr:uid="{00000000-0005-0000-0000-00009E6A0000}"/>
    <cellStyle name="Izračun 3 11 6 4" xfId="27291" xr:uid="{00000000-0005-0000-0000-00009F6A0000}"/>
    <cellStyle name="Izračun 3 11 6 5" xfId="27292" xr:uid="{00000000-0005-0000-0000-0000A06A0000}"/>
    <cellStyle name="Izračun 3 11 7" xfId="27293" xr:uid="{00000000-0005-0000-0000-0000A16A0000}"/>
    <cellStyle name="Izračun 3 11 7 2" xfId="27294" xr:uid="{00000000-0005-0000-0000-0000A26A0000}"/>
    <cellStyle name="Izračun 3 11 7 2 2" xfId="27295" xr:uid="{00000000-0005-0000-0000-0000A36A0000}"/>
    <cellStyle name="Izračun 3 11 7 2 2 2" xfId="27296" xr:uid="{00000000-0005-0000-0000-0000A46A0000}"/>
    <cellStyle name="Izračun 3 11 7 2 3" xfId="27297" xr:uid="{00000000-0005-0000-0000-0000A56A0000}"/>
    <cellStyle name="Izračun 3 11 7 3" xfId="27298" xr:uid="{00000000-0005-0000-0000-0000A66A0000}"/>
    <cellStyle name="Izračun 3 11 7 3 2" xfId="27299" xr:uid="{00000000-0005-0000-0000-0000A76A0000}"/>
    <cellStyle name="Izračun 3 11 7 4" xfId="27300" xr:uid="{00000000-0005-0000-0000-0000A86A0000}"/>
    <cellStyle name="Izračun 3 11 7 5" xfId="27301" xr:uid="{00000000-0005-0000-0000-0000A96A0000}"/>
    <cellStyle name="Izračun 3 11 8" xfId="27302" xr:uid="{00000000-0005-0000-0000-0000AA6A0000}"/>
    <cellStyle name="Izračun 3 11 8 2" xfId="27303" xr:uid="{00000000-0005-0000-0000-0000AB6A0000}"/>
    <cellStyle name="Izračun 3 11 8 2 2" xfId="27304" xr:uid="{00000000-0005-0000-0000-0000AC6A0000}"/>
    <cellStyle name="Izračun 3 11 8 2 2 2" xfId="27305" xr:uid="{00000000-0005-0000-0000-0000AD6A0000}"/>
    <cellStyle name="Izračun 3 11 8 2 3" xfId="27306" xr:uid="{00000000-0005-0000-0000-0000AE6A0000}"/>
    <cellStyle name="Izračun 3 11 8 3" xfId="27307" xr:uid="{00000000-0005-0000-0000-0000AF6A0000}"/>
    <cellStyle name="Izračun 3 11 8 3 2" xfId="27308" xr:uid="{00000000-0005-0000-0000-0000B06A0000}"/>
    <cellStyle name="Izračun 3 11 8 4" xfId="27309" xr:uid="{00000000-0005-0000-0000-0000B16A0000}"/>
    <cellStyle name="Izračun 3 11 8 5" xfId="27310" xr:uid="{00000000-0005-0000-0000-0000B26A0000}"/>
    <cellStyle name="Izračun 3 11 9" xfId="27311" xr:uid="{00000000-0005-0000-0000-0000B36A0000}"/>
    <cellStyle name="Izračun 3 11 9 2" xfId="27312" xr:uid="{00000000-0005-0000-0000-0000B46A0000}"/>
    <cellStyle name="Izračun 3 11 9 2 2" xfId="27313" xr:uid="{00000000-0005-0000-0000-0000B56A0000}"/>
    <cellStyle name="Izračun 3 11 9 2 2 2" xfId="27314" xr:uid="{00000000-0005-0000-0000-0000B66A0000}"/>
    <cellStyle name="Izračun 3 11 9 2 3" xfId="27315" xr:uid="{00000000-0005-0000-0000-0000B76A0000}"/>
    <cellStyle name="Izračun 3 11 9 3" xfId="27316" xr:uid="{00000000-0005-0000-0000-0000B86A0000}"/>
    <cellStyle name="Izračun 3 11 9 3 2" xfId="27317" xr:uid="{00000000-0005-0000-0000-0000B96A0000}"/>
    <cellStyle name="Izračun 3 11 9 4" xfId="27318" xr:uid="{00000000-0005-0000-0000-0000BA6A0000}"/>
    <cellStyle name="Izračun 3 11 9 5" xfId="27319" xr:uid="{00000000-0005-0000-0000-0000BB6A0000}"/>
    <cellStyle name="Izračun 3 12" xfId="27320" xr:uid="{00000000-0005-0000-0000-0000BC6A0000}"/>
    <cellStyle name="Izračun 3 12 10" xfId="27321" xr:uid="{00000000-0005-0000-0000-0000BD6A0000}"/>
    <cellStyle name="Izračun 3 12 10 2" xfId="27322" xr:uid="{00000000-0005-0000-0000-0000BE6A0000}"/>
    <cellStyle name="Izračun 3 12 10 2 2" xfId="27323" xr:uid="{00000000-0005-0000-0000-0000BF6A0000}"/>
    <cellStyle name="Izračun 3 12 10 2 2 2" xfId="27324" xr:uid="{00000000-0005-0000-0000-0000C06A0000}"/>
    <cellStyle name="Izračun 3 12 10 2 3" xfId="27325" xr:uid="{00000000-0005-0000-0000-0000C16A0000}"/>
    <cellStyle name="Izračun 3 12 10 3" xfId="27326" xr:uid="{00000000-0005-0000-0000-0000C26A0000}"/>
    <cellStyle name="Izračun 3 12 10 3 2" xfId="27327" xr:uid="{00000000-0005-0000-0000-0000C36A0000}"/>
    <cellStyle name="Izračun 3 12 10 4" xfId="27328" xr:uid="{00000000-0005-0000-0000-0000C46A0000}"/>
    <cellStyle name="Izračun 3 12 10 5" xfId="27329" xr:uid="{00000000-0005-0000-0000-0000C56A0000}"/>
    <cellStyle name="Izračun 3 12 11" xfId="27330" xr:uid="{00000000-0005-0000-0000-0000C66A0000}"/>
    <cellStyle name="Izračun 3 12 11 2" xfId="27331" xr:uid="{00000000-0005-0000-0000-0000C76A0000}"/>
    <cellStyle name="Izračun 3 12 11 2 2" xfId="27332" xr:uid="{00000000-0005-0000-0000-0000C86A0000}"/>
    <cellStyle name="Izračun 3 12 11 3" xfId="27333" xr:uid="{00000000-0005-0000-0000-0000C96A0000}"/>
    <cellStyle name="Izračun 3 12 12" xfId="27334" xr:uid="{00000000-0005-0000-0000-0000CA6A0000}"/>
    <cellStyle name="Izračun 3 12 12 2" xfId="27335" xr:uid="{00000000-0005-0000-0000-0000CB6A0000}"/>
    <cellStyle name="Izračun 3 12 13" xfId="27336" xr:uid="{00000000-0005-0000-0000-0000CC6A0000}"/>
    <cellStyle name="Izračun 3 12 14" xfId="27337" xr:uid="{00000000-0005-0000-0000-0000CD6A0000}"/>
    <cellStyle name="Izračun 3 12 2" xfId="27338" xr:uid="{00000000-0005-0000-0000-0000CE6A0000}"/>
    <cellStyle name="Izračun 3 12 2 2" xfId="27339" xr:uid="{00000000-0005-0000-0000-0000CF6A0000}"/>
    <cellStyle name="Izračun 3 12 2 2 2" xfId="27340" xr:uid="{00000000-0005-0000-0000-0000D06A0000}"/>
    <cellStyle name="Izračun 3 12 2 2 2 2" xfId="27341" xr:uid="{00000000-0005-0000-0000-0000D16A0000}"/>
    <cellStyle name="Izračun 3 12 2 2 3" xfId="27342" xr:uid="{00000000-0005-0000-0000-0000D26A0000}"/>
    <cellStyle name="Izračun 3 12 2 3" xfId="27343" xr:uid="{00000000-0005-0000-0000-0000D36A0000}"/>
    <cellStyle name="Izračun 3 12 2 3 2" xfId="27344" xr:uid="{00000000-0005-0000-0000-0000D46A0000}"/>
    <cellStyle name="Izračun 3 12 2 4" xfId="27345" xr:uid="{00000000-0005-0000-0000-0000D56A0000}"/>
    <cellStyle name="Izračun 3 12 2 5" xfId="27346" xr:uid="{00000000-0005-0000-0000-0000D66A0000}"/>
    <cellStyle name="Izračun 3 12 3" xfId="27347" xr:uid="{00000000-0005-0000-0000-0000D76A0000}"/>
    <cellStyle name="Izračun 3 12 3 2" xfId="27348" xr:uid="{00000000-0005-0000-0000-0000D86A0000}"/>
    <cellStyle name="Izračun 3 12 3 2 2" xfId="27349" xr:uid="{00000000-0005-0000-0000-0000D96A0000}"/>
    <cellStyle name="Izračun 3 12 3 2 2 2" xfId="27350" xr:uid="{00000000-0005-0000-0000-0000DA6A0000}"/>
    <cellStyle name="Izračun 3 12 3 2 3" xfId="27351" xr:uid="{00000000-0005-0000-0000-0000DB6A0000}"/>
    <cellStyle name="Izračun 3 12 3 3" xfId="27352" xr:uid="{00000000-0005-0000-0000-0000DC6A0000}"/>
    <cellStyle name="Izračun 3 12 3 3 2" xfId="27353" xr:uid="{00000000-0005-0000-0000-0000DD6A0000}"/>
    <cellStyle name="Izračun 3 12 3 4" xfId="27354" xr:uid="{00000000-0005-0000-0000-0000DE6A0000}"/>
    <cellStyle name="Izračun 3 12 3 5" xfId="27355" xr:uid="{00000000-0005-0000-0000-0000DF6A0000}"/>
    <cellStyle name="Izračun 3 12 4" xfId="27356" xr:uid="{00000000-0005-0000-0000-0000E06A0000}"/>
    <cellStyle name="Izračun 3 12 4 2" xfId="27357" xr:uid="{00000000-0005-0000-0000-0000E16A0000}"/>
    <cellStyle name="Izračun 3 12 4 2 2" xfId="27358" xr:uid="{00000000-0005-0000-0000-0000E26A0000}"/>
    <cellStyle name="Izračun 3 12 4 2 2 2" xfId="27359" xr:uid="{00000000-0005-0000-0000-0000E36A0000}"/>
    <cellStyle name="Izračun 3 12 4 2 3" xfId="27360" xr:uid="{00000000-0005-0000-0000-0000E46A0000}"/>
    <cellStyle name="Izračun 3 12 4 3" xfId="27361" xr:uid="{00000000-0005-0000-0000-0000E56A0000}"/>
    <cellStyle name="Izračun 3 12 4 3 2" xfId="27362" xr:uid="{00000000-0005-0000-0000-0000E66A0000}"/>
    <cellStyle name="Izračun 3 12 4 4" xfId="27363" xr:uid="{00000000-0005-0000-0000-0000E76A0000}"/>
    <cellStyle name="Izračun 3 12 4 5" xfId="27364" xr:uid="{00000000-0005-0000-0000-0000E86A0000}"/>
    <cellStyle name="Izračun 3 12 5" xfId="27365" xr:uid="{00000000-0005-0000-0000-0000E96A0000}"/>
    <cellStyle name="Izračun 3 12 5 2" xfId="27366" xr:uid="{00000000-0005-0000-0000-0000EA6A0000}"/>
    <cellStyle name="Izračun 3 12 5 2 2" xfId="27367" xr:uid="{00000000-0005-0000-0000-0000EB6A0000}"/>
    <cellStyle name="Izračun 3 12 5 2 2 2" xfId="27368" xr:uid="{00000000-0005-0000-0000-0000EC6A0000}"/>
    <cellStyle name="Izračun 3 12 5 2 3" xfId="27369" xr:uid="{00000000-0005-0000-0000-0000ED6A0000}"/>
    <cellStyle name="Izračun 3 12 5 3" xfId="27370" xr:uid="{00000000-0005-0000-0000-0000EE6A0000}"/>
    <cellStyle name="Izračun 3 12 5 3 2" xfId="27371" xr:uid="{00000000-0005-0000-0000-0000EF6A0000}"/>
    <cellStyle name="Izračun 3 12 5 4" xfId="27372" xr:uid="{00000000-0005-0000-0000-0000F06A0000}"/>
    <cellStyle name="Izračun 3 12 5 5" xfId="27373" xr:uid="{00000000-0005-0000-0000-0000F16A0000}"/>
    <cellStyle name="Izračun 3 12 6" xfId="27374" xr:uid="{00000000-0005-0000-0000-0000F26A0000}"/>
    <cellStyle name="Izračun 3 12 6 2" xfId="27375" xr:uid="{00000000-0005-0000-0000-0000F36A0000}"/>
    <cellStyle name="Izračun 3 12 6 2 2" xfId="27376" xr:uid="{00000000-0005-0000-0000-0000F46A0000}"/>
    <cellStyle name="Izračun 3 12 6 2 2 2" xfId="27377" xr:uid="{00000000-0005-0000-0000-0000F56A0000}"/>
    <cellStyle name="Izračun 3 12 6 2 3" xfId="27378" xr:uid="{00000000-0005-0000-0000-0000F66A0000}"/>
    <cellStyle name="Izračun 3 12 6 3" xfId="27379" xr:uid="{00000000-0005-0000-0000-0000F76A0000}"/>
    <cellStyle name="Izračun 3 12 6 3 2" xfId="27380" xr:uid="{00000000-0005-0000-0000-0000F86A0000}"/>
    <cellStyle name="Izračun 3 12 6 4" xfId="27381" xr:uid="{00000000-0005-0000-0000-0000F96A0000}"/>
    <cellStyle name="Izračun 3 12 6 5" xfId="27382" xr:uid="{00000000-0005-0000-0000-0000FA6A0000}"/>
    <cellStyle name="Izračun 3 12 7" xfId="27383" xr:uid="{00000000-0005-0000-0000-0000FB6A0000}"/>
    <cellStyle name="Izračun 3 12 7 2" xfId="27384" xr:uid="{00000000-0005-0000-0000-0000FC6A0000}"/>
    <cellStyle name="Izračun 3 12 7 2 2" xfId="27385" xr:uid="{00000000-0005-0000-0000-0000FD6A0000}"/>
    <cellStyle name="Izračun 3 12 7 2 2 2" xfId="27386" xr:uid="{00000000-0005-0000-0000-0000FE6A0000}"/>
    <cellStyle name="Izračun 3 12 7 2 3" xfId="27387" xr:uid="{00000000-0005-0000-0000-0000FF6A0000}"/>
    <cellStyle name="Izračun 3 12 7 3" xfId="27388" xr:uid="{00000000-0005-0000-0000-0000006B0000}"/>
    <cellStyle name="Izračun 3 12 7 3 2" xfId="27389" xr:uid="{00000000-0005-0000-0000-0000016B0000}"/>
    <cellStyle name="Izračun 3 12 7 4" xfId="27390" xr:uid="{00000000-0005-0000-0000-0000026B0000}"/>
    <cellStyle name="Izračun 3 12 7 5" xfId="27391" xr:uid="{00000000-0005-0000-0000-0000036B0000}"/>
    <cellStyle name="Izračun 3 12 8" xfId="27392" xr:uid="{00000000-0005-0000-0000-0000046B0000}"/>
    <cellStyle name="Izračun 3 12 8 2" xfId="27393" xr:uid="{00000000-0005-0000-0000-0000056B0000}"/>
    <cellStyle name="Izračun 3 12 8 2 2" xfId="27394" xr:uid="{00000000-0005-0000-0000-0000066B0000}"/>
    <cellStyle name="Izračun 3 12 8 2 2 2" xfId="27395" xr:uid="{00000000-0005-0000-0000-0000076B0000}"/>
    <cellStyle name="Izračun 3 12 8 2 3" xfId="27396" xr:uid="{00000000-0005-0000-0000-0000086B0000}"/>
    <cellStyle name="Izračun 3 12 8 3" xfId="27397" xr:uid="{00000000-0005-0000-0000-0000096B0000}"/>
    <cellStyle name="Izračun 3 12 8 3 2" xfId="27398" xr:uid="{00000000-0005-0000-0000-00000A6B0000}"/>
    <cellStyle name="Izračun 3 12 8 4" xfId="27399" xr:uid="{00000000-0005-0000-0000-00000B6B0000}"/>
    <cellStyle name="Izračun 3 12 8 5" xfId="27400" xr:uid="{00000000-0005-0000-0000-00000C6B0000}"/>
    <cellStyle name="Izračun 3 12 9" xfId="27401" xr:uid="{00000000-0005-0000-0000-00000D6B0000}"/>
    <cellStyle name="Izračun 3 12 9 2" xfId="27402" xr:uid="{00000000-0005-0000-0000-00000E6B0000}"/>
    <cellStyle name="Izračun 3 12 9 2 2" xfId="27403" xr:uid="{00000000-0005-0000-0000-00000F6B0000}"/>
    <cellStyle name="Izračun 3 12 9 2 2 2" xfId="27404" xr:uid="{00000000-0005-0000-0000-0000106B0000}"/>
    <cellStyle name="Izračun 3 12 9 2 3" xfId="27405" xr:uid="{00000000-0005-0000-0000-0000116B0000}"/>
    <cellStyle name="Izračun 3 12 9 3" xfId="27406" xr:uid="{00000000-0005-0000-0000-0000126B0000}"/>
    <cellStyle name="Izračun 3 12 9 3 2" xfId="27407" xr:uid="{00000000-0005-0000-0000-0000136B0000}"/>
    <cellStyle name="Izračun 3 12 9 4" xfId="27408" xr:uid="{00000000-0005-0000-0000-0000146B0000}"/>
    <cellStyle name="Izračun 3 12 9 5" xfId="27409" xr:uid="{00000000-0005-0000-0000-0000156B0000}"/>
    <cellStyle name="Izračun 3 13" xfId="27410" xr:uid="{00000000-0005-0000-0000-0000166B0000}"/>
    <cellStyle name="Izračun 3 13 10" xfId="27411" xr:uid="{00000000-0005-0000-0000-0000176B0000}"/>
    <cellStyle name="Izračun 3 13 10 2" xfId="27412" xr:uid="{00000000-0005-0000-0000-0000186B0000}"/>
    <cellStyle name="Izračun 3 13 10 2 2" xfId="27413" xr:uid="{00000000-0005-0000-0000-0000196B0000}"/>
    <cellStyle name="Izračun 3 13 10 2 2 2" xfId="27414" xr:uid="{00000000-0005-0000-0000-00001A6B0000}"/>
    <cellStyle name="Izračun 3 13 10 2 3" xfId="27415" xr:uid="{00000000-0005-0000-0000-00001B6B0000}"/>
    <cellStyle name="Izračun 3 13 10 3" xfId="27416" xr:uid="{00000000-0005-0000-0000-00001C6B0000}"/>
    <cellStyle name="Izračun 3 13 10 3 2" xfId="27417" xr:uid="{00000000-0005-0000-0000-00001D6B0000}"/>
    <cellStyle name="Izračun 3 13 10 4" xfId="27418" xr:uid="{00000000-0005-0000-0000-00001E6B0000}"/>
    <cellStyle name="Izračun 3 13 10 5" xfId="27419" xr:uid="{00000000-0005-0000-0000-00001F6B0000}"/>
    <cellStyle name="Izračun 3 13 11" xfId="27420" xr:uid="{00000000-0005-0000-0000-0000206B0000}"/>
    <cellStyle name="Izračun 3 13 11 2" xfId="27421" xr:uid="{00000000-0005-0000-0000-0000216B0000}"/>
    <cellStyle name="Izračun 3 13 11 2 2" xfId="27422" xr:uid="{00000000-0005-0000-0000-0000226B0000}"/>
    <cellStyle name="Izračun 3 13 11 3" xfId="27423" xr:uid="{00000000-0005-0000-0000-0000236B0000}"/>
    <cellStyle name="Izračun 3 13 12" xfId="27424" xr:uid="{00000000-0005-0000-0000-0000246B0000}"/>
    <cellStyle name="Izračun 3 13 12 2" xfId="27425" xr:uid="{00000000-0005-0000-0000-0000256B0000}"/>
    <cellStyle name="Izračun 3 13 13" xfId="27426" xr:uid="{00000000-0005-0000-0000-0000266B0000}"/>
    <cellStyle name="Izračun 3 13 14" xfId="27427" xr:uid="{00000000-0005-0000-0000-0000276B0000}"/>
    <cellStyle name="Izračun 3 13 2" xfId="27428" xr:uid="{00000000-0005-0000-0000-0000286B0000}"/>
    <cellStyle name="Izračun 3 13 2 2" xfId="27429" xr:uid="{00000000-0005-0000-0000-0000296B0000}"/>
    <cellStyle name="Izračun 3 13 2 2 2" xfId="27430" xr:uid="{00000000-0005-0000-0000-00002A6B0000}"/>
    <cellStyle name="Izračun 3 13 2 2 2 2" xfId="27431" xr:uid="{00000000-0005-0000-0000-00002B6B0000}"/>
    <cellStyle name="Izračun 3 13 2 2 3" xfId="27432" xr:uid="{00000000-0005-0000-0000-00002C6B0000}"/>
    <cellStyle name="Izračun 3 13 2 3" xfId="27433" xr:uid="{00000000-0005-0000-0000-00002D6B0000}"/>
    <cellStyle name="Izračun 3 13 2 3 2" xfId="27434" xr:uid="{00000000-0005-0000-0000-00002E6B0000}"/>
    <cellStyle name="Izračun 3 13 2 4" xfId="27435" xr:uid="{00000000-0005-0000-0000-00002F6B0000}"/>
    <cellStyle name="Izračun 3 13 2 5" xfId="27436" xr:uid="{00000000-0005-0000-0000-0000306B0000}"/>
    <cellStyle name="Izračun 3 13 3" xfId="27437" xr:uid="{00000000-0005-0000-0000-0000316B0000}"/>
    <cellStyle name="Izračun 3 13 3 2" xfId="27438" xr:uid="{00000000-0005-0000-0000-0000326B0000}"/>
    <cellStyle name="Izračun 3 13 3 2 2" xfId="27439" xr:uid="{00000000-0005-0000-0000-0000336B0000}"/>
    <cellStyle name="Izračun 3 13 3 2 2 2" xfId="27440" xr:uid="{00000000-0005-0000-0000-0000346B0000}"/>
    <cellStyle name="Izračun 3 13 3 2 3" xfId="27441" xr:uid="{00000000-0005-0000-0000-0000356B0000}"/>
    <cellStyle name="Izračun 3 13 3 3" xfId="27442" xr:uid="{00000000-0005-0000-0000-0000366B0000}"/>
    <cellStyle name="Izračun 3 13 3 3 2" xfId="27443" xr:uid="{00000000-0005-0000-0000-0000376B0000}"/>
    <cellStyle name="Izračun 3 13 3 4" xfId="27444" xr:uid="{00000000-0005-0000-0000-0000386B0000}"/>
    <cellStyle name="Izračun 3 13 3 5" xfId="27445" xr:uid="{00000000-0005-0000-0000-0000396B0000}"/>
    <cellStyle name="Izračun 3 13 4" xfId="27446" xr:uid="{00000000-0005-0000-0000-00003A6B0000}"/>
    <cellStyle name="Izračun 3 13 4 2" xfId="27447" xr:uid="{00000000-0005-0000-0000-00003B6B0000}"/>
    <cellStyle name="Izračun 3 13 4 2 2" xfId="27448" xr:uid="{00000000-0005-0000-0000-00003C6B0000}"/>
    <cellStyle name="Izračun 3 13 4 2 2 2" xfId="27449" xr:uid="{00000000-0005-0000-0000-00003D6B0000}"/>
    <cellStyle name="Izračun 3 13 4 2 3" xfId="27450" xr:uid="{00000000-0005-0000-0000-00003E6B0000}"/>
    <cellStyle name="Izračun 3 13 4 3" xfId="27451" xr:uid="{00000000-0005-0000-0000-00003F6B0000}"/>
    <cellStyle name="Izračun 3 13 4 3 2" xfId="27452" xr:uid="{00000000-0005-0000-0000-0000406B0000}"/>
    <cellStyle name="Izračun 3 13 4 4" xfId="27453" xr:uid="{00000000-0005-0000-0000-0000416B0000}"/>
    <cellStyle name="Izračun 3 13 4 5" xfId="27454" xr:uid="{00000000-0005-0000-0000-0000426B0000}"/>
    <cellStyle name="Izračun 3 13 5" xfId="27455" xr:uid="{00000000-0005-0000-0000-0000436B0000}"/>
    <cellStyle name="Izračun 3 13 5 2" xfId="27456" xr:uid="{00000000-0005-0000-0000-0000446B0000}"/>
    <cellStyle name="Izračun 3 13 5 2 2" xfId="27457" xr:uid="{00000000-0005-0000-0000-0000456B0000}"/>
    <cellStyle name="Izračun 3 13 5 2 2 2" xfId="27458" xr:uid="{00000000-0005-0000-0000-0000466B0000}"/>
    <cellStyle name="Izračun 3 13 5 2 3" xfId="27459" xr:uid="{00000000-0005-0000-0000-0000476B0000}"/>
    <cellStyle name="Izračun 3 13 5 3" xfId="27460" xr:uid="{00000000-0005-0000-0000-0000486B0000}"/>
    <cellStyle name="Izračun 3 13 5 3 2" xfId="27461" xr:uid="{00000000-0005-0000-0000-0000496B0000}"/>
    <cellStyle name="Izračun 3 13 5 4" xfId="27462" xr:uid="{00000000-0005-0000-0000-00004A6B0000}"/>
    <cellStyle name="Izračun 3 13 5 5" xfId="27463" xr:uid="{00000000-0005-0000-0000-00004B6B0000}"/>
    <cellStyle name="Izračun 3 13 6" xfId="27464" xr:uid="{00000000-0005-0000-0000-00004C6B0000}"/>
    <cellStyle name="Izračun 3 13 6 2" xfId="27465" xr:uid="{00000000-0005-0000-0000-00004D6B0000}"/>
    <cellStyle name="Izračun 3 13 6 2 2" xfId="27466" xr:uid="{00000000-0005-0000-0000-00004E6B0000}"/>
    <cellStyle name="Izračun 3 13 6 2 2 2" xfId="27467" xr:uid="{00000000-0005-0000-0000-00004F6B0000}"/>
    <cellStyle name="Izračun 3 13 6 2 3" xfId="27468" xr:uid="{00000000-0005-0000-0000-0000506B0000}"/>
    <cellStyle name="Izračun 3 13 6 3" xfId="27469" xr:uid="{00000000-0005-0000-0000-0000516B0000}"/>
    <cellStyle name="Izračun 3 13 6 3 2" xfId="27470" xr:uid="{00000000-0005-0000-0000-0000526B0000}"/>
    <cellStyle name="Izračun 3 13 6 4" xfId="27471" xr:uid="{00000000-0005-0000-0000-0000536B0000}"/>
    <cellStyle name="Izračun 3 13 6 5" xfId="27472" xr:uid="{00000000-0005-0000-0000-0000546B0000}"/>
    <cellStyle name="Izračun 3 13 7" xfId="27473" xr:uid="{00000000-0005-0000-0000-0000556B0000}"/>
    <cellStyle name="Izračun 3 13 7 2" xfId="27474" xr:uid="{00000000-0005-0000-0000-0000566B0000}"/>
    <cellStyle name="Izračun 3 13 7 2 2" xfId="27475" xr:uid="{00000000-0005-0000-0000-0000576B0000}"/>
    <cellStyle name="Izračun 3 13 7 2 2 2" xfId="27476" xr:uid="{00000000-0005-0000-0000-0000586B0000}"/>
    <cellStyle name="Izračun 3 13 7 2 3" xfId="27477" xr:uid="{00000000-0005-0000-0000-0000596B0000}"/>
    <cellStyle name="Izračun 3 13 7 3" xfId="27478" xr:uid="{00000000-0005-0000-0000-00005A6B0000}"/>
    <cellStyle name="Izračun 3 13 7 3 2" xfId="27479" xr:uid="{00000000-0005-0000-0000-00005B6B0000}"/>
    <cellStyle name="Izračun 3 13 7 4" xfId="27480" xr:uid="{00000000-0005-0000-0000-00005C6B0000}"/>
    <cellStyle name="Izračun 3 13 7 5" xfId="27481" xr:uid="{00000000-0005-0000-0000-00005D6B0000}"/>
    <cellStyle name="Izračun 3 13 8" xfId="27482" xr:uid="{00000000-0005-0000-0000-00005E6B0000}"/>
    <cellStyle name="Izračun 3 13 8 2" xfId="27483" xr:uid="{00000000-0005-0000-0000-00005F6B0000}"/>
    <cellStyle name="Izračun 3 13 8 2 2" xfId="27484" xr:uid="{00000000-0005-0000-0000-0000606B0000}"/>
    <cellStyle name="Izračun 3 13 8 2 2 2" xfId="27485" xr:uid="{00000000-0005-0000-0000-0000616B0000}"/>
    <cellStyle name="Izračun 3 13 8 2 3" xfId="27486" xr:uid="{00000000-0005-0000-0000-0000626B0000}"/>
    <cellStyle name="Izračun 3 13 8 3" xfId="27487" xr:uid="{00000000-0005-0000-0000-0000636B0000}"/>
    <cellStyle name="Izračun 3 13 8 3 2" xfId="27488" xr:uid="{00000000-0005-0000-0000-0000646B0000}"/>
    <cellStyle name="Izračun 3 13 8 4" xfId="27489" xr:uid="{00000000-0005-0000-0000-0000656B0000}"/>
    <cellStyle name="Izračun 3 13 8 5" xfId="27490" xr:uid="{00000000-0005-0000-0000-0000666B0000}"/>
    <cellStyle name="Izračun 3 13 9" xfId="27491" xr:uid="{00000000-0005-0000-0000-0000676B0000}"/>
    <cellStyle name="Izračun 3 13 9 2" xfId="27492" xr:uid="{00000000-0005-0000-0000-0000686B0000}"/>
    <cellStyle name="Izračun 3 13 9 2 2" xfId="27493" xr:uid="{00000000-0005-0000-0000-0000696B0000}"/>
    <cellStyle name="Izračun 3 13 9 2 2 2" xfId="27494" xr:uid="{00000000-0005-0000-0000-00006A6B0000}"/>
    <cellStyle name="Izračun 3 13 9 2 3" xfId="27495" xr:uid="{00000000-0005-0000-0000-00006B6B0000}"/>
    <cellStyle name="Izračun 3 13 9 3" xfId="27496" xr:uid="{00000000-0005-0000-0000-00006C6B0000}"/>
    <cellStyle name="Izračun 3 13 9 3 2" xfId="27497" xr:uid="{00000000-0005-0000-0000-00006D6B0000}"/>
    <cellStyle name="Izračun 3 13 9 4" xfId="27498" xr:uid="{00000000-0005-0000-0000-00006E6B0000}"/>
    <cellStyle name="Izračun 3 13 9 5" xfId="27499" xr:uid="{00000000-0005-0000-0000-00006F6B0000}"/>
    <cellStyle name="Izračun 3 14" xfId="27500" xr:uid="{00000000-0005-0000-0000-0000706B0000}"/>
    <cellStyle name="Izračun 3 14 2" xfId="27501" xr:uid="{00000000-0005-0000-0000-0000716B0000}"/>
    <cellStyle name="Izračun 3 14 2 2" xfId="27502" xr:uid="{00000000-0005-0000-0000-0000726B0000}"/>
    <cellStyle name="Izračun 3 14 2 2 2" xfId="27503" xr:uid="{00000000-0005-0000-0000-0000736B0000}"/>
    <cellStyle name="Izračun 3 14 2 3" xfId="27504" xr:uid="{00000000-0005-0000-0000-0000746B0000}"/>
    <cellStyle name="Izračun 3 14 3" xfId="27505" xr:uid="{00000000-0005-0000-0000-0000756B0000}"/>
    <cellStyle name="Izračun 3 14 3 2" xfId="27506" xr:uid="{00000000-0005-0000-0000-0000766B0000}"/>
    <cellStyle name="Izračun 3 14 4" xfId="27507" xr:uid="{00000000-0005-0000-0000-0000776B0000}"/>
    <cellStyle name="Izračun 3 14 5" xfId="27508" xr:uid="{00000000-0005-0000-0000-0000786B0000}"/>
    <cellStyle name="Izračun 3 15" xfId="27509" xr:uid="{00000000-0005-0000-0000-0000796B0000}"/>
    <cellStyle name="Izračun 3 15 2" xfId="27510" xr:uid="{00000000-0005-0000-0000-00007A6B0000}"/>
    <cellStyle name="Izračun 3 15 2 2" xfId="27511" xr:uid="{00000000-0005-0000-0000-00007B6B0000}"/>
    <cellStyle name="Izračun 3 15 3" xfId="27512" xr:uid="{00000000-0005-0000-0000-00007C6B0000}"/>
    <cellStyle name="Izračun 3 15 4" xfId="27513" xr:uid="{00000000-0005-0000-0000-00007D6B0000}"/>
    <cellStyle name="Izračun 3 16" xfId="27514" xr:uid="{00000000-0005-0000-0000-00007E6B0000}"/>
    <cellStyle name="Izračun 3 16 2" xfId="27515" xr:uid="{00000000-0005-0000-0000-00007F6B0000}"/>
    <cellStyle name="Izračun 3 17" xfId="27516" xr:uid="{00000000-0005-0000-0000-0000806B0000}"/>
    <cellStyle name="Izračun 3 18" xfId="27517" xr:uid="{00000000-0005-0000-0000-0000816B0000}"/>
    <cellStyle name="Izračun 3 2" xfId="27518" xr:uid="{00000000-0005-0000-0000-0000826B0000}"/>
    <cellStyle name="Izračun 3 2 10" xfId="27519" xr:uid="{00000000-0005-0000-0000-0000836B0000}"/>
    <cellStyle name="Izračun 3 2 10 10" xfId="27520" xr:uid="{00000000-0005-0000-0000-0000846B0000}"/>
    <cellStyle name="Izračun 3 2 10 10 2" xfId="27521" xr:uid="{00000000-0005-0000-0000-0000856B0000}"/>
    <cellStyle name="Izračun 3 2 10 10 2 2" xfId="27522" xr:uid="{00000000-0005-0000-0000-0000866B0000}"/>
    <cellStyle name="Izračun 3 2 10 10 2 2 2" xfId="27523" xr:uid="{00000000-0005-0000-0000-0000876B0000}"/>
    <cellStyle name="Izračun 3 2 10 10 2 3" xfId="27524" xr:uid="{00000000-0005-0000-0000-0000886B0000}"/>
    <cellStyle name="Izračun 3 2 10 10 3" xfId="27525" xr:uid="{00000000-0005-0000-0000-0000896B0000}"/>
    <cellStyle name="Izračun 3 2 10 10 3 2" xfId="27526" xr:uid="{00000000-0005-0000-0000-00008A6B0000}"/>
    <cellStyle name="Izračun 3 2 10 10 4" xfId="27527" xr:uid="{00000000-0005-0000-0000-00008B6B0000}"/>
    <cellStyle name="Izračun 3 2 10 10 5" xfId="27528" xr:uid="{00000000-0005-0000-0000-00008C6B0000}"/>
    <cellStyle name="Izračun 3 2 10 11" xfId="27529" xr:uid="{00000000-0005-0000-0000-00008D6B0000}"/>
    <cellStyle name="Izračun 3 2 10 11 2" xfId="27530" xr:uid="{00000000-0005-0000-0000-00008E6B0000}"/>
    <cellStyle name="Izračun 3 2 10 11 2 2" xfId="27531" xr:uid="{00000000-0005-0000-0000-00008F6B0000}"/>
    <cellStyle name="Izračun 3 2 10 11 3" xfId="27532" xr:uid="{00000000-0005-0000-0000-0000906B0000}"/>
    <cellStyle name="Izračun 3 2 10 12" xfId="27533" xr:uid="{00000000-0005-0000-0000-0000916B0000}"/>
    <cellStyle name="Izračun 3 2 10 12 2" xfId="27534" xr:uid="{00000000-0005-0000-0000-0000926B0000}"/>
    <cellStyle name="Izračun 3 2 10 13" xfId="27535" xr:uid="{00000000-0005-0000-0000-0000936B0000}"/>
    <cellStyle name="Izračun 3 2 10 14" xfId="27536" xr:uid="{00000000-0005-0000-0000-0000946B0000}"/>
    <cellStyle name="Izračun 3 2 10 2" xfId="27537" xr:uid="{00000000-0005-0000-0000-0000956B0000}"/>
    <cellStyle name="Izračun 3 2 10 2 2" xfId="27538" xr:uid="{00000000-0005-0000-0000-0000966B0000}"/>
    <cellStyle name="Izračun 3 2 10 2 2 2" xfId="27539" xr:uid="{00000000-0005-0000-0000-0000976B0000}"/>
    <cellStyle name="Izračun 3 2 10 2 2 2 2" xfId="27540" xr:uid="{00000000-0005-0000-0000-0000986B0000}"/>
    <cellStyle name="Izračun 3 2 10 2 2 3" xfId="27541" xr:uid="{00000000-0005-0000-0000-0000996B0000}"/>
    <cellStyle name="Izračun 3 2 10 2 3" xfId="27542" xr:uid="{00000000-0005-0000-0000-00009A6B0000}"/>
    <cellStyle name="Izračun 3 2 10 2 3 2" xfId="27543" xr:uid="{00000000-0005-0000-0000-00009B6B0000}"/>
    <cellStyle name="Izračun 3 2 10 2 4" xfId="27544" xr:uid="{00000000-0005-0000-0000-00009C6B0000}"/>
    <cellStyle name="Izračun 3 2 10 2 5" xfId="27545" xr:uid="{00000000-0005-0000-0000-00009D6B0000}"/>
    <cellStyle name="Izračun 3 2 10 3" xfId="27546" xr:uid="{00000000-0005-0000-0000-00009E6B0000}"/>
    <cellStyle name="Izračun 3 2 10 3 2" xfId="27547" xr:uid="{00000000-0005-0000-0000-00009F6B0000}"/>
    <cellStyle name="Izračun 3 2 10 3 2 2" xfId="27548" xr:uid="{00000000-0005-0000-0000-0000A06B0000}"/>
    <cellStyle name="Izračun 3 2 10 3 2 2 2" xfId="27549" xr:uid="{00000000-0005-0000-0000-0000A16B0000}"/>
    <cellStyle name="Izračun 3 2 10 3 2 3" xfId="27550" xr:uid="{00000000-0005-0000-0000-0000A26B0000}"/>
    <cellStyle name="Izračun 3 2 10 3 3" xfId="27551" xr:uid="{00000000-0005-0000-0000-0000A36B0000}"/>
    <cellStyle name="Izračun 3 2 10 3 3 2" xfId="27552" xr:uid="{00000000-0005-0000-0000-0000A46B0000}"/>
    <cellStyle name="Izračun 3 2 10 3 4" xfId="27553" xr:uid="{00000000-0005-0000-0000-0000A56B0000}"/>
    <cellStyle name="Izračun 3 2 10 3 5" xfId="27554" xr:uid="{00000000-0005-0000-0000-0000A66B0000}"/>
    <cellStyle name="Izračun 3 2 10 4" xfId="27555" xr:uid="{00000000-0005-0000-0000-0000A76B0000}"/>
    <cellStyle name="Izračun 3 2 10 4 2" xfId="27556" xr:uid="{00000000-0005-0000-0000-0000A86B0000}"/>
    <cellStyle name="Izračun 3 2 10 4 2 2" xfId="27557" xr:uid="{00000000-0005-0000-0000-0000A96B0000}"/>
    <cellStyle name="Izračun 3 2 10 4 2 2 2" xfId="27558" xr:uid="{00000000-0005-0000-0000-0000AA6B0000}"/>
    <cellStyle name="Izračun 3 2 10 4 2 3" xfId="27559" xr:uid="{00000000-0005-0000-0000-0000AB6B0000}"/>
    <cellStyle name="Izračun 3 2 10 4 3" xfId="27560" xr:uid="{00000000-0005-0000-0000-0000AC6B0000}"/>
    <cellStyle name="Izračun 3 2 10 4 3 2" xfId="27561" xr:uid="{00000000-0005-0000-0000-0000AD6B0000}"/>
    <cellStyle name="Izračun 3 2 10 4 4" xfId="27562" xr:uid="{00000000-0005-0000-0000-0000AE6B0000}"/>
    <cellStyle name="Izračun 3 2 10 4 5" xfId="27563" xr:uid="{00000000-0005-0000-0000-0000AF6B0000}"/>
    <cellStyle name="Izračun 3 2 10 5" xfId="27564" xr:uid="{00000000-0005-0000-0000-0000B06B0000}"/>
    <cellStyle name="Izračun 3 2 10 5 2" xfId="27565" xr:uid="{00000000-0005-0000-0000-0000B16B0000}"/>
    <cellStyle name="Izračun 3 2 10 5 2 2" xfId="27566" xr:uid="{00000000-0005-0000-0000-0000B26B0000}"/>
    <cellStyle name="Izračun 3 2 10 5 2 2 2" xfId="27567" xr:uid="{00000000-0005-0000-0000-0000B36B0000}"/>
    <cellStyle name="Izračun 3 2 10 5 2 3" xfId="27568" xr:uid="{00000000-0005-0000-0000-0000B46B0000}"/>
    <cellStyle name="Izračun 3 2 10 5 3" xfId="27569" xr:uid="{00000000-0005-0000-0000-0000B56B0000}"/>
    <cellStyle name="Izračun 3 2 10 5 3 2" xfId="27570" xr:uid="{00000000-0005-0000-0000-0000B66B0000}"/>
    <cellStyle name="Izračun 3 2 10 5 4" xfId="27571" xr:uid="{00000000-0005-0000-0000-0000B76B0000}"/>
    <cellStyle name="Izračun 3 2 10 5 5" xfId="27572" xr:uid="{00000000-0005-0000-0000-0000B86B0000}"/>
    <cellStyle name="Izračun 3 2 10 6" xfId="27573" xr:uid="{00000000-0005-0000-0000-0000B96B0000}"/>
    <cellStyle name="Izračun 3 2 10 6 2" xfId="27574" xr:uid="{00000000-0005-0000-0000-0000BA6B0000}"/>
    <cellStyle name="Izračun 3 2 10 6 2 2" xfId="27575" xr:uid="{00000000-0005-0000-0000-0000BB6B0000}"/>
    <cellStyle name="Izračun 3 2 10 6 2 2 2" xfId="27576" xr:uid="{00000000-0005-0000-0000-0000BC6B0000}"/>
    <cellStyle name="Izračun 3 2 10 6 2 3" xfId="27577" xr:uid="{00000000-0005-0000-0000-0000BD6B0000}"/>
    <cellStyle name="Izračun 3 2 10 6 3" xfId="27578" xr:uid="{00000000-0005-0000-0000-0000BE6B0000}"/>
    <cellStyle name="Izračun 3 2 10 6 3 2" xfId="27579" xr:uid="{00000000-0005-0000-0000-0000BF6B0000}"/>
    <cellStyle name="Izračun 3 2 10 6 4" xfId="27580" xr:uid="{00000000-0005-0000-0000-0000C06B0000}"/>
    <cellStyle name="Izračun 3 2 10 6 5" xfId="27581" xr:uid="{00000000-0005-0000-0000-0000C16B0000}"/>
    <cellStyle name="Izračun 3 2 10 7" xfId="27582" xr:uid="{00000000-0005-0000-0000-0000C26B0000}"/>
    <cellStyle name="Izračun 3 2 10 7 2" xfId="27583" xr:uid="{00000000-0005-0000-0000-0000C36B0000}"/>
    <cellStyle name="Izračun 3 2 10 7 2 2" xfId="27584" xr:uid="{00000000-0005-0000-0000-0000C46B0000}"/>
    <cellStyle name="Izračun 3 2 10 7 2 2 2" xfId="27585" xr:uid="{00000000-0005-0000-0000-0000C56B0000}"/>
    <cellStyle name="Izračun 3 2 10 7 2 3" xfId="27586" xr:uid="{00000000-0005-0000-0000-0000C66B0000}"/>
    <cellStyle name="Izračun 3 2 10 7 3" xfId="27587" xr:uid="{00000000-0005-0000-0000-0000C76B0000}"/>
    <cellStyle name="Izračun 3 2 10 7 3 2" xfId="27588" xr:uid="{00000000-0005-0000-0000-0000C86B0000}"/>
    <cellStyle name="Izračun 3 2 10 7 4" xfId="27589" xr:uid="{00000000-0005-0000-0000-0000C96B0000}"/>
    <cellStyle name="Izračun 3 2 10 7 5" xfId="27590" xr:uid="{00000000-0005-0000-0000-0000CA6B0000}"/>
    <cellStyle name="Izračun 3 2 10 8" xfId="27591" xr:uid="{00000000-0005-0000-0000-0000CB6B0000}"/>
    <cellStyle name="Izračun 3 2 10 8 2" xfId="27592" xr:uid="{00000000-0005-0000-0000-0000CC6B0000}"/>
    <cellStyle name="Izračun 3 2 10 8 2 2" xfId="27593" xr:uid="{00000000-0005-0000-0000-0000CD6B0000}"/>
    <cellStyle name="Izračun 3 2 10 8 2 2 2" xfId="27594" xr:uid="{00000000-0005-0000-0000-0000CE6B0000}"/>
    <cellStyle name="Izračun 3 2 10 8 2 3" xfId="27595" xr:uid="{00000000-0005-0000-0000-0000CF6B0000}"/>
    <cellStyle name="Izračun 3 2 10 8 3" xfId="27596" xr:uid="{00000000-0005-0000-0000-0000D06B0000}"/>
    <cellStyle name="Izračun 3 2 10 8 3 2" xfId="27597" xr:uid="{00000000-0005-0000-0000-0000D16B0000}"/>
    <cellStyle name="Izračun 3 2 10 8 4" xfId="27598" xr:uid="{00000000-0005-0000-0000-0000D26B0000}"/>
    <cellStyle name="Izračun 3 2 10 8 5" xfId="27599" xr:uid="{00000000-0005-0000-0000-0000D36B0000}"/>
    <cellStyle name="Izračun 3 2 10 9" xfId="27600" xr:uid="{00000000-0005-0000-0000-0000D46B0000}"/>
    <cellStyle name="Izračun 3 2 10 9 2" xfId="27601" xr:uid="{00000000-0005-0000-0000-0000D56B0000}"/>
    <cellStyle name="Izračun 3 2 10 9 2 2" xfId="27602" xr:uid="{00000000-0005-0000-0000-0000D66B0000}"/>
    <cellStyle name="Izračun 3 2 10 9 2 2 2" xfId="27603" xr:uid="{00000000-0005-0000-0000-0000D76B0000}"/>
    <cellStyle name="Izračun 3 2 10 9 2 3" xfId="27604" xr:uid="{00000000-0005-0000-0000-0000D86B0000}"/>
    <cellStyle name="Izračun 3 2 10 9 3" xfId="27605" xr:uid="{00000000-0005-0000-0000-0000D96B0000}"/>
    <cellStyle name="Izračun 3 2 10 9 3 2" xfId="27606" xr:uid="{00000000-0005-0000-0000-0000DA6B0000}"/>
    <cellStyle name="Izračun 3 2 10 9 4" xfId="27607" xr:uid="{00000000-0005-0000-0000-0000DB6B0000}"/>
    <cellStyle name="Izračun 3 2 10 9 5" xfId="27608" xr:uid="{00000000-0005-0000-0000-0000DC6B0000}"/>
    <cellStyle name="Izračun 3 2 11" xfId="27609" xr:uid="{00000000-0005-0000-0000-0000DD6B0000}"/>
    <cellStyle name="Izračun 3 2 11 10" xfId="27610" xr:uid="{00000000-0005-0000-0000-0000DE6B0000}"/>
    <cellStyle name="Izračun 3 2 11 10 2" xfId="27611" xr:uid="{00000000-0005-0000-0000-0000DF6B0000}"/>
    <cellStyle name="Izračun 3 2 11 10 2 2" xfId="27612" xr:uid="{00000000-0005-0000-0000-0000E06B0000}"/>
    <cellStyle name="Izračun 3 2 11 10 2 2 2" xfId="27613" xr:uid="{00000000-0005-0000-0000-0000E16B0000}"/>
    <cellStyle name="Izračun 3 2 11 10 2 3" xfId="27614" xr:uid="{00000000-0005-0000-0000-0000E26B0000}"/>
    <cellStyle name="Izračun 3 2 11 10 3" xfId="27615" xr:uid="{00000000-0005-0000-0000-0000E36B0000}"/>
    <cellStyle name="Izračun 3 2 11 10 3 2" xfId="27616" xr:uid="{00000000-0005-0000-0000-0000E46B0000}"/>
    <cellStyle name="Izračun 3 2 11 10 4" xfId="27617" xr:uid="{00000000-0005-0000-0000-0000E56B0000}"/>
    <cellStyle name="Izračun 3 2 11 10 5" xfId="27618" xr:uid="{00000000-0005-0000-0000-0000E66B0000}"/>
    <cellStyle name="Izračun 3 2 11 11" xfId="27619" xr:uid="{00000000-0005-0000-0000-0000E76B0000}"/>
    <cellStyle name="Izračun 3 2 11 11 2" xfId="27620" xr:uid="{00000000-0005-0000-0000-0000E86B0000}"/>
    <cellStyle name="Izračun 3 2 11 11 2 2" xfId="27621" xr:uid="{00000000-0005-0000-0000-0000E96B0000}"/>
    <cellStyle name="Izračun 3 2 11 11 3" xfId="27622" xr:uid="{00000000-0005-0000-0000-0000EA6B0000}"/>
    <cellStyle name="Izračun 3 2 11 12" xfId="27623" xr:uid="{00000000-0005-0000-0000-0000EB6B0000}"/>
    <cellStyle name="Izračun 3 2 11 12 2" xfId="27624" xr:uid="{00000000-0005-0000-0000-0000EC6B0000}"/>
    <cellStyle name="Izračun 3 2 11 13" xfId="27625" xr:uid="{00000000-0005-0000-0000-0000ED6B0000}"/>
    <cellStyle name="Izračun 3 2 11 14" xfId="27626" xr:uid="{00000000-0005-0000-0000-0000EE6B0000}"/>
    <cellStyle name="Izračun 3 2 11 2" xfId="27627" xr:uid="{00000000-0005-0000-0000-0000EF6B0000}"/>
    <cellStyle name="Izračun 3 2 11 2 2" xfId="27628" xr:uid="{00000000-0005-0000-0000-0000F06B0000}"/>
    <cellStyle name="Izračun 3 2 11 2 2 2" xfId="27629" xr:uid="{00000000-0005-0000-0000-0000F16B0000}"/>
    <cellStyle name="Izračun 3 2 11 2 2 2 2" xfId="27630" xr:uid="{00000000-0005-0000-0000-0000F26B0000}"/>
    <cellStyle name="Izračun 3 2 11 2 2 3" xfId="27631" xr:uid="{00000000-0005-0000-0000-0000F36B0000}"/>
    <cellStyle name="Izračun 3 2 11 2 3" xfId="27632" xr:uid="{00000000-0005-0000-0000-0000F46B0000}"/>
    <cellStyle name="Izračun 3 2 11 2 3 2" xfId="27633" xr:uid="{00000000-0005-0000-0000-0000F56B0000}"/>
    <cellStyle name="Izračun 3 2 11 2 4" xfId="27634" xr:uid="{00000000-0005-0000-0000-0000F66B0000}"/>
    <cellStyle name="Izračun 3 2 11 2 5" xfId="27635" xr:uid="{00000000-0005-0000-0000-0000F76B0000}"/>
    <cellStyle name="Izračun 3 2 11 3" xfId="27636" xr:uid="{00000000-0005-0000-0000-0000F86B0000}"/>
    <cellStyle name="Izračun 3 2 11 3 2" xfId="27637" xr:uid="{00000000-0005-0000-0000-0000F96B0000}"/>
    <cellStyle name="Izračun 3 2 11 3 2 2" xfId="27638" xr:uid="{00000000-0005-0000-0000-0000FA6B0000}"/>
    <cellStyle name="Izračun 3 2 11 3 2 2 2" xfId="27639" xr:uid="{00000000-0005-0000-0000-0000FB6B0000}"/>
    <cellStyle name="Izračun 3 2 11 3 2 3" xfId="27640" xr:uid="{00000000-0005-0000-0000-0000FC6B0000}"/>
    <cellStyle name="Izračun 3 2 11 3 3" xfId="27641" xr:uid="{00000000-0005-0000-0000-0000FD6B0000}"/>
    <cellStyle name="Izračun 3 2 11 3 3 2" xfId="27642" xr:uid="{00000000-0005-0000-0000-0000FE6B0000}"/>
    <cellStyle name="Izračun 3 2 11 3 4" xfId="27643" xr:uid="{00000000-0005-0000-0000-0000FF6B0000}"/>
    <cellStyle name="Izračun 3 2 11 3 5" xfId="27644" xr:uid="{00000000-0005-0000-0000-0000006C0000}"/>
    <cellStyle name="Izračun 3 2 11 4" xfId="27645" xr:uid="{00000000-0005-0000-0000-0000016C0000}"/>
    <cellStyle name="Izračun 3 2 11 4 2" xfId="27646" xr:uid="{00000000-0005-0000-0000-0000026C0000}"/>
    <cellStyle name="Izračun 3 2 11 4 2 2" xfId="27647" xr:uid="{00000000-0005-0000-0000-0000036C0000}"/>
    <cellStyle name="Izračun 3 2 11 4 2 2 2" xfId="27648" xr:uid="{00000000-0005-0000-0000-0000046C0000}"/>
    <cellStyle name="Izračun 3 2 11 4 2 3" xfId="27649" xr:uid="{00000000-0005-0000-0000-0000056C0000}"/>
    <cellStyle name="Izračun 3 2 11 4 3" xfId="27650" xr:uid="{00000000-0005-0000-0000-0000066C0000}"/>
    <cellStyle name="Izračun 3 2 11 4 3 2" xfId="27651" xr:uid="{00000000-0005-0000-0000-0000076C0000}"/>
    <cellStyle name="Izračun 3 2 11 4 4" xfId="27652" xr:uid="{00000000-0005-0000-0000-0000086C0000}"/>
    <cellStyle name="Izračun 3 2 11 4 5" xfId="27653" xr:uid="{00000000-0005-0000-0000-0000096C0000}"/>
    <cellStyle name="Izračun 3 2 11 5" xfId="27654" xr:uid="{00000000-0005-0000-0000-00000A6C0000}"/>
    <cellStyle name="Izračun 3 2 11 5 2" xfId="27655" xr:uid="{00000000-0005-0000-0000-00000B6C0000}"/>
    <cellStyle name="Izračun 3 2 11 5 2 2" xfId="27656" xr:uid="{00000000-0005-0000-0000-00000C6C0000}"/>
    <cellStyle name="Izračun 3 2 11 5 2 2 2" xfId="27657" xr:uid="{00000000-0005-0000-0000-00000D6C0000}"/>
    <cellStyle name="Izračun 3 2 11 5 2 3" xfId="27658" xr:uid="{00000000-0005-0000-0000-00000E6C0000}"/>
    <cellStyle name="Izračun 3 2 11 5 3" xfId="27659" xr:uid="{00000000-0005-0000-0000-00000F6C0000}"/>
    <cellStyle name="Izračun 3 2 11 5 3 2" xfId="27660" xr:uid="{00000000-0005-0000-0000-0000106C0000}"/>
    <cellStyle name="Izračun 3 2 11 5 4" xfId="27661" xr:uid="{00000000-0005-0000-0000-0000116C0000}"/>
    <cellStyle name="Izračun 3 2 11 5 5" xfId="27662" xr:uid="{00000000-0005-0000-0000-0000126C0000}"/>
    <cellStyle name="Izračun 3 2 11 6" xfId="27663" xr:uid="{00000000-0005-0000-0000-0000136C0000}"/>
    <cellStyle name="Izračun 3 2 11 6 2" xfId="27664" xr:uid="{00000000-0005-0000-0000-0000146C0000}"/>
    <cellStyle name="Izračun 3 2 11 6 2 2" xfId="27665" xr:uid="{00000000-0005-0000-0000-0000156C0000}"/>
    <cellStyle name="Izračun 3 2 11 6 2 2 2" xfId="27666" xr:uid="{00000000-0005-0000-0000-0000166C0000}"/>
    <cellStyle name="Izračun 3 2 11 6 2 3" xfId="27667" xr:uid="{00000000-0005-0000-0000-0000176C0000}"/>
    <cellStyle name="Izračun 3 2 11 6 3" xfId="27668" xr:uid="{00000000-0005-0000-0000-0000186C0000}"/>
    <cellStyle name="Izračun 3 2 11 6 3 2" xfId="27669" xr:uid="{00000000-0005-0000-0000-0000196C0000}"/>
    <cellStyle name="Izračun 3 2 11 6 4" xfId="27670" xr:uid="{00000000-0005-0000-0000-00001A6C0000}"/>
    <cellStyle name="Izračun 3 2 11 6 5" xfId="27671" xr:uid="{00000000-0005-0000-0000-00001B6C0000}"/>
    <cellStyle name="Izračun 3 2 11 7" xfId="27672" xr:uid="{00000000-0005-0000-0000-00001C6C0000}"/>
    <cellStyle name="Izračun 3 2 11 7 2" xfId="27673" xr:uid="{00000000-0005-0000-0000-00001D6C0000}"/>
    <cellStyle name="Izračun 3 2 11 7 2 2" xfId="27674" xr:uid="{00000000-0005-0000-0000-00001E6C0000}"/>
    <cellStyle name="Izračun 3 2 11 7 2 2 2" xfId="27675" xr:uid="{00000000-0005-0000-0000-00001F6C0000}"/>
    <cellStyle name="Izračun 3 2 11 7 2 3" xfId="27676" xr:uid="{00000000-0005-0000-0000-0000206C0000}"/>
    <cellStyle name="Izračun 3 2 11 7 3" xfId="27677" xr:uid="{00000000-0005-0000-0000-0000216C0000}"/>
    <cellStyle name="Izračun 3 2 11 7 3 2" xfId="27678" xr:uid="{00000000-0005-0000-0000-0000226C0000}"/>
    <cellStyle name="Izračun 3 2 11 7 4" xfId="27679" xr:uid="{00000000-0005-0000-0000-0000236C0000}"/>
    <cellStyle name="Izračun 3 2 11 7 5" xfId="27680" xr:uid="{00000000-0005-0000-0000-0000246C0000}"/>
    <cellStyle name="Izračun 3 2 11 8" xfId="27681" xr:uid="{00000000-0005-0000-0000-0000256C0000}"/>
    <cellStyle name="Izračun 3 2 11 8 2" xfId="27682" xr:uid="{00000000-0005-0000-0000-0000266C0000}"/>
    <cellStyle name="Izračun 3 2 11 8 2 2" xfId="27683" xr:uid="{00000000-0005-0000-0000-0000276C0000}"/>
    <cellStyle name="Izračun 3 2 11 8 2 2 2" xfId="27684" xr:uid="{00000000-0005-0000-0000-0000286C0000}"/>
    <cellStyle name="Izračun 3 2 11 8 2 3" xfId="27685" xr:uid="{00000000-0005-0000-0000-0000296C0000}"/>
    <cellStyle name="Izračun 3 2 11 8 3" xfId="27686" xr:uid="{00000000-0005-0000-0000-00002A6C0000}"/>
    <cellStyle name="Izračun 3 2 11 8 3 2" xfId="27687" xr:uid="{00000000-0005-0000-0000-00002B6C0000}"/>
    <cellStyle name="Izračun 3 2 11 8 4" xfId="27688" xr:uid="{00000000-0005-0000-0000-00002C6C0000}"/>
    <cellStyle name="Izračun 3 2 11 8 5" xfId="27689" xr:uid="{00000000-0005-0000-0000-00002D6C0000}"/>
    <cellStyle name="Izračun 3 2 11 9" xfId="27690" xr:uid="{00000000-0005-0000-0000-00002E6C0000}"/>
    <cellStyle name="Izračun 3 2 11 9 2" xfId="27691" xr:uid="{00000000-0005-0000-0000-00002F6C0000}"/>
    <cellStyle name="Izračun 3 2 11 9 2 2" xfId="27692" xr:uid="{00000000-0005-0000-0000-0000306C0000}"/>
    <cellStyle name="Izračun 3 2 11 9 2 2 2" xfId="27693" xr:uid="{00000000-0005-0000-0000-0000316C0000}"/>
    <cellStyle name="Izračun 3 2 11 9 2 3" xfId="27694" xr:uid="{00000000-0005-0000-0000-0000326C0000}"/>
    <cellStyle name="Izračun 3 2 11 9 3" xfId="27695" xr:uid="{00000000-0005-0000-0000-0000336C0000}"/>
    <cellStyle name="Izračun 3 2 11 9 3 2" xfId="27696" xr:uid="{00000000-0005-0000-0000-0000346C0000}"/>
    <cellStyle name="Izračun 3 2 11 9 4" xfId="27697" xr:uid="{00000000-0005-0000-0000-0000356C0000}"/>
    <cellStyle name="Izračun 3 2 11 9 5" xfId="27698" xr:uid="{00000000-0005-0000-0000-0000366C0000}"/>
    <cellStyle name="Izračun 3 2 12" xfId="27699" xr:uid="{00000000-0005-0000-0000-0000376C0000}"/>
    <cellStyle name="Izračun 3 2 12 10" xfId="27700" xr:uid="{00000000-0005-0000-0000-0000386C0000}"/>
    <cellStyle name="Izračun 3 2 12 10 2" xfId="27701" xr:uid="{00000000-0005-0000-0000-0000396C0000}"/>
    <cellStyle name="Izračun 3 2 12 10 2 2" xfId="27702" xr:uid="{00000000-0005-0000-0000-00003A6C0000}"/>
    <cellStyle name="Izračun 3 2 12 10 2 2 2" xfId="27703" xr:uid="{00000000-0005-0000-0000-00003B6C0000}"/>
    <cellStyle name="Izračun 3 2 12 10 2 3" xfId="27704" xr:uid="{00000000-0005-0000-0000-00003C6C0000}"/>
    <cellStyle name="Izračun 3 2 12 10 3" xfId="27705" xr:uid="{00000000-0005-0000-0000-00003D6C0000}"/>
    <cellStyle name="Izračun 3 2 12 10 3 2" xfId="27706" xr:uid="{00000000-0005-0000-0000-00003E6C0000}"/>
    <cellStyle name="Izračun 3 2 12 10 4" xfId="27707" xr:uid="{00000000-0005-0000-0000-00003F6C0000}"/>
    <cellStyle name="Izračun 3 2 12 10 5" xfId="27708" xr:uid="{00000000-0005-0000-0000-0000406C0000}"/>
    <cellStyle name="Izračun 3 2 12 11" xfId="27709" xr:uid="{00000000-0005-0000-0000-0000416C0000}"/>
    <cellStyle name="Izračun 3 2 12 11 2" xfId="27710" xr:uid="{00000000-0005-0000-0000-0000426C0000}"/>
    <cellStyle name="Izračun 3 2 12 11 2 2" xfId="27711" xr:uid="{00000000-0005-0000-0000-0000436C0000}"/>
    <cellStyle name="Izračun 3 2 12 11 3" xfId="27712" xr:uid="{00000000-0005-0000-0000-0000446C0000}"/>
    <cellStyle name="Izračun 3 2 12 12" xfId="27713" xr:uid="{00000000-0005-0000-0000-0000456C0000}"/>
    <cellStyle name="Izračun 3 2 12 12 2" xfId="27714" xr:uid="{00000000-0005-0000-0000-0000466C0000}"/>
    <cellStyle name="Izračun 3 2 12 13" xfId="27715" xr:uid="{00000000-0005-0000-0000-0000476C0000}"/>
    <cellStyle name="Izračun 3 2 12 14" xfId="27716" xr:uid="{00000000-0005-0000-0000-0000486C0000}"/>
    <cellStyle name="Izračun 3 2 12 2" xfId="27717" xr:uid="{00000000-0005-0000-0000-0000496C0000}"/>
    <cellStyle name="Izračun 3 2 12 2 2" xfId="27718" xr:uid="{00000000-0005-0000-0000-00004A6C0000}"/>
    <cellStyle name="Izračun 3 2 12 2 2 2" xfId="27719" xr:uid="{00000000-0005-0000-0000-00004B6C0000}"/>
    <cellStyle name="Izračun 3 2 12 2 2 2 2" xfId="27720" xr:uid="{00000000-0005-0000-0000-00004C6C0000}"/>
    <cellStyle name="Izračun 3 2 12 2 2 3" xfId="27721" xr:uid="{00000000-0005-0000-0000-00004D6C0000}"/>
    <cellStyle name="Izračun 3 2 12 2 3" xfId="27722" xr:uid="{00000000-0005-0000-0000-00004E6C0000}"/>
    <cellStyle name="Izračun 3 2 12 2 3 2" xfId="27723" xr:uid="{00000000-0005-0000-0000-00004F6C0000}"/>
    <cellStyle name="Izračun 3 2 12 2 4" xfId="27724" xr:uid="{00000000-0005-0000-0000-0000506C0000}"/>
    <cellStyle name="Izračun 3 2 12 2 5" xfId="27725" xr:uid="{00000000-0005-0000-0000-0000516C0000}"/>
    <cellStyle name="Izračun 3 2 12 3" xfId="27726" xr:uid="{00000000-0005-0000-0000-0000526C0000}"/>
    <cellStyle name="Izračun 3 2 12 3 2" xfId="27727" xr:uid="{00000000-0005-0000-0000-0000536C0000}"/>
    <cellStyle name="Izračun 3 2 12 3 2 2" xfId="27728" xr:uid="{00000000-0005-0000-0000-0000546C0000}"/>
    <cellStyle name="Izračun 3 2 12 3 2 2 2" xfId="27729" xr:uid="{00000000-0005-0000-0000-0000556C0000}"/>
    <cellStyle name="Izračun 3 2 12 3 2 3" xfId="27730" xr:uid="{00000000-0005-0000-0000-0000566C0000}"/>
    <cellStyle name="Izračun 3 2 12 3 3" xfId="27731" xr:uid="{00000000-0005-0000-0000-0000576C0000}"/>
    <cellStyle name="Izračun 3 2 12 3 3 2" xfId="27732" xr:uid="{00000000-0005-0000-0000-0000586C0000}"/>
    <cellStyle name="Izračun 3 2 12 3 4" xfId="27733" xr:uid="{00000000-0005-0000-0000-0000596C0000}"/>
    <cellStyle name="Izračun 3 2 12 3 5" xfId="27734" xr:uid="{00000000-0005-0000-0000-00005A6C0000}"/>
    <cellStyle name="Izračun 3 2 12 4" xfId="27735" xr:uid="{00000000-0005-0000-0000-00005B6C0000}"/>
    <cellStyle name="Izračun 3 2 12 4 2" xfId="27736" xr:uid="{00000000-0005-0000-0000-00005C6C0000}"/>
    <cellStyle name="Izračun 3 2 12 4 2 2" xfId="27737" xr:uid="{00000000-0005-0000-0000-00005D6C0000}"/>
    <cellStyle name="Izračun 3 2 12 4 2 2 2" xfId="27738" xr:uid="{00000000-0005-0000-0000-00005E6C0000}"/>
    <cellStyle name="Izračun 3 2 12 4 2 3" xfId="27739" xr:uid="{00000000-0005-0000-0000-00005F6C0000}"/>
    <cellStyle name="Izračun 3 2 12 4 3" xfId="27740" xr:uid="{00000000-0005-0000-0000-0000606C0000}"/>
    <cellStyle name="Izračun 3 2 12 4 3 2" xfId="27741" xr:uid="{00000000-0005-0000-0000-0000616C0000}"/>
    <cellStyle name="Izračun 3 2 12 4 4" xfId="27742" xr:uid="{00000000-0005-0000-0000-0000626C0000}"/>
    <cellStyle name="Izračun 3 2 12 4 5" xfId="27743" xr:uid="{00000000-0005-0000-0000-0000636C0000}"/>
    <cellStyle name="Izračun 3 2 12 5" xfId="27744" xr:uid="{00000000-0005-0000-0000-0000646C0000}"/>
    <cellStyle name="Izračun 3 2 12 5 2" xfId="27745" xr:uid="{00000000-0005-0000-0000-0000656C0000}"/>
    <cellStyle name="Izračun 3 2 12 5 2 2" xfId="27746" xr:uid="{00000000-0005-0000-0000-0000666C0000}"/>
    <cellStyle name="Izračun 3 2 12 5 2 2 2" xfId="27747" xr:uid="{00000000-0005-0000-0000-0000676C0000}"/>
    <cellStyle name="Izračun 3 2 12 5 2 3" xfId="27748" xr:uid="{00000000-0005-0000-0000-0000686C0000}"/>
    <cellStyle name="Izračun 3 2 12 5 3" xfId="27749" xr:uid="{00000000-0005-0000-0000-0000696C0000}"/>
    <cellStyle name="Izračun 3 2 12 5 3 2" xfId="27750" xr:uid="{00000000-0005-0000-0000-00006A6C0000}"/>
    <cellStyle name="Izračun 3 2 12 5 4" xfId="27751" xr:uid="{00000000-0005-0000-0000-00006B6C0000}"/>
    <cellStyle name="Izračun 3 2 12 5 5" xfId="27752" xr:uid="{00000000-0005-0000-0000-00006C6C0000}"/>
    <cellStyle name="Izračun 3 2 12 6" xfId="27753" xr:uid="{00000000-0005-0000-0000-00006D6C0000}"/>
    <cellStyle name="Izračun 3 2 12 6 2" xfId="27754" xr:uid="{00000000-0005-0000-0000-00006E6C0000}"/>
    <cellStyle name="Izračun 3 2 12 6 2 2" xfId="27755" xr:uid="{00000000-0005-0000-0000-00006F6C0000}"/>
    <cellStyle name="Izračun 3 2 12 6 2 2 2" xfId="27756" xr:uid="{00000000-0005-0000-0000-0000706C0000}"/>
    <cellStyle name="Izračun 3 2 12 6 2 3" xfId="27757" xr:uid="{00000000-0005-0000-0000-0000716C0000}"/>
    <cellStyle name="Izračun 3 2 12 6 3" xfId="27758" xr:uid="{00000000-0005-0000-0000-0000726C0000}"/>
    <cellStyle name="Izračun 3 2 12 6 3 2" xfId="27759" xr:uid="{00000000-0005-0000-0000-0000736C0000}"/>
    <cellStyle name="Izračun 3 2 12 6 4" xfId="27760" xr:uid="{00000000-0005-0000-0000-0000746C0000}"/>
    <cellStyle name="Izračun 3 2 12 6 5" xfId="27761" xr:uid="{00000000-0005-0000-0000-0000756C0000}"/>
    <cellStyle name="Izračun 3 2 12 7" xfId="27762" xr:uid="{00000000-0005-0000-0000-0000766C0000}"/>
    <cellStyle name="Izračun 3 2 12 7 2" xfId="27763" xr:uid="{00000000-0005-0000-0000-0000776C0000}"/>
    <cellStyle name="Izračun 3 2 12 7 2 2" xfId="27764" xr:uid="{00000000-0005-0000-0000-0000786C0000}"/>
    <cellStyle name="Izračun 3 2 12 7 2 2 2" xfId="27765" xr:uid="{00000000-0005-0000-0000-0000796C0000}"/>
    <cellStyle name="Izračun 3 2 12 7 2 3" xfId="27766" xr:uid="{00000000-0005-0000-0000-00007A6C0000}"/>
    <cellStyle name="Izračun 3 2 12 7 3" xfId="27767" xr:uid="{00000000-0005-0000-0000-00007B6C0000}"/>
    <cellStyle name="Izračun 3 2 12 7 3 2" xfId="27768" xr:uid="{00000000-0005-0000-0000-00007C6C0000}"/>
    <cellStyle name="Izračun 3 2 12 7 4" xfId="27769" xr:uid="{00000000-0005-0000-0000-00007D6C0000}"/>
    <cellStyle name="Izračun 3 2 12 7 5" xfId="27770" xr:uid="{00000000-0005-0000-0000-00007E6C0000}"/>
    <cellStyle name="Izračun 3 2 12 8" xfId="27771" xr:uid="{00000000-0005-0000-0000-00007F6C0000}"/>
    <cellStyle name="Izračun 3 2 12 8 2" xfId="27772" xr:uid="{00000000-0005-0000-0000-0000806C0000}"/>
    <cellStyle name="Izračun 3 2 12 8 2 2" xfId="27773" xr:uid="{00000000-0005-0000-0000-0000816C0000}"/>
    <cellStyle name="Izračun 3 2 12 8 2 2 2" xfId="27774" xr:uid="{00000000-0005-0000-0000-0000826C0000}"/>
    <cellStyle name="Izračun 3 2 12 8 2 3" xfId="27775" xr:uid="{00000000-0005-0000-0000-0000836C0000}"/>
    <cellStyle name="Izračun 3 2 12 8 3" xfId="27776" xr:uid="{00000000-0005-0000-0000-0000846C0000}"/>
    <cellStyle name="Izračun 3 2 12 8 3 2" xfId="27777" xr:uid="{00000000-0005-0000-0000-0000856C0000}"/>
    <cellStyle name="Izračun 3 2 12 8 4" xfId="27778" xr:uid="{00000000-0005-0000-0000-0000866C0000}"/>
    <cellStyle name="Izračun 3 2 12 8 5" xfId="27779" xr:uid="{00000000-0005-0000-0000-0000876C0000}"/>
    <cellStyle name="Izračun 3 2 12 9" xfId="27780" xr:uid="{00000000-0005-0000-0000-0000886C0000}"/>
    <cellStyle name="Izračun 3 2 12 9 2" xfId="27781" xr:uid="{00000000-0005-0000-0000-0000896C0000}"/>
    <cellStyle name="Izračun 3 2 12 9 2 2" xfId="27782" xr:uid="{00000000-0005-0000-0000-00008A6C0000}"/>
    <cellStyle name="Izračun 3 2 12 9 2 2 2" xfId="27783" xr:uid="{00000000-0005-0000-0000-00008B6C0000}"/>
    <cellStyle name="Izračun 3 2 12 9 2 3" xfId="27784" xr:uid="{00000000-0005-0000-0000-00008C6C0000}"/>
    <cellStyle name="Izračun 3 2 12 9 3" xfId="27785" xr:uid="{00000000-0005-0000-0000-00008D6C0000}"/>
    <cellStyle name="Izračun 3 2 12 9 3 2" xfId="27786" xr:uid="{00000000-0005-0000-0000-00008E6C0000}"/>
    <cellStyle name="Izračun 3 2 12 9 4" xfId="27787" xr:uid="{00000000-0005-0000-0000-00008F6C0000}"/>
    <cellStyle name="Izračun 3 2 12 9 5" xfId="27788" xr:uid="{00000000-0005-0000-0000-0000906C0000}"/>
    <cellStyle name="Izračun 3 2 13" xfId="27789" xr:uid="{00000000-0005-0000-0000-0000916C0000}"/>
    <cellStyle name="Izračun 3 2 13 10" xfId="27790" xr:uid="{00000000-0005-0000-0000-0000926C0000}"/>
    <cellStyle name="Izračun 3 2 13 10 2" xfId="27791" xr:uid="{00000000-0005-0000-0000-0000936C0000}"/>
    <cellStyle name="Izračun 3 2 13 10 2 2" xfId="27792" xr:uid="{00000000-0005-0000-0000-0000946C0000}"/>
    <cellStyle name="Izračun 3 2 13 10 2 2 2" xfId="27793" xr:uid="{00000000-0005-0000-0000-0000956C0000}"/>
    <cellStyle name="Izračun 3 2 13 10 2 3" xfId="27794" xr:uid="{00000000-0005-0000-0000-0000966C0000}"/>
    <cellStyle name="Izračun 3 2 13 10 3" xfId="27795" xr:uid="{00000000-0005-0000-0000-0000976C0000}"/>
    <cellStyle name="Izračun 3 2 13 10 3 2" xfId="27796" xr:uid="{00000000-0005-0000-0000-0000986C0000}"/>
    <cellStyle name="Izračun 3 2 13 10 4" xfId="27797" xr:uid="{00000000-0005-0000-0000-0000996C0000}"/>
    <cellStyle name="Izračun 3 2 13 10 5" xfId="27798" xr:uid="{00000000-0005-0000-0000-00009A6C0000}"/>
    <cellStyle name="Izračun 3 2 13 11" xfId="27799" xr:uid="{00000000-0005-0000-0000-00009B6C0000}"/>
    <cellStyle name="Izračun 3 2 13 11 2" xfId="27800" xr:uid="{00000000-0005-0000-0000-00009C6C0000}"/>
    <cellStyle name="Izračun 3 2 13 11 2 2" xfId="27801" xr:uid="{00000000-0005-0000-0000-00009D6C0000}"/>
    <cellStyle name="Izračun 3 2 13 11 3" xfId="27802" xr:uid="{00000000-0005-0000-0000-00009E6C0000}"/>
    <cellStyle name="Izračun 3 2 13 12" xfId="27803" xr:uid="{00000000-0005-0000-0000-00009F6C0000}"/>
    <cellStyle name="Izračun 3 2 13 12 2" xfId="27804" xr:uid="{00000000-0005-0000-0000-0000A06C0000}"/>
    <cellStyle name="Izračun 3 2 13 13" xfId="27805" xr:uid="{00000000-0005-0000-0000-0000A16C0000}"/>
    <cellStyle name="Izračun 3 2 13 14" xfId="27806" xr:uid="{00000000-0005-0000-0000-0000A26C0000}"/>
    <cellStyle name="Izračun 3 2 13 2" xfId="27807" xr:uid="{00000000-0005-0000-0000-0000A36C0000}"/>
    <cellStyle name="Izračun 3 2 13 2 2" xfId="27808" xr:uid="{00000000-0005-0000-0000-0000A46C0000}"/>
    <cellStyle name="Izračun 3 2 13 2 2 2" xfId="27809" xr:uid="{00000000-0005-0000-0000-0000A56C0000}"/>
    <cellStyle name="Izračun 3 2 13 2 2 2 2" xfId="27810" xr:uid="{00000000-0005-0000-0000-0000A66C0000}"/>
    <cellStyle name="Izračun 3 2 13 2 2 3" xfId="27811" xr:uid="{00000000-0005-0000-0000-0000A76C0000}"/>
    <cellStyle name="Izračun 3 2 13 2 3" xfId="27812" xr:uid="{00000000-0005-0000-0000-0000A86C0000}"/>
    <cellStyle name="Izračun 3 2 13 2 3 2" xfId="27813" xr:uid="{00000000-0005-0000-0000-0000A96C0000}"/>
    <cellStyle name="Izračun 3 2 13 2 4" xfId="27814" xr:uid="{00000000-0005-0000-0000-0000AA6C0000}"/>
    <cellStyle name="Izračun 3 2 13 2 5" xfId="27815" xr:uid="{00000000-0005-0000-0000-0000AB6C0000}"/>
    <cellStyle name="Izračun 3 2 13 3" xfId="27816" xr:uid="{00000000-0005-0000-0000-0000AC6C0000}"/>
    <cellStyle name="Izračun 3 2 13 3 2" xfId="27817" xr:uid="{00000000-0005-0000-0000-0000AD6C0000}"/>
    <cellStyle name="Izračun 3 2 13 3 2 2" xfId="27818" xr:uid="{00000000-0005-0000-0000-0000AE6C0000}"/>
    <cellStyle name="Izračun 3 2 13 3 2 2 2" xfId="27819" xr:uid="{00000000-0005-0000-0000-0000AF6C0000}"/>
    <cellStyle name="Izračun 3 2 13 3 2 3" xfId="27820" xr:uid="{00000000-0005-0000-0000-0000B06C0000}"/>
    <cellStyle name="Izračun 3 2 13 3 3" xfId="27821" xr:uid="{00000000-0005-0000-0000-0000B16C0000}"/>
    <cellStyle name="Izračun 3 2 13 3 3 2" xfId="27822" xr:uid="{00000000-0005-0000-0000-0000B26C0000}"/>
    <cellStyle name="Izračun 3 2 13 3 4" xfId="27823" xr:uid="{00000000-0005-0000-0000-0000B36C0000}"/>
    <cellStyle name="Izračun 3 2 13 3 5" xfId="27824" xr:uid="{00000000-0005-0000-0000-0000B46C0000}"/>
    <cellStyle name="Izračun 3 2 13 4" xfId="27825" xr:uid="{00000000-0005-0000-0000-0000B56C0000}"/>
    <cellStyle name="Izračun 3 2 13 4 2" xfId="27826" xr:uid="{00000000-0005-0000-0000-0000B66C0000}"/>
    <cellStyle name="Izračun 3 2 13 4 2 2" xfId="27827" xr:uid="{00000000-0005-0000-0000-0000B76C0000}"/>
    <cellStyle name="Izračun 3 2 13 4 2 2 2" xfId="27828" xr:uid="{00000000-0005-0000-0000-0000B86C0000}"/>
    <cellStyle name="Izračun 3 2 13 4 2 3" xfId="27829" xr:uid="{00000000-0005-0000-0000-0000B96C0000}"/>
    <cellStyle name="Izračun 3 2 13 4 3" xfId="27830" xr:uid="{00000000-0005-0000-0000-0000BA6C0000}"/>
    <cellStyle name="Izračun 3 2 13 4 3 2" xfId="27831" xr:uid="{00000000-0005-0000-0000-0000BB6C0000}"/>
    <cellStyle name="Izračun 3 2 13 4 4" xfId="27832" xr:uid="{00000000-0005-0000-0000-0000BC6C0000}"/>
    <cellStyle name="Izračun 3 2 13 4 5" xfId="27833" xr:uid="{00000000-0005-0000-0000-0000BD6C0000}"/>
    <cellStyle name="Izračun 3 2 13 5" xfId="27834" xr:uid="{00000000-0005-0000-0000-0000BE6C0000}"/>
    <cellStyle name="Izračun 3 2 13 5 2" xfId="27835" xr:uid="{00000000-0005-0000-0000-0000BF6C0000}"/>
    <cellStyle name="Izračun 3 2 13 5 2 2" xfId="27836" xr:uid="{00000000-0005-0000-0000-0000C06C0000}"/>
    <cellStyle name="Izračun 3 2 13 5 2 2 2" xfId="27837" xr:uid="{00000000-0005-0000-0000-0000C16C0000}"/>
    <cellStyle name="Izračun 3 2 13 5 2 3" xfId="27838" xr:uid="{00000000-0005-0000-0000-0000C26C0000}"/>
    <cellStyle name="Izračun 3 2 13 5 3" xfId="27839" xr:uid="{00000000-0005-0000-0000-0000C36C0000}"/>
    <cellStyle name="Izračun 3 2 13 5 3 2" xfId="27840" xr:uid="{00000000-0005-0000-0000-0000C46C0000}"/>
    <cellStyle name="Izračun 3 2 13 5 4" xfId="27841" xr:uid="{00000000-0005-0000-0000-0000C56C0000}"/>
    <cellStyle name="Izračun 3 2 13 5 5" xfId="27842" xr:uid="{00000000-0005-0000-0000-0000C66C0000}"/>
    <cellStyle name="Izračun 3 2 13 6" xfId="27843" xr:uid="{00000000-0005-0000-0000-0000C76C0000}"/>
    <cellStyle name="Izračun 3 2 13 6 2" xfId="27844" xr:uid="{00000000-0005-0000-0000-0000C86C0000}"/>
    <cellStyle name="Izračun 3 2 13 6 2 2" xfId="27845" xr:uid="{00000000-0005-0000-0000-0000C96C0000}"/>
    <cellStyle name="Izračun 3 2 13 6 2 2 2" xfId="27846" xr:uid="{00000000-0005-0000-0000-0000CA6C0000}"/>
    <cellStyle name="Izračun 3 2 13 6 2 3" xfId="27847" xr:uid="{00000000-0005-0000-0000-0000CB6C0000}"/>
    <cellStyle name="Izračun 3 2 13 6 3" xfId="27848" xr:uid="{00000000-0005-0000-0000-0000CC6C0000}"/>
    <cellStyle name="Izračun 3 2 13 6 3 2" xfId="27849" xr:uid="{00000000-0005-0000-0000-0000CD6C0000}"/>
    <cellStyle name="Izračun 3 2 13 6 4" xfId="27850" xr:uid="{00000000-0005-0000-0000-0000CE6C0000}"/>
    <cellStyle name="Izračun 3 2 13 6 5" xfId="27851" xr:uid="{00000000-0005-0000-0000-0000CF6C0000}"/>
    <cellStyle name="Izračun 3 2 13 7" xfId="27852" xr:uid="{00000000-0005-0000-0000-0000D06C0000}"/>
    <cellStyle name="Izračun 3 2 13 7 2" xfId="27853" xr:uid="{00000000-0005-0000-0000-0000D16C0000}"/>
    <cellStyle name="Izračun 3 2 13 7 2 2" xfId="27854" xr:uid="{00000000-0005-0000-0000-0000D26C0000}"/>
    <cellStyle name="Izračun 3 2 13 7 2 2 2" xfId="27855" xr:uid="{00000000-0005-0000-0000-0000D36C0000}"/>
    <cellStyle name="Izračun 3 2 13 7 2 3" xfId="27856" xr:uid="{00000000-0005-0000-0000-0000D46C0000}"/>
    <cellStyle name="Izračun 3 2 13 7 3" xfId="27857" xr:uid="{00000000-0005-0000-0000-0000D56C0000}"/>
    <cellStyle name="Izračun 3 2 13 7 3 2" xfId="27858" xr:uid="{00000000-0005-0000-0000-0000D66C0000}"/>
    <cellStyle name="Izračun 3 2 13 7 4" xfId="27859" xr:uid="{00000000-0005-0000-0000-0000D76C0000}"/>
    <cellStyle name="Izračun 3 2 13 7 5" xfId="27860" xr:uid="{00000000-0005-0000-0000-0000D86C0000}"/>
    <cellStyle name="Izračun 3 2 13 8" xfId="27861" xr:uid="{00000000-0005-0000-0000-0000D96C0000}"/>
    <cellStyle name="Izračun 3 2 13 8 2" xfId="27862" xr:uid="{00000000-0005-0000-0000-0000DA6C0000}"/>
    <cellStyle name="Izračun 3 2 13 8 2 2" xfId="27863" xr:uid="{00000000-0005-0000-0000-0000DB6C0000}"/>
    <cellStyle name="Izračun 3 2 13 8 2 2 2" xfId="27864" xr:uid="{00000000-0005-0000-0000-0000DC6C0000}"/>
    <cellStyle name="Izračun 3 2 13 8 2 3" xfId="27865" xr:uid="{00000000-0005-0000-0000-0000DD6C0000}"/>
    <cellStyle name="Izračun 3 2 13 8 3" xfId="27866" xr:uid="{00000000-0005-0000-0000-0000DE6C0000}"/>
    <cellStyle name="Izračun 3 2 13 8 3 2" xfId="27867" xr:uid="{00000000-0005-0000-0000-0000DF6C0000}"/>
    <cellStyle name="Izračun 3 2 13 8 4" xfId="27868" xr:uid="{00000000-0005-0000-0000-0000E06C0000}"/>
    <cellStyle name="Izračun 3 2 13 8 5" xfId="27869" xr:uid="{00000000-0005-0000-0000-0000E16C0000}"/>
    <cellStyle name="Izračun 3 2 13 9" xfId="27870" xr:uid="{00000000-0005-0000-0000-0000E26C0000}"/>
    <cellStyle name="Izračun 3 2 13 9 2" xfId="27871" xr:uid="{00000000-0005-0000-0000-0000E36C0000}"/>
    <cellStyle name="Izračun 3 2 13 9 2 2" xfId="27872" xr:uid="{00000000-0005-0000-0000-0000E46C0000}"/>
    <cellStyle name="Izračun 3 2 13 9 2 2 2" xfId="27873" xr:uid="{00000000-0005-0000-0000-0000E56C0000}"/>
    <cellStyle name="Izračun 3 2 13 9 2 3" xfId="27874" xr:uid="{00000000-0005-0000-0000-0000E66C0000}"/>
    <cellStyle name="Izračun 3 2 13 9 3" xfId="27875" xr:uid="{00000000-0005-0000-0000-0000E76C0000}"/>
    <cellStyle name="Izračun 3 2 13 9 3 2" xfId="27876" xr:uid="{00000000-0005-0000-0000-0000E86C0000}"/>
    <cellStyle name="Izračun 3 2 13 9 4" xfId="27877" xr:uid="{00000000-0005-0000-0000-0000E96C0000}"/>
    <cellStyle name="Izračun 3 2 13 9 5" xfId="27878" xr:uid="{00000000-0005-0000-0000-0000EA6C0000}"/>
    <cellStyle name="Izračun 3 2 14" xfId="27879" xr:uid="{00000000-0005-0000-0000-0000EB6C0000}"/>
    <cellStyle name="Izračun 3 2 14 10" xfId="27880" xr:uid="{00000000-0005-0000-0000-0000EC6C0000}"/>
    <cellStyle name="Izračun 3 2 14 10 2" xfId="27881" xr:uid="{00000000-0005-0000-0000-0000ED6C0000}"/>
    <cellStyle name="Izračun 3 2 14 10 2 2" xfId="27882" xr:uid="{00000000-0005-0000-0000-0000EE6C0000}"/>
    <cellStyle name="Izračun 3 2 14 10 2 2 2" xfId="27883" xr:uid="{00000000-0005-0000-0000-0000EF6C0000}"/>
    <cellStyle name="Izračun 3 2 14 10 2 3" xfId="27884" xr:uid="{00000000-0005-0000-0000-0000F06C0000}"/>
    <cellStyle name="Izračun 3 2 14 10 3" xfId="27885" xr:uid="{00000000-0005-0000-0000-0000F16C0000}"/>
    <cellStyle name="Izračun 3 2 14 10 3 2" xfId="27886" xr:uid="{00000000-0005-0000-0000-0000F26C0000}"/>
    <cellStyle name="Izračun 3 2 14 10 4" xfId="27887" xr:uid="{00000000-0005-0000-0000-0000F36C0000}"/>
    <cellStyle name="Izračun 3 2 14 10 5" xfId="27888" xr:uid="{00000000-0005-0000-0000-0000F46C0000}"/>
    <cellStyle name="Izračun 3 2 14 11" xfId="27889" xr:uid="{00000000-0005-0000-0000-0000F56C0000}"/>
    <cellStyle name="Izračun 3 2 14 11 2" xfId="27890" xr:uid="{00000000-0005-0000-0000-0000F66C0000}"/>
    <cellStyle name="Izračun 3 2 14 11 2 2" xfId="27891" xr:uid="{00000000-0005-0000-0000-0000F76C0000}"/>
    <cellStyle name="Izračun 3 2 14 11 3" xfId="27892" xr:uid="{00000000-0005-0000-0000-0000F86C0000}"/>
    <cellStyle name="Izračun 3 2 14 12" xfId="27893" xr:uid="{00000000-0005-0000-0000-0000F96C0000}"/>
    <cellStyle name="Izračun 3 2 14 12 2" xfId="27894" xr:uid="{00000000-0005-0000-0000-0000FA6C0000}"/>
    <cellStyle name="Izračun 3 2 14 13" xfId="27895" xr:uid="{00000000-0005-0000-0000-0000FB6C0000}"/>
    <cellStyle name="Izračun 3 2 14 14" xfId="27896" xr:uid="{00000000-0005-0000-0000-0000FC6C0000}"/>
    <cellStyle name="Izračun 3 2 14 2" xfId="27897" xr:uid="{00000000-0005-0000-0000-0000FD6C0000}"/>
    <cellStyle name="Izračun 3 2 14 2 2" xfId="27898" xr:uid="{00000000-0005-0000-0000-0000FE6C0000}"/>
    <cellStyle name="Izračun 3 2 14 2 2 2" xfId="27899" xr:uid="{00000000-0005-0000-0000-0000FF6C0000}"/>
    <cellStyle name="Izračun 3 2 14 2 2 2 2" xfId="27900" xr:uid="{00000000-0005-0000-0000-0000006D0000}"/>
    <cellStyle name="Izračun 3 2 14 2 2 3" xfId="27901" xr:uid="{00000000-0005-0000-0000-0000016D0000}"/>
    <cellStyle name="Izračun 3 2 14 2 3" xfId="27902" xr:uid="{00000000-0005-0000-0000-0000026D0000}"/>
    <cellStyle name="Izračun 3 2 14 2 3 2" xfId="27903" xr:uid="{00000000-0005-0000-0000-0000036D0000}"/>
    <cellStyle name="Izračun 3 2 14 2 4" xfId="27904" xr:uid="{00000000-0005-0000-0000-0000046D0000}"/>
    <cellStyle name="Izračun 3 2 14 2 5" xfId="27905" xr:uid="{00000000-0005-0000-0000-0000056D0000}"/>
    <cellStyle name="Izračun 3 2 14 3" xfId="27906" xr:uid="{00000000-0005-0000-0000-0000066D0000}"/>
    <cellStyle name="Izračun 3 2 14 3 2" xfId="27907" xr:uid="{00000000-0005-0000-0000-0000076D0000}"/>
    <cellStyle name="Izračun 3 2 14 3 2 2" xfId="27908" xr:uid="{00000000-0005-0000-0000-0000086D0000}"/>
    <cellStyle name="Izračun 3 2 14 3 2 2 2" xfId="27909" xr:uid="{00000000-0005-0000-0000-0000096D0000}"/>
    <cellStyle name="Izračun 3 2 14 3 2 3" xfId="27910" xr:uid="{00000000-0005-0000-0000-00000A6D0000}"/>
    <cellStyle name="Izračun 3 2 14 3 3" xfId="27911" xr:uid="{00000000-0005-0000-0000-00000B6D0000}"/>
    <cellStyle name="Izračun 3 2 14 3 3 2" xfId="27912" xr:uid="{00000000-0005-0000-0000-00000C6D0000}"/>
    <cellStyle name="Izračun 3 2 14 3 4" xfId="27913" xr:uid="{00000000-0005-0000-0000-00000D6D0000}"/>
    <cellStyle name="Izračun 3 2 14 3 5" xfId="27914" xr:uid="{00000000-0005-0000-0000-00000E6D0000}"/>
    <cellStyle name="Izračun 3 2 14 4" xfId="27915" xr:uid="{00000000-0005-0000-0000-00000F6D0000}"/>
    <cellStyle name="Izračun 3 2 14 4 2" xfId="27916" xr:uid="{00000000-0005-0000-0000-0000106D0000}"/>
    <cellStyle name="Izračun 3 2 14 4 2 2" xfId="27917" xr:uid="{00000000-0005-0000-0000-0000116D0000}"/>
    <cellStyle name="Izračun 3 2 14 4 2 2 2" xfId="27918" xr:uid="{00000000-0005-0000-0000-0000126D0000}"/>
    <cellStyle name="Izračun 3 2 14 4 2 3" xfId="27919" xr:uid="{00000000-0005-0000-0000-0000136D0000}"/>
    <cellStyle name="Izračun 3 2 14 4 3" xfId="27920" xr:uid="{00000000-0005-0000-0000-0000146D0000}"/>
    <cellStyle name="Izračun 3 2 14 4 3 2" xfId="27921" xr:uid="{00000000-0005-0000-0000-0000156D0000}"/>
    <cellStyle name="Izračun 3 2 14 4 4" xfId="27922" xr:uid="{00000000-0005-0000-0000-0000166D0000}"/>
    <cellStyle name="Izračun 3 2 14 4 5" xfId="27923" xr:uid="{00000000-0005-0000-0000-0000176D0000}"/>
    <cellStyle name="Izračun 3 2 14 5" xfId="27924" xr:uid="{00000000-0005-0000-0000-0000186D0000}"/>
    <cellStyle name="Izračun 3 2 14 5 2" xfId="27925" xr:uid="{00000000-0005-0000-0000-0000196D0000}"/>
    <cellStyle name="Izračun 3 2 14 5 2 2" xfId="27926" xr:uid="{00000000-0005-0000-0000-00001A6D0000}"/>
    <cellStyle name="Izračun 3 2 14 5 2 2 2" xfId="27927" xr:uid="{00000000-0005-0000-0000-00001B6D0000}"/>
    <cellStyle name="Izračun 3 2 14 5 2 3" xfId="27928" xr:uid="{00000000-0005-0000-0000-00001C6D0000}"/>
    <cellStyle name="Izračun 3 2 14 5 3" xfId="27929" xr:uid="{00000000-0005-0000-0000-00001D6D0000}"/>
    <cellStyle name="Izračun 3 2 14 5 3 2" xfId="27930" xr:uid="{00000000-0005-0000-0000-00001E6D0000}"/>
    <cellStyle name="Izračun 3 2 14 5 4" xfId="27931" xr:uid="{00000000-0005-0000-0000-00001F6D0000}"/>
    <cellStyle name="Izračun 3 2 14 5 5" xfId="27932" xr:uid="{00000000-0005-0000-0000-0000206D0000}"/>
    <cellStyle name="Izračun 3 2 14 6" xfId="27933" xr:uid="{00000000-0005-0000-0000-0000216D0000}"/>
    <cellStyle name="Izračun 3 2 14 6 2" xfId="27934" xr:uid="{00000000-0005-0000-0000-0000226D0000}"/>
    <cellStyle name="Izračun 3 2 14 6 2 2" xfId="27935" xr:uid="{00000000-0005-0000-0000-0000236D0000}"/>
    <cellStyle name="Izračun 3 2 14 6 2 2 2" xfId="27936" xr:uid="{00000000-0005-0000-0000-0000246D0000}"/>
    <cellStyle name="Izračun 3 2 14 6 2 3" xfId="27937" xr:uid="{00000000-0005-0000-0000-0000256D0000}"/>
    <cellStyle name="Izračun 3 2 14 6 3" xfId="27938" xr:uid="{00000000-0005-0000-0000-0000266D0000}"/>
    <cellStyle name="Izračun 3 2 14 6 3 2" xfId="27939" xr:uid="{00000000-0005-0000-0000-0000276D0000}"/>
    <cellStyle name="Izračun 3 2 14 6 4" xfId="27940" xr:uid="{00000000-0005-0000-0000-0000286D0000}"/>
    <cellStyle name="Izračun 3 2 14 6 5" xfId="27941" xr:uid="{00000000-0005-0000-0000-0000296D0000}"/>
    <cellStyle name="Izračun 3 2 14 7" xfId="27942" xr:uid="{00000000-0005-0000-0000-00002A6D0000}"/>
    <cellStyle name="Izračun 3 2 14 7 2" xfId="27943" xr:uid="{00000000-0005-0000-0000-00002B6D0000}"/>
    <cellStyle name="Izračun 3 2 14 7 2 2" xfId="27944" xr:uid="{00000000-0005-0000-0000-00002C6D0000}"/>
    <cellStyle name="Izračun 3 2 14 7 2 2 2" xfId="27945" xr:uid="{00000000-0005-0000-0000-00002D6D0000}"/>
    <cellStyle name="Izračun 3 2 14 7 2 3" xfId="27946" xr:uid="{00000000-0005-0000-0000-00002E6D0000}"/>
    <cellStyle name="Izračun 3 2 14 7 3" xfId="27947" xr:uid="{00000000-0005-0000-0000-00002F6D0000}"/>
    <cellStyle name="Izračun 3 2 14 7 3 2" xfId="27948" xr:uid="{00000000-0005-0000-0000-0000306D0000}"/>
    <cellStyle name="Izračun 3 2 14 7 4" xfId="27949" xr:uid="{00000000-0005-0000-0000-0000316D0000}"/>
    <cellStyle name="Izračun 3 2 14 7 5" xfId="27950" xr:uid="{00000000-0005-0000-0000-0000326D0000}"/>
    <cellStyle name="Izračun 3 2 14 8" xfId="27951" xr:uid="{00000000-0005-0000-0000-0000336D0000}"/>
    <cellStyle name="Izračun 3 2 14 8 2" xfId="27952" xr:uid="{00000000-0005-0000-0000-0000346D0000}"/>
    <cellStyle name="Izračun 3 2 14 8 2 2" xfId="27953" xr:uid="{00000000-0005-0000-0000-0000356D0000}"/>
    <cellStyle name="Izračun 3 2 14 8 2 2 2" xfId="27954" xr:uid="{00000000-0005-0000-0000-0000366D0000}"/>
    <cellStyle name="Izračun 3 2 14 8 2 3" xfId="27955" xr:uid="{00000000-0005-0000-0000-0000376D0000}"/>
    <cellStyle name="Izračun 3 2 14 8 3" xfId="27956" xr:uid="{00000000-0005-0000-0000-0000386D0000}"/>
    <cellStyle name="Izračun 3 2 14 8 3 2" xfId="27957" xr:uid="{00000000-0005-0000-0000-0000396D0000}"/>
    <cellStyle name="Izračun 3 2 14 8 4" xfId="27958" xr:uid="{00000000-0005-0000-0000-00003A6D0000}"/>
    <cellStyle name="Izračun 3 2 14 8 5" xfId="27959" xr:uid="{00000000-0005-0000-0000-00003B6D0000}"/>
    <cellStyle name="Izračun 3 2 14 9" xfId="27960" xr:uid="{00000000-0005-0000-0000-00003C6D0000}"/>
    <cellStyle name="Izračun 3 2 14 9 2" xfId="27961" xr:uid="{00000000-0005-0000-0000-00003D6D0000}"/>
    <cellStyle name="Izračun 3 2 14 9 2 2" xfId="27962" xr:uid="{00000000-0005-0000-0000-00003E6D0000}"/>
    <cellStyle name="Izračun 3 2 14 9 2 2 2" xfId="27963" xr:uid="{00000000-0005-0000-0000-00003F6D0000}"/>
    <cellStyle name="Izračun 3 2 14 9 2 3" xfId="27964" xr:uid="{00000000-0005-0000-0000-0000406D0000}"/>
    <cellStyle name="Izračun 3 2 14 9 3" xfId="27965" xr:uid="{00000000-0005-0000-0000-0000416D0000}"/>
    <cellStyle name="Izračun 3 2 14 9 3 2" xfId="27966" xr:uid="{00000000-0005-0000-0000-0000426D0000}"/>
    <cellStyle name="Izračun 3 2 14 9 4" xfId="27967" xr:uid="{00000000-0005-0000-0000-0000436D0000}"/>
    <cellStyle name="Izračun 3 2 14 9 5" xfId="27968" xr:uid="{00000000-0005-0000-0000-0000446D0000}"/>
    <cellStyle name="Izračun 3 2 15" xfId="27969" xr:uid="{00000000-0005-0000-0000-0000456D0000}"/>
    <cellStyle name="Izračun 3 2 15 2" xfId="27970" xr:uid="{00000000-0005-0000-0000-0000466D0000}"/>
    <cellStyle name="Izračun 3 2 15 2 2" xfId="27971" xr:uid="{00000000-0005-0000-0000-0000476D0000}"/>
    <cellStyle name="Izračun 3 2 15 2 2 2" xfId="27972" xr:uid="{00000000-0005-0000-0000-0000486D0000}"/>
    <cellStyle name="Izračun 3 2 15 2 3" xfId="27973" xr:uid="{00000000-0005-0000-0000-0000496D0000}"/>
    <cellStyle name="Izračun 3 2 15 3" xfId="27974" xr:uid="{00000000-0005-0000-0000-00004A6D0000}"/>
    <cellStyle name="Izračun 3 2 15 3 2" xfId="27975" xr:uid="{00000000-0005-0000-0000-00004B6D0000}"/>
    <cellStyle name="Izračun 3 2 15 4" xfId="27976" xr:uid="{00000000-0005-0000-0000-00004C6D0000}"/>
    <cellStyle name="Izračun 3 2 15 5" xfId="27977" xr:uid="{00000000-0005-0000-0000-00004D6D0000}"/>
    <cellStyle name="Izračun 3 2 16" xfId="27978" xr:uid="{00000000-0005-0000-0000-00004E6D0000}"/>
    <cellStyle name="Izračun 3 2 16 2" xfId="27979" xr:uid="{00000000-0005-0000-0000-00004F6D0000}"/>
    <cellStyle name="Izračun 3 2 16 2 2" xfId="27980" xr:uid="{00000000-0005-0000-0000-0000506D0000}"/>
    <cellStyle name="Izračun 3 2 16 2 2 2" xfId="27981" xr:uid="{00000000-0005-0000-0000-0000516D0000}"/>
    <cellStyle name="Izračun 3 2 16 2 3" xfId="27982" xr:uid="{00000000-0005-0000-0000-0000526D0000}"/>
    <cellStyle name="Izračun 3 2 16 3" xfId="27983" xr:uid="{00000000-0005-0000-0000-0000536D0000}"/>
    <cellStyle name="Izračun 3 2 16 3 2" xfId="27984" xr:uid="{00000000-0005-0000-0000-0000546D0000}"/>
    <cellStyle name="Izračun 3 2 16 4" xfId="27985" xr:uid="{00000000-0005-0000-0000-0000556D0000}"/>
    <cellStyle name="Izračun 3 2 16 5" xfId="27986" xr:uid="{00000000-0005-0000-0000-0000566D0000}"/>
    <cellStyle name="Izračun 3 2 17" xfId="27987" xr:uid="{00000000-0005-0000-0000-0000576D0000}"/>
    <cellStyle name="Izračun 3 2 17 2" xfId="27988" xr:uid="{00000000-0005-0000-0000-0000586D0000}"/>
    <cellStyle name="Izračun 3 2 17 2 2" xfId="27989" xr:uid="{00000000-0005-0000-0000-0000596D0000}"/>
    <cellStyle name="Izračun 3 2 17 2 2 2" xfId="27990" xr:uid="{00000000-0005-0000-0000-00005A6D0000}"/>
    <cellStyle name="Izračun 3 2 17 2 3" xfId="27991" xr:uid="{00000000-0005-0000-0000-00005B6D0000}"/>
    <cellStyle name="Izračun 3 2 17 3" xfId="27992" xr:uid="{00000000-0005-0000-0000-00005C6D0000}"/>
    <cellStyle name="Izračun 3 2 17 3 2" xfId="27993" xr:uid="{00000000-0005-0000-0000-00005D6D0000}"/>
    <cellStyle name="Izračun 3 2 17 4" xfId="27994" xr:uid="{00000000-0005-0000-0000-00005E6D0000}"/>
    <cellStyle name="Izračun 3 2 17 5" xfId="27995" xr:uid="{00000000-0005-0000-0000-00005F6D0000}"/>
    <cellStyle name="Izračun 3 2 18" xfId="27996" xr:uid="{00000000-0005-0000-0000-0000606D0000}"/>
    <cellStyle name="Izračun 3 2 18 2" xfId="27997" xr:uid="{00000000-0005-0000-0000-0000616D0000}"/>
    <cellStyle name="Izračun 3 2 18 2 2" xfId="27998" xr:uid="{00000000-0005-0000-0000-0000626D0000}"/>
    <cellStyle name="Izračun 3 2 18 2 2 2" xfId="27999" xr:uid="{00000000-0005-0000-0000-0000636D0000}"/>
    <cellStyle name="Izračun 3 2 18 2 3" xfId="28000" xr:uid="{00000000-0005-0000-0000-0000646D0000}"/>
    <cellStyle name="Izračun 3 2 18 3" xfId="28001" xr:uid="{00000000-0005-0000-0000-0000656D0000}"/>
    <cellStyle name="Izračun 3 2 18 3 2" xfId="28002" xr:uid="{00000000-0005-0000-0000-0000666D0000}"/>
    <cellStyle name="Izračun 3 2 18 4" xfId="28003" xr:uid="{00000000-0005-0000-0000-0000676D0000}"/>
    <cellStyle name="Izračun 3 2 18 5" xfId="28004" xr:uid="{00000000-0005-0000-0000-0000686D0000}"/>
    <cellStyle name="Izračun 3 2 19" xfId="28005" xr:uid="{00000000-0005-0000-0000-0000696D0000}"/>
    <cellStyle name="Izračun 3 2 19 2" xfId="28006" xr:uid="{00000000-0005-0000-0000-00006A6D0000}"/>
    <cellStyle name="Izračun 3 2 19 2 2" xfId="28007" xr:uid="{00000000-0005-0000-0000-00006B6D0000}"/>
    <cellStyle name="Izračun 3 2 19 2 2 2" xfId="28008" xr:uid="{00000000-0005-0000-0000-00006C6D0000}"/>
    <cellStyle name="Izračun 3 2 19 2 3" xfId="28009" xr:uid="{00000000-0005-0000-0000-00006D6D0000}"/>
    <cellStyle name="Izračun 3 2 19 3" xfId="28010" xr:uid="{00000000-0005-0000-0000-00006E6D0000}"/>
    <cellStyle name="Izračun 3 2 19 3 2" xfId="28011" xr:uid="{00000000-0005-0000-0000-00006F6D0000}"/>
    <cellStyle name="Izračun 3 2 19 4" xfId="28012" xr:uid="{00000000-0005-0000-0000-0000706D0000}"/>
    <cellStyle name="Izračun 3 2 19 5" xfId="28013" xr:uid="{00000000-0005-0000-0000-0000716D0000}"/>
    <cellStyle name="Izračun 3 2 2" xfId="28014" xr:uid="{00000000-0005-0000-0000-0000726D0000}"/>
    <cellStyle name="Izračun 3 2 2 10" xfId="28015" xr:uid="{00000000-0005-0000-0000-0000736D0000}"/>
    <cellStyle name="Izračun 3 2 2 10 2" xfId="28016" xr:uid="{00000000-0005-0000-0000-0000746D0000}"/>
    <cellStyle name="Izračun 3 2 2 10 2 2" xfId="28017" xr:uid="{00000000-0005-0000-0000-0000756D0000}"/>
    <cellStyle name="Izračun 3 2 2 10 2 2 2" xfId="28018" xr:uid="{00000000-0005-0000-0000-0000766D0000}"/>
    <cellStyle name="Izračun 3 2 2 10 2 3" xfId="28019" xr:uid="{00000000-0005-0000-0000-0000776D0000}"/>
    <cellStyle name="Izračun 3 2 2 10 3" xfId="28020" xr:uid="{00000000-0005-0000-0000-0000786D0000}"/>
    <cellStyle name="Izračun 3 2 2 10 3 2" xfId="28021" xr:uid="{00000000-0005-0000-0000-0000796D0000}"/>
    <cellStyle name="Izračun 3 2 2 10 4" xfId="28022" xr:uid="{00000000-0005-0000-0000-00007A6D0000}"/>
    <cellStyle name="Izračun 3 2 2 10 5" xfId="28023" xr:uid="{00000000-0005-0000-0000-00007B6D0000}"/>
    <cellStyle name="Izračun 3 2 2 11" xfId="28024" xr:uid="{00000000-0005-0000-0000-00007C6D0000}"/>
    <cellStyle name="Izračun 3 2 2 11 2" xfId="28025" xr:uid="{00000000-0005-0000-0000-00007D6D0000}"/>
    <cellStyle name="Izračun 3 2 2 11 2 2" xfId="28026" xr:uid="{00000000-0005-0000-0000-00007E6D0000}"/>
    <cellStyle name="Izračun 3 2 2 11 3" xfId="28027" xr:uid="{00000000-0005-0000-0000-00007F6D0000}"/>
    <cellStyle name="Izračun 3 2 2 12" xfId="28028" xr:uid="{00000000-0005-0000-0000-0000806D0000}"/>
    <cellStyle name="Izračun 3 2 2 12 2" xfId="28029" xr:uid="{00000000-0005-0000-0000-0000816D0000}"/>
    <cellStyle name="Izračun 3 2 2 13" xfId="28030" xr:uid="{00000000-0005-0000-0000-0000826D0000}"/>
    <cellStyle name="Izračun 3 2 2 14" xfId="28031" xr:uid="{00000000-0005-0000-0000-0000836D0000}"/>
    <cellStyle name="Izračun 3 2 2 2" xfId="28032" xr:uid="{00000000-0005-0000-0000-0000846D0000}"/>
    <cellStyle name="Izračun 3 2 2 2 2" xfId="28033" xr:uid="{00000000-0005-0000-0000-0000856D0000}"/>
    <cellStyle name="Izračun 3 2 2 2 2 2" xfId="28034" xr:uid="{00000000-0005-0000-0000-0000866D0000}"/>
    <cellStyle name="Izračun 3 2 2 2 2 2 2" xfId="28035" xr:uid="{00000000-0005-0000-0000-0000876D0000}"/>
    <cellStyle name="Izračun 3 2 2 2 2 3" xfId="28036" xr:uid="{00000000-0005-0000-0000-0000886D0000}"/>
    <cellStyle name="Izračun 3 2 2 2 3" xfId="28037" xr:uid="{00000000-0005-0000-0000-0000896D0000}"/>
    <cellStyle name="Izračun 3 2 2 2 3 2" xfId="28038" xr:uid="{00000000-0005-0000-0000-00008A6D0000}"/>
    <cellStyle name="Izračun 3 2 2 2 4" xfId="28039" xr:uid="{00000000-0005-0000-0000-00008B6D0000}"/>
    <cellStyle name="Izračun 3 2 2 2 5" xfId="28040" xr:uid="{00000000-0005-0000-0000-00008C6D0000}"/>
    <cellStyle name="Izračun 3 2 2 3" xfId="28041" xr:uid="{00000000-0005-0000-0000-00008D6D0000}"/>
    <cellStyle name="Izračun 3 2 2 3 2" xfId="28042" xr:uid="{00000000-0005-0000-0000-00008E6D0000}"/>
    <cellStyle name="Izračun 3 2 2 3 2 2" xfId="28043" xr:uid="{00000000-0005-0000-0000-00008F6D0000}"/>
    <cellStyle name="Izračun 3 2 2 3 2 2 2" xfId="28044" xr:uid="{00000000-0005-0000-0000-0000906D0000}"/>
    <cellStyle name="Izračun 3 2 2 3 2 3" xfId="28045" xr:uid="{00000000-0005-0000-0000-0000916D0000}"/>
    <cellStyle name="Izračun 3 2 2 3 3" xfId="28046" xr:uid="{00000000-0005-0000-0000-0000926D0000}"/>
    <cellStyle name="Izračun 3 2 2 3 3 2" xfId="28047" xr:uid="{00000000-0005-0000-0000-0000936D0000}"/>
    <cellStyle name="Izračun 3 2 2 3 4" xfId="28048" xr:uid="{00000000-0005-0000-0000-0000946D0000}"/>
    <cellStyle name="Izračun 3 2 2 3 5" xfId="28049" xr:uid="{00000000-0005-0000-0000-0000956D0000}"/>
    <cellStyle name="Izračun 3 2 2 4" xfId="28050" xr:uid="{00000000-0005-0000-0000-0000966D0000}"/>
    <cellStyle name="Izračun 3 2 2 4 2" xfId="28051" xr:uid="{00000000-0005-0000-0000-0000976D0000}"/>
    <cellStyle name="Izračun 3 2 2 4 2 2" xfId="28052" xr:uid="{00000000-0005-0000-0000-0000986D0000}"/>
    <cellStyle name="Izračun 3 2 2 4 2 2 2" xfId="28053" xr:uid="{00000000-0005-0000-0000-0000996D0000}"/>
    <cellStyle name="Izračun 3 2 2 4 2 3" xfId="28054" xr:uid="{00000000-0005-0000-0000-00009A6D0000}"/>
    <cellStyle name="Izračun 3 2 2 4 3" xfId="28055" xr:uid="{00000000-0005-0000-0000-00009B6D0000}"/>
    <cellStyle name="Izračun 3 2 2 4 3 2" xfId="28056" xr:uid="{00000000-0005-0000-0000-00009C6D0000}"/>
    <cellStyle name="Izračun 3 2 2 4 4" xfId="28057" xr:uid="{00000000-0005-0000-0000-00009D6D0000}"/>
    <cellStyle name="Izračun 3 2 2 4 5" xfId="28058" xr:uid="{00000000-0005-0000-0000-00009E6D0000}"/>
    <cellStyle name="Izračun 3 2 2 5" xfId="28059" xr:uid="{00000000-0005-0000-0000-00009F6D0000}"/>
    <cellStyle name="Izračun 3 2 2 5 2" xfId="28060" xr:uid="{00000000-0005-0000-0000-0000A06D0000}"/>
    <cellStyle name="Izračun 3 2 2 5 2 2" xfId="28061" xr:uid="{00000000-0005-0000-0000-0000A16D0000}"/>
    <cellStyle name="Izračun 3 2 2 5 2 2 2" xfId="28062" xr:uid="{00000000-0005-0000-0000-0000A26D0000}"/>
    <cellStyle name="Izračun 3 2 2 5 2 3" xfId="28063" xr:uid="{00000000-0005-0000-0000-0000A36D0000}"/>
    <cellStyle name="Izračun 3 2 2 5 3" xfId="28064" xr:uid="{00000000-0005-0000-0000-0000A46D0000}"/>
    <cellStyle name="Izračun 3 2 2 5 3 2" xfId="28065" xr:uid="{00000000-0005-0000-0000-0000A56D0000}"/>
    <cellStyle name="Izračun 3 2 2 5 4" xfId="28066" xr:uid="{00000000-0005-0000-0000-0000A66D0000}"/>
    <cellStyle name="Izračun 3 2 2 5 5" xfId="28067" xr:uid="{00000000-0005-0000-0000-0000A76D0000}"/>
    <cellStyle name="Izračun 3 2 2 6" xfId="28068" xr:uid="{00000000-0005-0000-0000-0000A86D0000}"/>
    <cellStyle name="Izračun 3 2 2 6 2" xfId="28069" xr:uid="{00000000-0005-0000-0000-0000A96D0000}"/>
    <cellStyle name="Izračun 3 2 2 6 2 2" xfId="28070" xr:uid="{00000000-0005-0000-0000-0000AA6D0000}"/>
    <cellStyle name="Izračun 3 2 2 6 2 2 2" xfId="28071" xr:uid="{00000000-0005-0000-0000-0000AB6D0000}"/>
    <cellStyle name="Izračun 3 2 2 6 2 3" xfId="28072" xr:uid="{00000000-0005-0000-0000-0000AC6D0000}"/>
    <cellStyle name="Izračun 3 2 2 6 3" xfId="28073" xr:uid="{00000000-0005-0000-0000-0000AD6D0000}"/>
    <cellStyle name="Izračun 3 2 2 6 3 2" xfId="28074" xr:uid="{00000000-0005-0000-0000-0000AE6D0000}"/>
    <cellStyle name="Izračun 3 2 2 6 4" xfId="28075" xr:uid="{00000000-0005-0000-0000-0000AF6D0000}"/>
    <cellStyle name="Izračun 3 2 2 6 5" xfId="28076" xr:uid="{00000000-0005-0000-0000-0000B06D0000}"/>
    <cellStyle name="Izračun 3 2 2 7" xfId="28077" xr:uid="{00000000-0005-0000-0000-0000B16D0000}"/>
    <cellStyle name="Izračun 3 2 2 7 2" xfId="28078" xr:uid="{00000000-0005-0000-0000-0000B26D0000}"/>
    <cellStyle name="Izračun 3 2 2 7 2 2" xfId="28079" xr:uid="{00000000-0005-0000-0000-0000B36D0000}"/>
    <cellStyle name="Izračun 3 2 2 7 2 2 2" xfId="28080" xr:uid="{00000000-0005-0000-0000-0000B46D0000}"/>
    <cellStyle name="Izračun 3 2 2 7 2 3" xfId="28081" xr:uid="{00000000-0005-0000-0000-0000B56D0000}"/>
    <cellStyle name="Izračun 3 2 2 7 3" xfId="28082" xr:uid="{00000000-0005-0000-0000-0000B66D0000}"/>
    <cellStyle name="Izračun 3 2 2 7 3 2" xfId="28083" xr:uid="{00000000-0005-0000-0000-0000B76D0000}"/>
    <cellStyle name="Izračun 3 2 2 7 4" xfId="28084" xr:uid="{00000000-0005-0000-0000-0000B86D0000}"/>
    <cellStyle name="Izračun 3 2 2 7 5" xfId="28085" xr:uid="{00000000-0005-0000-0000-0000B96D0000}"/>
    <cellStyle name="Izračun 3 2 2 8" xfId="28086" xr:uid="{00000000-0005-0000-0000-0000BA6D0000}"/>
    <cellStyle name="Izračun 3 2 2 8 2" xfId="28087" xr:uid="{00000000-0005-0000-0000-0000BB6D0000}"/>
    <cellStyle name="Izračun 3 2 2 8 2 2" xfId="28088" xr:uid="{00000000-0005-0000-0000-0000BC6D0000}"/>
    <cellStyle name="Izračun 3 2 2 8 2 2 2" xfId="28089" xr:uid="{00000000-0005-0000-0000-0000BD6D0000}"/>
    <cellStyle name="Izračun 3 2 2 8 2 3" xfId="28090" xr:uid="{00000000-0005-0000-0000-0000BE6D0000}"/>
    <cellStyle name="Izračun 3 2 2 8 3" xfId="28091" xr:uid="{00000000-0005-0000-0000-0000BF6D0000}"/>
    <cellStyle name="Izračun 3 2 2 8 3 2" xfId="28092" xr:uid="{00000000-0005-0000-0000-0000C06D0000}"/>
    <cellStyle name="Izračun 3 2 2 8 4" xfId="28093" xr:uid="{00000000-0005-0000-0000-0000C16D0000}"/>
    <cellStyle name="Izračun 3 2 2 8 5" xfId="28094" xr:uid="{00000000-0005-0000-0000-0000C26D0000}"/>
    <cellStyle name="Izračun 3 2 2 9" xfId="28095" xr:uid="{00000000-0005-0000-0000-0000C36D0000}"/>
    <cellStyle name="Izračun 3 2 2 9 2" xfId="28096" xr:uid="{00000000-0005-0000-0000-0000C46D0000}"/>
    <cellStyle name="Izračun 3 2 2 9 2 2" xfId="28097" xr:uid="{00000000-0005-0000-0000-0000C56D0000}"/>
    <cellStyle name="Izračun 3 2 2 9 2 2 2" xfId="28098" xr:uid="{00000000-0005-0000-0000-0000C66D0000}"/>
    <cellStyle name="Izračun 3 2 2 9 2 3" xfId="28099" xr:uid="{00000000-0005-0000-0000-0000C76D0000}"/>
    <cellStyle name="Izračun 3 2 2 9 3" xfId="28100" xr:uid="{00000000-0005-0000-0000-0000C86D0000}"/>
    <cellStyle name="Izračun 3 2 2 9 3 2" xfId="28101" xr:uid="{00000000-0005-0000-0000-0000C96D0000}"/>
    <cellStyle name="Izračun 3 2 2 9 4" xfId="28102" xr:uid="{00000000-0005-0000-0000-0000CA6D0000}"/>
    <cellStyle name="Izračun 3 2 2 9 5" xfId="28103" xr:uid="{00000000-0005-0000-0000-0000CB6D0000}"/>
    <cellStyle name="Izračun 3 2 20" xfId="28104" xr:uid="{00000000-0005-0000-0000-0000CC6D0000}"/>
    <cellStyle name="Izračun 3 2 20 2" xfId="28105" xr:uid="{00000000-0005-0000-0000-0000CD6D0000}"/>
    <cellStyle name="Izračun 3 2 20 2 2" xfId="28106" xr:uid="{00000000-0005-0000-0000-0000CE6D0000}"/>
    <cellStyle name="Izračun 3 2 20 2 2 2" xfId="28107" xr:uid="{00000000-0005-0000-0000-0000CF6D0000}"/>
    <cellStyle name="Izračun 3 2 20 2 3" xfId="28108" xr:uid="{00000000-0005-0000-0000-0000D06D0000}"/>
    <cellStyle name="Izračun 3 2 20 3" xfId="28109" xr:uid="{00000000-0005-0000-0000-0000D16D0000}"/>
    <cellStyle name="Izračun 3 2 20 3 2" xfId="28110" xr:uid="{00000000-0005-0000-0000-0000D26D0000}"/>
    <cellStyle name="Izračun 3 2 20 4" xfId="28111" xr:uid="{00000000-0005-0000-0000-0000D36D0000}"/>
    <cellStyle name="Izračun 3 2 20 5" xfId="28112" xr:uid="{00000000-0005-0000-0000-0000D46D0000}"/>
    <cellStyle name="Izračun 3 2 21" xfId="28113" xr:uid="{00000000-0005-0000-0000-0000D56D0000}"/>
    <cellStyle name="Izračun 3 2 21 2" xfId="28114" xr:uid="{00000000-0005-0000-0000-0000D66D0000}"/>
    <cellStyle name="Izračun 3 2 21 2 2" xfId="28115" xr:uid="{00000000-0005-0000-0000-0000D76D0000}"/>
    <cellStyle name="Izračun 3 2 21 2 2 2" xfId="28116" xr:uid="{00000000-0005-0000-0000-0000D86D0000}"/>
    <cellStyle name="Izračun 3 2 21 2 3" xfId="28117" xr:uid="{00000000-0005-0000-0000-0000D96D0000}"/>
    <cellStyle name="Izračun 3 2 21 3" xfId="28118" xr:uid="{00000000-0005-0000-0000-0000DA6D0000}"/>
    <cellStyle name="Izračun 3 2 21 3 2" xfId="28119" xr:uid="{00000000-0005-0000-0000-0000DB6D0000}"/>
    <cellStyle name="Izračun 3 2 21 4" xfId="28120" xr:uid="{00000000-0005-0000-0000-0000DC6D0000}"/>
    <cellStyle name="Izračun 3 2 21 5" xfId="28121" xr:uid="{00000000-0005-0000-0000-0000DD6D0000}"/>
    <cellStyle name="Izračun 3 2 22" xfId="28122" xr:uid="{00000000-0005-0000-0000-0000DE6D0000}"/>
    <cellStyle name="Izračun 3 2 22 2" xfId="28123" xr:uid="{00000000-0005-0000-0000-0000DF6D0000}"/>
    <cellStyle name="Izračun 3 2 22 2 2" xfId="28124" xr:uid="{00000000-0005-0000-0000-0000E06D0000}"/>
    <cellStyle name="Izračun 3 2 22 2 2 2" xfId="28125" xr:uid="{00000000-0005-0000-0000-0000E16D0000}"/>
    <cellStyle name="Izračun 3 2 22 2 3" xfId="28126" xr:uid="{00000000-0005-0000-0000-0000E26D0000}"/>
    <cellStyle name="Izračun 3 2 22 3" xfId="28127" xr:uid="{00000000-0005-0000-0000-0000E36D0000}"/>
    <cellStyle name="Izračun 3 2 22 3 2" xfId="28128" xr:uid="{00000000-0005-0000-0000-0000E46D0000}"/>
    <cellStyle name="Izračun 3 2 22 4" xfId="28129" xr:uid="{00000000-0005-0000-0000-0000E56D0000}"/>
    <cellStyle name="Izračun 3 2 22 5" xfId="28130" xr:uid="{00000000-0005-0000-0000-0000E66D0000}"/>
    <cellStyle name="Izračun 3 2 23" xfId="28131" xr:uid="{00000000-0005-0000-0000-0000E76D0000}"/>
    <cellStyle name="Izračun 3 2 23 2" xfId="28132" xr:uid="{00000000-0005-0000-0000-0000E86D0000}"/>
    <cellStyle name="Izračun 3 2 23 2 2" xfId="28133" xr:uid="{00000000-0005-0000-0000-0000E96D0000}"/>
    <cellStyle name="Izračun 3 2 23 2 2 2" xfId="28134" xr:uid="{00000000-0005-0000-0000-0000EA6D0000}"/>
    <cellStyle name="Izračun 3 2 23 2 3" xfId="28135" xr:uid="{00000000-0005-0000-0000-0000EB6D0000}"/>
    <cellStyle name="Izračun 3 2 23 3" xfId="28136" xr:uid="{00000000-0005-0000-0000-0000EC6D0000}"/>
    <cellStyle name="Izračun 3 2 23 3 2" xfId="28137" xr:uid="{00000000-0005-0000-0000-0000ED6D0000}"/>
    <cellStyle name="Izračun 3 2 23 4" xfId="28138" xr:uid="{00000000-0005-0000-0000-0000EE6D0000}"/>
    <cellStyle name="Izračun 3 2 23 5" xfId="28139" xr:uid="{00000000-0005-0000-0000-0000EF6D0000}"/>
    <cellStyle name="Izračun 3 2 24" xfId="28140" xr:uid="{00000000-0005-0000-0000-0000F06D0000}"/>
    <cellStyle name="Izračun 3 2 24 2" xfId="28141" xr:uid="{00000000-0005-0000-0000-0000F16D0000}"/>
    <cellStyle name="Izračun 3 2 24 2 2" xfId="28142" xr:uid="{00000000-0005-0000-0000-0000F26D0000}"/>
    <cellStyle name="Izračun 3 2 24 3" xfId="28143" xr:uid="{00000000-0005-0000-0000-0000F36D0000}"/>
    <cellStyle name="Izračun 3 2 25" xfId="28144" xr:uid="{00000000-0005-0000-0000-0000F46D0000}"/>
    <cellStyle name="Izračun 3 2 25 2" xfId="28145" xr:uid="{00000000-0005-0000-0000-0000F56D0000}"/>
    <cellStyle name="Izračun 3 2 26" xfId="28146" xr:uid="{00000000-0005-0000-0000-0000F66D0000}"/>
    <cellStyle name="Izračun 3 2 27" xfId="28147" xr:uid="{00000000-0005-0000-0000-0000F76D0000}"/>
    <cellStyle name="Izračun 3 2 3" xfId="28148" xr:uid="{00000000-0005-0000-0000-0000F86D0000}"/>
    <cellStyle name="Izračun 3 2 3 10" xfId="28149" xr:uid="{00000000-0005-0000-0000-0000F96D0000}"/>
    <cellStyle name="Izračun 3 2 3 10 2" xfId="28150" xr:uid="{00000000-0005-0000-0000-0000FA6D0000}"/>
    <cellStyle name="Izračun 3 2 3 10 2 2" xfId="28151" xr:uid="{00000000-0005-0000-0000-0000FB6D0000}"/>
    <cellStyle name="Izračun 3 2 3 10 2 2 2" xfId="28152" xr:uid="{00000000-0005-0000-0000-0000FC6D0000}"/>
    <cellStyle name="Izračun 3 2 3 10 2 3" xfId="28153" xr:uid="{00000000-0005-0000-0000-0000FD6D0000}"/>
    <cellStyle name="Izračun 3 2 3 10 3" xfId="28154" xr:uid="{00000000-0005-0000-0000-0000FE6D0000}"/>
    <cellStyle name="Izračun 3 2 3 10 3 2" xfId="28155" xr:uid="{00000000-0005-0000-0000-0000FF6D0000}"/>
    <cellStyle name="Izračun 3 2 3 10 4" xfId="28156" xr:uid="{00000000-0005-0000-0000-0000006E0000}"/>
    <cellStyle name="Izračun 3 2 3 10 5" xfId="28157" xr:uid="{00000000-0005-0000-0000-0000016E0000}"/>
    <cellStyle name="Izračun 3 2 3 11" xfId="28158" xr:uid="{00000000-0005-0000-0000-0000026E0000}"/>
    <cellStyle name="Izračun 3 2 3 11 2" xfId="28159" xr:uid="{00000000-0005-0000-0000-0000036E0000}"/>
    <cellStyle name="Izračun 3 2 3 11 2 2" xfId="28160" xr:uid="{00000000-0005-0000-0000-0000046E0000}"/>
    <cellStyle name="Izračun 3 2 3 11 3" xfId="28161" xr:uid="{00000000-0005-0000-0000-0000056E0000}"/>
    <cellStyle name="Izračun 3 2 3 12" xfId="28162" xr:uid="{00000000-0005-0000-0000-0000066E0000}"/>
    <cellStyle name="Izračun 3 2 3 12 2" xfId="28163" xr:uid="{00000000-0005-0000-0000-0000076E0000}"/>
    <cellStyle name="Izračun 3 2 3 13" xfId="28164" xr:uid="{00000000-0005-0000-0000-0000086E0000}"/>
    <cellStyle name="Izračun 3 2 3 14" xfId="28165" xr:uid="{00000000-0005-0000-0000-0000096E0000}"/>
    <cellStyle name="Izračun 3 2 3 2" xfId="28166" xr:uid="{00000000-0005-0000-0000-00000A6E0000}"/>
    <cellStyle name="Izračun 3 2 3 2 2" xfId="28167" xr:uid="{00000000-0005-0000-0000-00000B6E0000}"/>
    <cellStyle name="Izračun 3 2 3 2 2 2" xfId="28168" xr:uid="{00000000-0005-0000-0000-00000C6E0000}"/>
    <cellStyle name="Izračun 3 2 3 2 2 2 2" xfId="28169" xr:uid="{00000000-0005-0000-0000-00000D6E0000}"/>
    <cellStyle name="Izračun 3 2 3 2 2 3" xfId="28170" xr:uid="{00000000-0005-0000-0000-00000E6E0000}"/>
    <cellStyle name="Izračun 3 2 3 2 3" xfId="28171" xr:uid="{00000000-0005-0000-0000-00000F6E0000}"/>
    <cellStyle name="Izračun 3 2 3 2 3 2" xfId="28172" xr:uid="{00000000-0005-0000-0000-0000106E0000}"/>
    <cellStyle name="Izračun 3 2 3 2 4" xfId="28173" xr:uid="{00000000-0005-0000-0000-0000116E0000}"/>
    <cellStyle name="Izračun 3 2 3 2 5" xfId="28174" xr:uid="{00000000-0005-0000-0000-0000126E0000}"/>
    <cellStyle name="Izračun 3 2 3 3" xfId="28175" xr:uid="{00000000-0005-0000-0000-0000136E0000}"/>
    <cellStyle name="Izračun 3 2 3 3 2" xfId="28176" xr:uid="{00000000-0005-0000-0000-0000146E0000}"/>
    <cellStyle name="Izračun 3 2 3 3 2 2" xfId="28177" xr:uid="{00000000-0005-0000-0000-0000156E0000}"/>
    <cellStyle name="Izračun 3 2 3 3 2 2 2" xfId="28178" xr:uid="{00000000-0005-0000-0000-0000166E0000}"/>
    <cellStyle name="Izračun 3 2 3 3 2 3" xfId="28179" xr:uid="{00000000-0005-0000-0000-0000176E0000}"/>
    <cellStyle name="Izračun 3 2 3 3 3" xfId="28180" xr:uid="{00000000-0005-0000-0000-0000186E0000}"/>
    <cellStyle name="Izračun 3 2 3 3 3 2" xfId="28181" xr:uid="{00000000-0005-0000-0000-0000196E0000}"/>
    <cellStyle name="Izračun 3 2 3 3 4" xfId="28182" xr:uid="{00000000-0005-0000-0000-00001A6E0000}"/>
    <cellStyle name="Izračun 3 2 3 3 5" xfId="28183" xr:uid="{00000000-0005-0000-0000-00001B6E0000}"/>
    <cellStyle name="Izračun 3 2 3 4" xfId="28184" xr:uid="{00000000-0005-0000-0000-00001C6E0000}"/>
    <cellStyle name="Izračun 3 2 3 4 2" xfId="28185" xr:uid="{00000000-0005-0000-0000-00001D6E0000}"/>
    <cellStyle name="Izračun 3 2 3 4 2 2" xfId="28186" xr:uid="{00000000-0005-0000-0000-00001E6E0000}"/>
    <cellStyle name="Izračun 3 2 3 4 2 2 2" xfId="28187" xr:uid="{00000000-0005-0000-0000-00001F6E0000}"/>
    <cellStyle name="Izračun 3 2 3 4 2 3" xfId="28188" xr:uid="{00000000-0005-0000-0000-0000206E0000}"/>
    <cellStyle name="Izračun 3 2 3 4 3" xfId="28189" xr:uid="{00000000-0005-0000-0000-0000216E0000}"/>
    <cellStyle name="Izračun 3 2 3 4 3 2" xfId="28190" xr:uid="{00000000-0005-0000-0000-0000226E0000}"/>
    <cellStyle name="Izračun 3 2 3 4 4" xfId="28191" xr:uid="{00000000-0005-0000-0000-0000236E0000}"/>
    <cellStyle name="Izračun 3 2 3 4 5" xfId="28192" xr:uid="{00000000-0005-0000-0000-0000246E0000}"/>
    <cellStyle name="Izračun 3 2 3 5" xfId="28193" xr:uid="{00000000-0005-0000-0000-0000256E0000}"/>
    <cellStyle name="Izračun 3 2 3 5 2" xfId="28194" xr:uid="{00000000-0005-0000-0000-0000266E0000}"/>
    <cellStyle name="Izračun 3 2 3 5 2 2" xfId="28195" xr:uid="{00000000-0005-0000-0000-0000276E0000}"/>
    <cellStyle name="Izračun 3 2 3 5 2 2 2" xfId="28196" xr:uid="{00000000-0005-0000-0000-0000286E0000}"/>
    <cellStyle name="Izračun 3 2 3 5 2 3" xfId="28197" xr:uid="{00000000-0005-0000-0000-0000296E0000}"/>
    <cellStyle name="Izračun 3 2 3 5 3" xfId="28198" xr:uid="{00000000-0005-0000-0000-00002A6E0000}"/>
    <cellStyle name="Izračun 3 2 3 5 3 2" xfId="28199" xr:uid="{00000000-0005-0000-0000-00002B6E0000}"/>
    <cellStyle name="Izračun 3 2 3 5 4" xfId="28200" xr:uid="{00000000-0005-0000-0000-00002C6E0000}"/>
    <cellStyle name="Izračun 3 2 3 5 5" xfId="28201" xr:uid="{00000000-0005-0000-0000-00002D6E0000}"/>
    <cellStyle name="Izračun 3 2 3 6" xfId="28202" xr:uid="{00000000-0005-0000-0000-00002E6E0000}"/>
    <cellStyle name="Izračun 3 2 3 6 2" xfId="28203" xr:uid="{00000000-0005-0000-0000-00002F6E0000}"/>
    <cellStyle name="Izračun 3 2 3 6 2 2" xfId="28204" xr:uid="{00000000-0005-0000-0000-0000306E0000}"/>
    <cellStyle name="Izračun 3 2 3 6 2 2 2" xfId="28205" xr:uid="{00000000-0005-0000-0000-0000316E0000}"/>
    <cellStyle name="Izračun 3 2 3 6 2 3" xfId="28206" xr:uid="{00000000-0005-0000-0000-0000326E0000}"/>
    <cellStyle name="Izračun 3 2 3 6 3" xfId="28207" xr:uid="{00000000-0005-0000-0000-0000336E0000}"/>
    <cellStyle name="Izračun 3 2 3 6 3 2" xfId="28208" xr:uid="{00000000-0005-0000-0000-0000346E0000}"/>
    <cellStyle name="Izračun 3 2 3 6 4" xfId="28209" xr:uid="{00000000-0005-0000-0000-0000356E0000}"/>
    <cellStyle name="Izračun 3 2 3 6 5" xfId="28210" xr:uid="{00000000-0005-0000-0000-0000366E0000}"/>
    <cellStyle name="Izračun 3 2 3 7" xfId="28211" xr:uid="{00000000-0005-0000-0000-0000376E0000}"/>
    <cellStyle name="Izračun 3 2 3 7 2" xfId="28212" xr:uid="{00000000-0005-0000-0000-0000386E0000}"/>
    <cellStyle name="Izračun 3 2 3 7 2 2" xfId="28213" xr:uid="{00000000-0005-0000-0000-0000396E0000}"/>
    <cellStyle name="Izračun 3 2 3 7 2 2 2" xfId="28214" xr:uid="{00000000-0005-0000-0000-00003A6E0000}"/>
    <cellStyle name="Izračun 3 2 3 7 2 3" xfId="28215" xr:uid="{00000000-0005-0000-0000-00003B6E0000}"/>
    <cellStyle name="Izračun 3 2 3 7 3" xfId="28216" xr:uid="{00000000-0005-0000-0000-00003C6E0000}"/>
    <cellStyle name="Izračun 3 2 3 7 3 2" xfId="28217" xr:uid="{00000000-0005-0000-0000-00003D6E0000}"/>
    <cellStyle name="Izračun 3 2 3 7 4" xfId="28218" xr:uid="{00000000-0005-0000-0000-00003E6E0000}"/>
    <cellStyle name="Izračun 3 2 3 7 5" xfId="28219" xr:uid="{00000000-0005-0000-0000-00003F6E0000}"/>
    <cellStyle name="Izračun 3 2 3 8" xfId="28220" xr:uid="{00000000-0005-0000-0000-0000406E0000}"/>
    <cellStyle name="Izračun 3 2 3 8 2" xfId="28221" xr:uid="{00000000-0005-0000-0000-0000416E0000}"/>
    <cellStyle name="Izračun 3 2 3 8 2 2" xfId="28222" xr:uid="{00000000-0005-0000-0000-0000426E0000}"/>
    <cellStyle name="Izračun 3 2 3 8 2 2 2" xfId="28223" xr:uid="{00000000-0005-0000-0000-0000436E0000}"/>
    <cellStyle name="Izračun 3 2 3 8 2 3" xfId="28224" xr:uid="{00000000-0005-0000-0000-0000446E0000}"/>
    <cellStyle name="Izračun 3 2 3 8 3" xfId="28225" xr:uid="{00000000-0005-0000-0000-0000456E0000}"/>
    <cellStyle name="Izračun 3 2 3 8 3 2" xfId="28226" xr:uid="{00000000-0005-0000-0000-0000466E0000}"/>
    <cellStyle name="Izračun 3 2 3 8 4" xfId="28227" xr:uid="{00000000-0005-0000-0000-0000476E0000}"/>
    <cellStyle name="Izračun 3 2 3 8 5" xfId="28228" xr:uid="{00000000-0005-0000-0000-0000486E0000}"/>
    <cellStyle name="Izračun 3 2 3 9" xfId="28229" xr:uid="{00000000-0005-0000-0000-0000496E0000}"/>
    <cellStyle name="Izračun 3 2 3 9 2" xfId="28230" xr:uid="{00000000-0005-0000-0000-00004A6E0000}"/>
    <cellStyle name="Izračun 3 2 3 9 2 2" xfId="28231" xr:uid="{00000000-0005-0000-0000-00004B6E0000}"/>
    <cellStyle name="Izračun 3 2 3 9 2 2 2" xfId="28232" xr:uid="{00000000-0005-0000-0000-00004C6E0000}"/>
    <cellStyle name="Izračun 3 2 3 9 2 3" xfId="28233" xr:uid="{00000000-0005-0000-0000-00004D6E0000}"/>
    <cellStyle name="Izračun 3 2 3 9 3" xfId="28234" xr:uid="{00000000-0005-0000-0000-00004E6E0000}"/>
    <cellStyle name="Izračun 3 2 3 9 3 2" xfId="28235" xr:uid="{00000000-0005-0000-0000-00004F6E0000}"/>
    <cellStyle name="Izračun 3 2 3 9 4" xfId="28236" xr:uid="{00000000-0005-0000-0000-0000506E0000}"/>
    <cellStyle name="Izračun 3 2 3 9 5" xfId="28237" xr:uid="{00000000-0005-0000-0000-0000516E0000}"/>
    <cellStyle name="Izračun 3 2 4" xfId="28238" xr:uid="{00000000-0005-0000-0000-0000526E0000}"/>
    <cellStyle name="Izračun 3 2 4 10" xfId="28239" xr:uid="{00000000-0005-0000-0000-0000536E0000}"/>
    <cellStyle name="Izračun 3 2 4 10 2" xfId="28240" xr:uid="{00000000-0005-0000-0000-0000546E0000}"/>
    <cellStyle name="Izračun 3 2 4 10 2 2" xfId="28241" xr:uid="{00000000-0005-0000-0000-0000556E0000}"/>
    <cellStyle name="Izračun 3 2 4 10 2 2 2" xfId="28242" xr:uid="{00000000-0005-0000-0000-0000566E0000}"/>
    <cellStyle name="Izračun 3 2 4 10 2 3" xfId="28243" xr:uid="{00000000-0005-0000-0000-0000576E0000}"/>
    <cellStyle name="Izračun 3 2 4 10 3" xfId="28244" xr:uid="{00000000-0005-0000-0000-0000586E0000}"/>
    <cellStyle name="Izračun 3 2 4 10 3 2" xfId="28245" xr:uid="{00000000-0005-0000-0000-0000596E0000}"/>
    <cellStyle name="Izračun 3 2 4 10 4" xfId="28246" xr:uid="{00000000-0005-0000-0000-00005A6E0000}"/>
    <cellStyle name="Izračun 3 2 4 10 5" xfId="28247" xr:uid="{00000000-0005-0000-0000-00005B6E0000}"/>
    <cellStyle name="Izračun 3 2 4 11" xfId="28248" xr:uid="{00000000-0005-0000-0000-00005C6E0000}"/>
    <cellStyle name="Izračun 3 2 4 11 2" xfId="28249" xr:uid="{00000000-0005-0000-0000-00005D6E0000}"/>
    <cellStyle name="Izračun 3 2 4 11 2 2" xfId="28250" xr:uid="{00000000-0005-0000-0000-00005E6E0000}"/>
    <cellStyle name="Izračun 3 2 4 11 3" xfId="28251" xr:uid="{00000000-0005-0000-0000-00005F6E0000}"/>
    <cellStyle name="Izračun 3 2 4 12" xfId="28252" xr:uid="{00000000-0005-0000-0000-0000606E0000}"/>
    <cellStyle name="Izračun 3 2 4 12 2" xfId="28253" xr:uid="{00000000-0005-0000-0000-0000616E0000}"/>
    <cellStyle name="Izračun 3 2 4 13" xfId="28254" xr:uid="{00000000-0005-0000-0000-0000626E0000}"/>
    <cellStyle name="Izračun 3 2 4 14" xfId="28255" xr:uid="{00000000-0005-0000-0000-0000636E0000}"/>
    <cellStyle name="Izračun 3 2 4 2" xfId="28256" xr:uid="{00000000-0005-0000-0000-0000646E0000}"/>
    <cellStyle name="Izračun 3 2 4 2 2" xfId="28257" xr:uid="{00000000-0005-0000-0000-0000656E0000}"/>
    <cellStyle name="Izračun 3 2 4 2 2 2" xfId="28258" xr:uid="{00000000-0005-0000-0000-0000666E0000}"/>
    <cellStyle name="Izračun 3 2 4 2 2 2 2" xfId="28259" xr:uid="{00000000-0005-0000-0000-0000676E0000}"/>
    <cellStyle name="Izračun 3 2 4 2 2 3" xfId="28260" xr:uid="{00000000-0005-0000-0000-0000686E0000}"/>
    <cellStyle name="Izračun 3 2 4 2 3" xfId="28261" xr:uid="{00000000-0005-0000-0000-0000696E0000}"/>
    <cellStyle name="Izračun 3 2 4 2 3 2" xfId="28262" xr:uid="{00000000-0005-0000-0000-00006A6E0000}"/>
    <cellStyle name="Izračun 3 2 4 2 4" xfId="28263" xr:uid="{00000000-0005-0000-0000-00006B6E0000}"/>
    <cellStyle name="Izračun 3 2 4 2 5" xfId="28264" xr:uid="{00000000-0005-0000-0000-00006C6E0000}"/>
    <cellStyle name="Izračun 3 2 4 3" xfId="28265" xr:uid="{00000000-0005-0000-0000-00006D6E0000}"/>
    <cellStyle name="Izračun 3 2 4 3 2" xfId="28266" xr:uid="{00000000-0005-0000-0000-00006E6E0000}"/>
    <cellStyle name="Izračun 3 2 4 3 2 2" xfId="28267" xr:uid="{00000000-0005-0000-0000-00006F6E0000}"/>
    <cellStyle name="Izračun 3 2 4 3 2 2 2" xfId="28268" xr:uid="{00000000-0005-0000-0000-0000706E0000}"/>
    <cellStyle name="Izračun 3 2 4 3 2 3" xfId="28269" xr:uid="{00000000-0005-0000-0000-0000716E0000}"/>
    <cellStyle name="Izračun 3 2 4 3 3" xfId="28270" xr:uid="{00000000-0005-0000-0000-0000726E0000}"/>
    <cellStyle name="Izračun 3 2 4 3 3 2" xfId="28271" xr:uid="{00000000-0005-0000-0000-0000736E0000}"/>
    <cellStyle name="Izračun 3 2 4 3 4" xfId="28272" xr:uid="{00000000-0005-0000-0000-0000746E0000}"/>
    <cellStyle name="Izračun 3 2 4 3 5" xfId="28273" xr:uid="{00000000-0005-0000-0000-0000756E0000}"/>
    <cellStyle name="Izračun 3 2 4 4" xfId="28274" xr:uid="{00000000-0005-0000-0000-0000766E0000}"/>
    <cellStyle name="Izračun 3 2 4 4 2" xfId="28275" xr:uid="{00000000-0005-0000-0000-0000776E0000}"/>
    <cellStyle name="Izračun 3 2 4 4 2 2" xfId="28276" xr:uid="{00000000-0005-0000-0000-0000786E0000}"/>
    <cellStyle name="Izračun 3 2 4 4 2 2 2" xfId="28277" xr:uid="{00000000-0005-0000-0000-0000796E0000}"/>
    <cellStyle name="Izračun 3 2 4 4 2 3" xfId="28278" xr:uid="{00000000-0005-0000-0000-00007A6E0000}"/>
    <cellStyle name="Izračun 3 2 4 4 3" xfId="28279" xr:uid="{00000000-0005-0000-0000-00007B6E0000}"/>
    <cellStyle name="Izračun 3 2 4 4 3 2" xfId="28280" xr:uid="{00000000-0005-0000-0000-00007C6E0000}"/>
    <cellStyle name="Izračun 3 2 4 4 4" xfId="28281" xr:uid="{00000000-0005-0000-0000-00007D6E0000}"/>
    <cellStyle name="Izračun 3 2 4 4 5" xfId="28282" xr:uid="{00000000-0005-0000-0000-00007E6E0000}"/>
    <cellStyle name="Izračun 3 2 4 5" xfId="28283" xr:uid="{00000000-0005-0000-0000-00007F6E0000}"/>
    <cellStyle name="Izračun 3 2 4 5 2" xfId="28284" xr:uid="{00000000-0005-0000-0000-0000806E0000}"/>
    <cellStyle name="Izračun 3 2 4 5 2 2" xfId="28285" xr:uid="{00000000-0005-0000-0000-0000816E0000}"/>
    <cellStyle name="Izračun 3 2 4 5 2 2 2" xfId="28286" xr:uid="{00000000-0005-0000-0000-0000826E0000}"/>
    <cellStyle name="Izračun 3 2 4 5 2 3" xfId="28287" xr:uid="{00000000-0005-0000-0000-0000836E0000}"/>
    <cellStyle name="Izračun 3 2 4 5 3" xfId="28288" xr:uid="{00000000-0005-0000-0000-0000846E0000}"/>
    <cellStyle name="Izračun 3 2 4 5 3 2" xfId="28289" xr:uid="{00000000-0005-0000-0000-0000856E0000}"/>
    <cellStyle name="Izračun 3 2 4 5 4" xfId="28290" xr:uid="{00000000-0005-0000-0000-0000866E0000}"/>
    <cellStyle name="Izračun 3 2 4 5 5" xfId="28291" xr:uid="{00000000-0005-0000-0000-0000876E0000}"/>
    <cellStyle name="Izračun 3 2 4 6" xfId="28292" xr:uid="{00000000-0005-0000-0000-0000886E0000}"/>
    <cellStyle name="Izračun 3 2 4 6 2" xfId="28293" xr:uid="{00000000-0005-0000-0000-0000896E0000}"/>
    <cellStyle name="Izračun 3 2 4 6 2 2" xfId="28294" xr:uid="{00000000-0005-0000-0000-00008A6E0000}"/>
    <cellStyle name="Izračun 3 2 4 6 2 2 2" xfId="28295" xr:uid="{00000000-0005-0000-0000-00008B6E0000}"/>
    <cellStyle name="Izračun 3 2 4 6 2 3" xfId="28296" xr:uid="{00000000-0005-0000-0000-00008C6E0000}"/>
    <cellStyle name="Izračun 3 2 4 6 3" xfId="28297" xr:uid="{00000000-0005-0000-0000-00008D6E0000}"/>
    <cellStyle name="Izračun 3 2 4 6 3 2" xfId="28298" xr:uid="{00000000-0005-0000-0000-00008E6E0000}"/>
    <cellStyle name="Izračun 3 2 4 6 4" xfId="28299" xr:uid="{00000000-0005-0000-0000-00008F6E0000}"/>
    <cellStyle name="Izračun 3 2 4 6 5" xfId="28300" xr:uid="{00000000-0005-0000-0000-0000906E0000}"/>
    <cellStyle name="Izračun 3 2 4 7" xfId="28301" xr:uid="{00000000-0005-0000-0000-0000916E0000}"/>
    <cellStyle name="Izračun 3 2 4 7 2" xfId="28302" xr:uid="{00000000-0005-0000-0000-0000926E0000}"/>
    <cellStyle name="Izračun 3 2 4 7 2 2" xfId="28303" xr:uid="{00000000-0005-0000-0000-0000936E0000}"/>
    <cellStyle name="Izračun 3 2 4 7 2 2 2" xfId="28304" xr:uid="{00000000-0005-0000-0000-0000946E0000}"/>
    <cellStyle name="Izračun 3 2 4 7 2 3" xfId="28305" xr:uid="{00000000-0005-0000-0000-0000956E0000}"/>
    <cellStyle name="Izračun 3 2 4 7 3" xfId="28306" xr:uid="{00000000-0005-0000-0000-0000966E0000}"/>
    <cellStyle name="Izračun 3 2 4 7 3 2" xfId="28307" xr:uid="{00000000-0005-0000-0000-0000976E0000}"/>
    <cellStyle name="Izračun 3 2 4 7 4" xfId="28308" xr:uid="{00000000-0005-0000-0000-0000986E0000}"/>
    <cellStyle name="Izračun 3 2 4 7 5" xfId="28309" xr:uid="{00000000-0005-0000-0000-0000996E0000}"/>
    <cellStyle name="Izračun 3 2 4 8" xfId="28310" xr:uid="{00000000-0005-0000-0000-00009A6E0000}"/>
    <cellStyle name="Izračun 3 2 4 8 2" xfId="28311" xr:uid="{00000000-0005-0000-0000-00009B6E0000}"/>
    <cellStyle name="Izračun 3 2 4 8 2 2" xfId="28312" xr:uid="{00000000-0005-0000-0000-00009C6E0000}"/>
    <cellStyle name="Izračun 3 2 4 8 2 2 2" xfId="28313" xr:uid="{00000000-0005-0000-0000-00009D6E0000}"/>
    <cellStyle name="Izračun 3 2 4 8 2 3" xfId="28314" xr:uid="{00000000-0005-0000-0000-00009E6E0000}"/>
    <cellStyle name="Izračun 3 2 4 8 3" xfId="28315" xr:uid="{00000000-0005-0000-0000-00009F6E0000}"/>
    <cellStyle name="Izračun 3 2 4 8 3 2" xfId="28316" xr:uid="{00000000-0005-0000-0000-0000A06E0000}"/>
    <cellStyle name="Izračun 3 2 4 8 4" xfId="28317" xr:uid="{00000000-0005-0000-0000-0000A16E0000}"/>
    <cellStyle name="Izračun 3 2 4 8 5" xfId="28318" xr:uid="{00000000-0005-0000-0000-0000A26E0000}"/>
    <cellStyle name="Izračun 3 2 4 9" xfId="28319" xr:uid="{00000000-0005-0000-0000-0000A36E0000}"/>
    <cellStyle name="Izračun 3 2 4 9 2" xfId="28320" xr:uid="{00000000-0005-0000-0000-0000A46E0000}"/>
    <cellStyle name="Izračun 3 2 4 9 2 2" xfId="28321" xr:uid="{00000000-0005-0000-0000-0000A56E0000}"/>
    <cellStyle name="Izračun 3 2 4 9 2 2 2" xfId="28322" xr:uid="{00000000-0005-0000-0000-0000A66E0000}"/>
    <cellStyle name="Izračun 3 2 4 9 2 3" xfId="28323" xr:uid="{00000000-0005-0000-0000-0000A76E0000}"/>
    <cellStyle name="Izračun 3 2 4 9 3" xfId="28324" xr:uid="{00000000-0005-0000-0000-0000A86E0000}"/>
    <cellStyle name="Izračun 3 2 4 9 3 2" xfId="28325" xr:uid="{00000000-0005-0000-0000-0000A96E0000}"/>
    <cellStyle name="Izračun 3 2 4 9 4" xfId="28326" xr:uid="{00000000-0005-0000-0000-0000AA6E0000}"/>
    <cellStyle name="Izračun 3 2 4 9 5" xfId="28327" xr:uid="{00000000-0005-0000-0000-0000AB6E0000}"/>
    <cellStyle name="Izračun 3 2 5" xfId="28328" xr:uid="{00000000-0005-0000-0000-0000AC6E0000}"/>
    <cellStyle name="Izračun 3 2 5 10" xfId="28329" xr:uid="{00000000-0005-0000-0000-0000AD6E0000}"/>
    <cellStyle name="Izračun 3 2 5 10 2" xfId="28330" xr:uid="{00000000-0005-0000-0000-0000AE6E0000}"/>
    <cellStyle name="Izračun 3 2 5 10 2 2" xfId="28331" xr:uid="{00000000-0005-0000-0000-0000AF6E0000}"/>
    <cellStyle name="Izračun 3 2 5 10 2 2 2" xfId="28332" xr:uid="{00000000-0005-0000-0000-0000B06E0000}"/>
    <cellStyle name="Izračun 3 2 5 10 2 3" xfId="28333" xr:uid="{00000000-0005-0000-0000-0000B16E0000}"/>
    <cellStyle name="Izračun 3 2 5 10 3" xfId="28334" xr:uid="{00000000-0005-0000-0000-0000B26E0000}"/>
    <cellStyle name="Izračun 3 2 5 10 3 2" xfId="28335" xr:uid="{00000000-0005-0000-0000-0000B36E0000}"/>
    <cellStyle name="Izračun 3 2 5 10 4" xfId="28336" xr:uid="{00000000-0005-0000-0000-0000B46E0000}"/>
    <cellStyle name="Izračun 3 2 5 10 5" xfId="28337" xr:uid="{00000000-0005-0000-0000-0000B56E0000}"/>
    <cellStyle name="Izračun 3 2 5 11" xfId="28338" xr:uid="{00000000-0005-0000-0000-0000B66E0000}"/>
    <cellStyle name="Izračun 3 2 5 11 2" xfId="28339" xr:uid="{00000000-0005-0000-0000-0000B76E0000}"/>
    <cellStyle name="Izračun 3 2 5 11 2 2" xfId="28340" xr:uid="{00000000-0005-0000-0000-0000B86E0000}"/>
    <cellStyle name="Izračun 3 2 5 11 3" xfId="28341" xr:uid="{00000000-0005-0000-0000-0000B96E0000}"/>
    <cellStyle name="Izračun 3 2 5 12" xfId="28342" xr:uid="{00000000-0005-0000-0000-0000BA6E0000}"/>
    <cellStyle name="Izračun 3 2 5 12 2" xfId="28343" xr:uid="{00000000-0005-0000-0000-0000BB6E0000}"/>
    <cellStyle name="Izračun 3 2 5 13" xfId="28344" xr:uid="{00000000-0005-0000-0000-0000BC6E0000}"/>
    <cellStyle name="Izračun 3 2 5 14" xfId="28345" xr:uid="{00000000-0005-0000-0000-0000BD6E0000}"/>
    <cellStyle name="Izračun 3 2 5 2" xfId="28346" xr:uid="{00000000-0005-0000-0000-0000BE6E0000}"/>
    <cellStyle name="Izračun 3 2 5 2 2" xfId="28347" xr:uid="{00000000-0005-0000-0000-0000BF6E0000}"/>
    <cellStyle name="Izračun 3 2 5 2 2 2" xfId="28348" xr:uid="{00000000-0005-0000-0000-0000C06E0000}"/>
    <cellStyle name="Izračun 3 2 5 2 2 2 2" xfId="28349" xr:uid="{00000000-0005-0000-0000-0000C16E0000}"/>
    <cellStyle name="Izračun 3 2 5 2 2 3" xfId="28350" xr:uid="{00000000-0005-0000-0000-0000C26E0000}"/>
    <cellStyle name="Izračun 3 2 5 2 3" xfId="28351" xr:uid="{00000000-0005-0000-0000-0000C36E0000}"/>
    <cellStyle name="Izračun 3 2 5 2 3 2" xfId="28352" xr:uid="{00000000-0005-0000-0000-0000C46E0000}"/>
    <cellStyle name="Izračun 3 2 5 2 4" xfId="28353" xr:uid="{00000000-0005-0000-0000-0000C56E0000}"/>
    <cellStyle name="Izračun 3 2 5 2 5" xfId="28354" xr:uid="{00000000-0005-0000-0000-0000C66E0000}"/>
    <cellStyle name="Izračun 3 2 5 3" xfId="28355" xr:uid="{00000000-0005-0000-0000-0000C76E0000}"/>
    <cellStyle name="Izračun 3 2 5 3 2" xfId="28356" xr:uid="{00000000-0005-0000-0000-0000C86E0000}"/>
    <cellStyle name="Izračun 3 2 5 3 2 2" xfId="28357" xr:uid="{00000000-0005-0000-0000-0000C96E0000}"/>
    <cellStyle name="Izračun 3 2 5 3 2 2 2" xfId="28358" xr:uid="{00000000-0005-0000-0000-0000CA6E0000}"/>
    <cellStyle name="Izračun 3 2 5 3 2 3" xfId="28359" xr:uid="{00000000-0005-0000-0000-0000CB6E0000}"/>
    <cellStyle name="Izračun 3 2 5 3 3" xfId="28360" xr:uid="{00000000-0005-0000-0000-0000CC6E0000}"/>
    <cellStyle name="Izračun 3 2 5 3 3 2" xfId="28361" xr:uid="{00000000-0005-0000-0000-0000CD6E0000}"/>
    <cellStyle name="Izračun 3 2 5 3 4" xfId="28362" xr:uid="{00000000-0005-0000-0000-0000CE6E0000}"/>
    <cellStyle name="Izračun 3 2 5 3 5" xfId="28363" xr:uid="{00000000-0005-0000-0000-0000CF6E0000}"/>
    <cellStyle name="Izračun 3 2 5 4" xfId="28364" xr:uid="{00000000-0005-0000-0000-0000D06E0000}"/>
    <cellStyle name="Izračun 3 2 5 4 2" xfId="28365" xr:uid="{00000000-0005-0000-0000-0000D16E0000}"/>
    <cellStyle name="Izračun 3 2 5 4 2 2" xfId="28366" xr:uid="{00000000-0005-0000-0000-0000D26E0000}"/>
    <cellStyle name="Izračun 3 2 5 4 2 2 2" xfId="28367" xr:uid="{00000000-0005-0000-0000-0000D36E0000}"/>
    <cellStyle name="Izračun 3 2 5 4 2 3" xfId="28368" xr:uid="{00000000-0005-0000-0000-0000D46E0000}"/>
    <cellStyle name="Izračun 3 2 5 4 3" xfId="28369" xr:uid="{00000000-0005-0000-0000-0000D56E0000}"/>
    <cellStyle name="Izračun 3 2 5 4 3 2" xfId="28370" xr:uid="{00000000-0005-0000-0000-0000D66E0000}"/>
    <cellStyle name="Izračun 3 2 5 4 4" xfId="28371" xr:uid="{00000000-0005-0000-0000-0000D76E0000}"/>
    <cellStyle name="Izračun 3 2 5 4 5" xfId="28372" xr:uid="{00000000-0005-0000-0000-0000D86E0000}"/>
    <cellStyle name="Izračun 3 2 5 5" xfId="28373" xr:uid="{00000000-0005-0000-0000-0000D96E0000}"/>
    <cellStyle name="Izračun 3 2 5 5 2" xfId="28374" xr:uid="{00000000-0005-0000-0000-0000DA6E0000}"/>
    <cellStyle name="Izračun 3 2 5 5 2 2" xfId="28375" xr:uid="{00000000-0005-0000-0000-0000DB6E0000}"/>
    <cellStyle name="Izračun 3 2 5 5 2 2 2" xfId="28376" xr:uid="{00000000-0005-0000-0000-0000DC6E0000}"/>
    <cellStyle name="Izračun 3 2 5 5 2 3" xfId="28377" xr:uid="{00000000-0005-0000-0000-0000DD6E0000}"/>
    <cellStyle name="Izračun 3 2 5 5 3" xfId="28378" xr:uid="{00000000-0005-0000-0000-0000DE6E0000}"/>
    <cellStyle name="Izračun 3 2 5 5 3 2" xfId="28379" xr:uid="{00000000-0005-0000-0000-0000DF6E0000}"/>
    <cellStyle name="Izračun 3 2 5 5 4" xfId="28380" xr:uid="{00000000-0005-0000-0000-0000E06E0000}"/>
    <cellStyle name="Izračun 3 2 5 5 5" xfId="28381" xr:uid="{00000000-0005-0000-0000-0000E16E0000}"/>
    <cellStyle name="Izračun 3 2 5 6" xfId="28382" xr:uid="{00000000-0005-0000-0000-0000E26E0000}"/>
    <cellStyle name="Izračun 3 2 5 6 2" xfId="28383" xr:uid="{00000000-0005-0000-0000-0000E36E0000}"/>
    <cellStyle name="Izračun 3 2 5 6 2 2" xfId="28384" xr:uid="{00000000-0005-0000-0000-0000E46E0000}"/>
    <cellStyle name="Izračun 3 2 5 6 2 2 2" xfId="28385" xr:uid="{00000000-0005-0000-0000-0000E56E0000}"/>
    <cellStyle name="Izračun 3 2 5 6 2 3" xfId="28386" xr:uid="{00000000-0005-0000-0000-0000E66E0000}"/>
    <cellStyle name="Izračun 3 2 5 6 3" xfId="28387" xr:uid="{00000000-0005-0000-0000-0000E76E0000}"/>
    <cellStyle name="Izračun 3 2 5 6 3 2" xfId="28388" xr:uid="{00000000-0005-0000-0000-0000E86E0000}"/>
    <cellStyle name="Izračun 3 2 5 6 4" xfId="28389" xr:uid="{00000000-0005-0000-0000-0000E96E0000}"/>
    <cellStyle name="Izračun 3 2 5 6 5" xfId="28390" xr:uid="{00000000-0005-0000-0000-0000EA6E0000}"/>
    <cellStyle name="Izračun 3 2 5 7" xfId="28391" xr:uid="{00000000-0005-0000-0000-0000EB6E0000}"/>
    <cellStyle name="Izračun 3 2 5 7 2" xfId="28392" xr:uid="{00000000-0005-0000-0000-0000EC6E0000}"/>
    <cellStyle name="Izračun 3 2 5 7 2 2" xfId="28393" xr:uid="{00000000-0005-0000-0000-0000ED6E0000}"/>
    <cellStyle name="Izračun 3 2 5 7 2 2 2" xfId="28394" xr:uid="{00000000-0005-0000-0000-0000EE6E0000}"/>
    <cellStyle name="Izračun 3 2 5 7 2 3" xfId="28395" xr:uid="{00000000-0005-0000-0000-0000EF6E0000}"/>
    <cellStyle name="Izračun 3 2 5 7 3" xfId="28396" xr:uid="{00000000-0005-0000-0000-0000F06E0000}"/>
    <cellStyle name="Izračun 3 2 5 7 3 2" xfId="28397" xr:uid="{00000000-0005-0000-0000-0000F16E0000}"/>
    <cellStyle name="Izračun 3 2 5 7 4" xfId="28398" xr:uid="{00000000-0005-0000-0000-0000F26E0000}"/>
    <cellStyle name="Izračun 3 2 5 7 5" xfId="28399" xr:uid="{00000000-0005-0000-0000-0000F36E0000}"/>
    <cellStyle name="Izračun 3 2 5 8" xfId="28400" xr:uid="{00000000-0005-0000-0000-0000F46E0000}"/>
    <cellStyle name="Izračun 3 2 5 8 2" xfId="28401" xr:uid="{00000000-0005-0000-0000-0000F56E0000}"/>
    <cellStyle name="Izračun 3 2 5 8 2 2" xfId="28402" xr:uid="{00000000-0005-0000-0000-0000F66E0000}"/>
    <cellStyle name="Izračun 3 2 5 8 2 2 2" xfId="28403" xr:uid="{00000000-0005-0000-0000-0000F76E0000}"/>
    <cellStyle name="Izračun 3 2 5 8 2 3" xfId="28404" xr:uid="{00000000-0005-0000-0000-0000F86E0000}"/>
    <cellStyle name="Izračun 3 2 5 8 3" xfId="28405" xr:uid="{00000000-0005-0000-0000-0000F96E0000}"/>
    <cellStyle name="Izračun 3 2 5 8 3 2" xfId="28406" xr:uid="{00000000-0005-0000-0000-0000FA6E0000}"/>
    <cellStyle name="Izračun 3 2 5 8 4" xfId="28407" xr:uid="{00000000-0005-0000-0000-0000FB6E0000}"/>
    <cellStyle name="Izračun 3 2 5 8 5" xfId="28408" xr:uid="{00000000-0005-0000-0000-0000FC6E0000}"/>
    <cellStyle name="Izračun 3 2 5 9" xfId="28409" xr:uid="{00000000-0005-0000-0000-0000FD6E0000}"/>
    <cellStyle name="Izračun 3 2 5 9 2" xfId="28410" xr:uid="{00000000-0005-0000-0000-0000FE6E0000}"/>
    <cellStyle name="Izračun 3 2 5 9 2 2" xfId="28411" xr:uid="{00000000-0005-0000-0000-0000FF6E0000}"/>
    <cellStyle name="Izračun 3 2 5 9 2 2 2" xfId="28412" xr:uid="{00000000-0005-0000-0000-0000006F0000}"/>
    <cellStyle name="Izračun 3 2 5 9 2 3" xfId="28413" xr:uid="{00000000-0005-0000-0000-0000016F0000}"/>
    <cellStyle name="Izračun 3 2 5 9 3" xfId="28414" xr:uid="{00000000-0005-0000-0000-0000026F0000}"/>
    <cellStyle name="Izračun 3 2 5 9 3 2" xfId="28415" xr:uid="{00000000-0005-0000-0000-0000036F0000}"/>
    <cellStyle name="Izračun 3 2 5 9 4" xfId="28416" xr:uid="{00000000-0005-0000-0000-0000046F0000}"/>
    <cellStyle name="Izračun 3 2 5 9 5" xfId="28417" xr:uid="{00000000-0005-0000-0000-0000056F0000}"/>
    <cellStyle name="Izračun 3 2 6" xfId="28418" xr:uid="{00000000-0005-0000-0000-0000066F0000}"/>
    <cellStyle name="Izračun 3 2 6 10" xfId="28419" xr:uid="{00000000-0005-0000-0000-0000076F0000}"/>
    <cellStyle name="Izračun 3 2 6 10 2" xfId="28420" xr:uid="{00000000-0005-0000-0000-0000086F0000}"/>
    <cellStyle name="Izračun 3 2 6 10 2 2" xfId="28421" xr:uid="{00000000-0005-0000-0000-0000096F0000}"/>
    <cellStyle name="Izračun 3 2 6 10 2 2 2" xfId="28422" xr:uid="{00000000-0005-0000-0000-00000A6F0000}"/>
    <cellStyle name="Izračun 3 2 6 10 2 3" xfId="28423" xr:uid="{00000000-0005-0000-0000-00000B6F0000}"/>
    <cellStyle name="Izračun 3 2 6 10 3" xfId="28424" xr:uid="{00000000-0005-0000-0000-00000C6F0000}"/>
    <cellStyle name="Izračun 3 2 6 10 3 2" xfId="28425" xr:uid="{00000000-0005-0000-0000-00000D6F0000}"/>
    <cellStyle name="Izračun 3 2 6 10 4" xfId="28426" xr:uid="{00000000-0005-0000-0000-00000E6F0000}"/>
    <cellStyle name="Izračun 3 2 6 10 5" xfId="28427" xr:uid="{00000000-0005-0000-0000-00000F6F0000}"/>
    <cellStyle name="Izračun 3 2 6 11" xfId="28428" xr:uid="{00000000-0005-0000-0000-0000106F0000}"/>
    <cellStyle name="Izračun 3 2 6 11 2" xfId="28429" xr:uid="{00000000-0005-0000-0000-0000116F0000}"/>
    <cellStyle name="Izračun 3 2 6 11 2 2" xfId="28430" xr:uid="{00000000-0005-0000-0000-0000126F0000}"/>
    <cellStyle name="Izračun 3 2 6 11 3" xfId="28431" xr:uid="{00000000-0005-0000-0000-0000136F0000}"/>
    <cellStyle name="Izračun 3 2 6 12" xfId="28432" xr:uid="{00000000-0005-0000-0000-0000146F0000}"/>
    <cellStyle name="Izračun 3 2 6 12 2" xfId="28433" xr:uid="{00000000-0005-0000-0000-0000156F0000}"/>
    <cellStyle name="Izračun 3 2 6 13" xfId="28434" xr:uid="{00000000-0005-0000-0000-0000166F0000}"/>
    <cellStyle name="Izračun 3 2 6 14" xfId="28435" xr:uid="{00000000-0005-0000-0000-0000176F0000}"/>
    <cellStyle name="Izračun 3 2 6 2" xfId="28436" xr:uid="{00000000-0005-0000-0000-0000186F0000}"/>
    <cellStyle name="Izračun 3 2 6 2 2" xfId="28437" xr:uid="{00000000-0005-0000-0000-0000196F0000}"/>
    <cellStyle name="Izračun 3 2 6 2 2 2" xfId="28438" xr:uid="{00000000-0005-0000-0000-00001A6F0000}"/>
    <cellStyle name="Izračun 3 2 6 2 2 2 2" xfId="28439" xr:uid="{00000000-0005-0000-0000-00001B6F0000}"/>
    <cellStyle name="Izračun 3 2 6 2 2 3" xfId="28440" xr:uid="{00000000-0005-0000-0000-00001C6F0000}"/>
    <cellStyle name="Izračun 3 2 6 2 3" xfId="28441" xr:uid="{00000000-0005-0000-0000-00001D6F0000}"/>
    <cellStyle name="Izračun 3 2 6 2 3 2" xfId="28442" xr:uid="{00000000-0005-0000-0000-00001E6F0000}"/>
    <cellStyle name="Izračun 3 2 6 2 4" xfId="28443" xr:uid="{00000000-0005-0000-0000-00001F6F0000}"/>
    <cellStyle name="Izračun 3 2 6 2 5" xfId="28444" xr:uid="{00000000-0005-0000-0000-0000206F0000}"/>
    <cellStyle name="Izračun 3 2 6 3" xfId="28445" xr:uid="{00000000-0005-0000-0000-0000216F0000}"/>
    <cellStyle name="Izračun 3 2 6 3 2" xfId="28446" xr:uid="{00000000-0005-0000-0000-0000226F0000}"/>
    <cellStyle name="Izračun 3 2 6 3 2 2" xfId="28447" xr:uid="{00000000-0005-0000-0000-0000236F0000}"/>
    <cellStyle name="Izračun 3 2 6 3 2 2 2" xfId="28448" xr:uid="{00000000-0005-0000-0000-0000246F0000}"/>
    <cellStyle name="Izračun 3 2 6 3 2 3" xfId="28449" xr:uid="{00000000-0005-0000-0000-0000256F0000}"/>
    <cellStyle name="Izračun 3 2 6 3 3" xfId="28450" xr:uid="{00000000-0005-0000-0000-0000266F0000}"/>
    <cellStyle name="Izračun 3 2 6 3 3 2" xfId="28451" xr:uid="{00000000-0005-0000-0000-0000276F0000}"/>
    <cellStyle name="Izračun 3 2 6 3 4" xfId="28452" xr:uid="{00000000-0005-0000-0000-0000286F0000}"/>
    <cellStyle name="Izračun 3 2 6 3 5" xfId="28453" xr:uid="{00000000-0005-0000-0000-0000296F0000}"/>
    <cellStyle name="Izračun 3 2 6 4" xfId="28454" xr:uid="{00000000-0005-0000-0000-00002A6F0000}"/>
    <cellStyle name="Izračun 3 2 6 4 2" xfId="28455" xr:uid="{00000000-0005-0000-0000-00002B6F0000}"/>
    <cellStyle name="Izračun 3 2 6 4 2 2" xfId="28456" xr:uid="{00000000-0005-0000-0000-00002C6F0000}"/>
    <cellStyle name="Izračun 3 2 6 4 2 2 2" xfId="28457" xr:uid="{00000000-0005-0000-0000-00002D6F0000}"/>
    <cellStyle name="Izračun 3 2 6 4 2 3" xfId="28458" xr:uid="{00000000-0005-0000-0000-00002E6F0000}"/>
    <cellStyle name="Izračun 3 2 6 4 3" xfId="28459" xr:uid="{00000000-0005-0000-0000-00002F6F0000}"/>
    <cellStyle name="Izračun 3 2 6 4 3 2" xfId="28460" xr:uid="{00000000-0005-0000-0000-0000306F0000}"/>
    <cellStyle name="Izračun 3 2 6 4 4" xfId="28461" xr:uid="{00000000-0005-0000-0000-0000316F0000}"/>
    <cellStyle name="Izračun 3 2 6 4 5" xfId="28462" xr:uid="{00000000-0005-0000-0000-0000326F0000}"/>
    <cellStyle name="Izračun 3 2 6 5" xfId="28463" xr:uid="{00000000-0005-0000-0000-0000336F0000}"/>
    <cellStyle name="Izračun 3 2 6 5 2" xfId="28464" xr:uid="{00000000-0005-0000-0000-0000346F0000}"/>
    <cellStyle name="Izračun 3 2 6 5 2 2" xfId="28465" xr:uid="{00000000-0005-0000-0000-0000356F0000}"/>
    <cellStyle name="Izračun 3 2 6 5 2 2 2" xfId="28466" xr:uid="{00000000-0005-0000-0000-0000366F0000}"/>
    <cellStyle name="Izračun 3 2 6 5 2 3" xfId="28467" xr:uid="{00000000-0005-0000-0000-0000376F0000}"/>
    <cellStyle name="Izračun 3 2 6 5 3" xfId="28468" xr:uid="{00000000-0005-0000-0000-0000386F0000}"/>
    <cellStyle name="Izračun 3 2 6 5 3 2" xfId="28469" xr:uid="{00000000-0005-0000-0000-0000396F0000}"/>
    <cellStyle name="Izračun 3 2 6 5 4" xfId="28470" xr:uid="{00000000-0005-0000-0000-00003A6F0000}"/>
    <cellStyle name="Izračun 3 2 6 5 5" xfId="28471" xr:uid="{00000000-0005-0000-0000-00003B6F0000}"/>
    <cellStyle name="Izračun 3 2 6 6" xfId="28472" xr:uid="{00000000-0005-0000-0000-00003C6F0000}"/>
    <cellStyle name="Izračun 3 2 6 6 2" xfId="28473" xr:uid="{00000000-0005-0000-0000-00003D6F0000}"/>
    <cellStyle name="Izračun 3 2 6 6 2 2" xfId="28474" xr:uid="{00000000-0005-0000-0000-00003E6F0000}"/>
    <cellStyle name="Izračun 3 2 6 6 2 2 2" xfId="28475" xr:uid="{00000000-0005-0000-0000-00003F6F0000}"/>
    <cellStyle name="Izračun 3 2 6 6 2 3" xfId="28476" xr:uid="{00000000-0005-0000-0000-0000406F0000}"/>
    <cellStyle name="Izračun 3 2 6 6 3" xfId="28477" xr:uid="{00000000-0005-0000-0000-0000416F0000}"/>
    <cellStyle name="Izračun 3 2 6 6 3 2" xfId="28478" xr:uid="{00000000-0005-0000-0000-0000426F0000}"/>
    <cellStyle name="Izračun 3 2 6 6 4" xfId="28479" xr:uid="{00000000-0005-0000-0000-0000436F0000}"/>
    <cellStyle name="Izračun 3 2 6 6 5" xfId="28480" xr:uid="{00000000-0005-0000-0000-0000446F0000}"/>
    <cellStyle name="Izračun 3 2 6 7" xfId="28481" xr:uid="{00000000-0005-0000-0000-0000456F0000}"/>
    <cellStyle name="Izračun 3 2 6 7 2" xfId="28482" xr:uid="{00000000-0005-0000-0000-0000466F0000}"/>
    <cellStyle name="Izračun 3 2 6 7 2 2" xfId="28483" xr:uid="{00000000-0005-0000-0000-0000476F0000}"/>
    <cellStyle name="Izračun 3 2 6 7 2 2 2" xfId="28484" xr:uid="{00000000-0005-0000-0000-0000486F0000}"/>
    <cellStyle name="Izračun 3 2 6 7 2 3" xfId="28485" xr:uid="{00000000-0005-0000-0000-0000496F0000}"/>
    <cellStyle name="Izračun 3 2 6 7 3" xfId="28486" xr:uid="{00000000-0005-0000-0000-00004A6F0000}"/>
    <cellStyle name="Izračun 3 2 6 7 3 2" xfId="28487" xr:uid="{00000000-0005-0000-0000-00004B6F0000}"/>
    <cellStyle name="Izračun 3 2 6 7 4" xfId="28488" xr:uid="{00000000-0005-0000-0000-00004C6F0000}"/>
    <cellStyle name="Izračun 3 2 6 7 5" xfId="28489" xr:uid="{00000000-0005-0000-0000-00004D6F0000}"/>
    <cellStyle name="Izračun 3 2 6 8" xfId="28490" xr:uid="{00000000-0005-0000-0000-00004E6F0000}"/>
    <cellStyle name="Izračun 3 2 6 8 2" xfId="28491" xr:uid="{00000000-0005-0000-0000-00004F6F0000}"/>
    <cellStyle name="Izračun 3 2 6 8 2 2" xfId="28492" xr:uid="{00000000-0005-0000-0000-0000506F0000}"/>
    <cellStyle name="Izračun 3 2 6 8 2 2 2" xfId="28493" xr:uid="{00000000-0005-0000-0000-0000516F0000}"/>
    <cellStyle name="Izračun 3 2 6 8 2 3" xfId="28494" xr:uid="{00000000-0005-0000-0000-0000526F0000}"/>
    <cellStyle name="Izračun 3 2 6 8 3" xfId="28495" xr:uid="{00000000-0005-0000-0000-0000536F0000}"/>
    <cellStyle name="Izračun 3 2 6 8 3 2" xfId="28496" xr:uid="{00000000-0005-0000-0000-0000546F0000}"/>
    <cellStyle name="Izračun 3 2 6 8 4" xfId="28497" xr:uid="{00000000-0005-0000-0000-0000556F0000}"/>
    <cellStyle name="Izračun 3 2 6 8 5" xfId="28498" xr:uid="{00000000-0005-0000-0000-0000566F0000}"/>
    <cellStyle name="Izračun 3 2 6 9" xfId="28499" xr:uid="{00000000-0005-0000-0000-0000576F0000}"/>
    <cellStyle name="Izračun 3 2 6 9 2" xfId="28500" xr:uid="{00000000-0005-0000-0000-0000586F0000}"/>
    <cellStyle name="Izračun 3 2 6 9 2 2" xfId="28501" xr:uid="{00000000-0005-0000-0000-0000596F0000}"/>
    <cellStyle name="Izračun 3 2 6 9 2 2 2" xfId="28502" xr:uid="{00000000-0005-0000-0000-00005A6F0000}"/>
    <cellStyle name="Izračun 3 2 6 9 2 3" xfId="28503" xr:uid="{00000000-0005-0000-0000-00005B6F0000}"/>
    <cellStyle name="Izračun 3 2 6 9 3" xfId="28504" xr:uid="{00000000-0005-0000-0000-00005C6F0000}"/>
    <cellStyle name="Izračun 3 2 6 9 3 2" xfId="28505" xr:uid="{00000000-0005-0000-0000-00005D6F0000}"/>
    <cellStyle name="Izračun 3 2 6 9 4" xfId="28506" xr:uid="{00000000-0005-0000-0000-00005E6F0000}"/>
    <cellStyle name="Izračun 3 2 6 9 5" xfId="28507" xr:uid="{00000000-0005-0000-0000-00005F6F0000}"/>
    <cellStyle name="Izračun 3 2 7" xfId="28508" xr:uid="{00000000-0005-0000-0000-0000606F0000}"/>
    <cellStyle name="Izračun 3 2 7 10" xfId="28509" xr:uid="{00000000-0005-0000-0000-0000616F0000}"/>
    <cellStyle name="Izračun 3 2 7 10 2" xfId="28510" xr:uid="{00000000-0005-0000-0000-0000626F0000}"/>
    <cellStyle name="Izračun 3 2 7 10 2 2" xfId="28511" xr:uid="{00000000-0005-0000-0000-0000636F0000}"/>
    <cellStyle name="Izračun 3 2 7 10 2 2 2" xfId="28512" xr:uid="{00000000-0005-0000-0000-0000646F0000}"/>
    <cellStyle name="Izračun 3 2 7 10 2 3" xfId="28513" xr:uid="{00000000-0005-0000-0000-0000656F0000}"/>
    <cellStyle name="Izračun 3 2 7 10 3" xfId="28514" xr:uid="{00000000-0005-0000-0000-0000666F0000}"/>
    <cellStyle name="Izračun 3 2 7 10 3 2" xfId="28515" xr:uid="{00000000-0005-0000-0000-0000676F0000}"/>
    <cellStyle name="Izračun 3 2 7 10 4" xfId="28516" xr:uid="{00000000-0005-0000-0000-0000686F0000}"/>
    <cellStyle name="Izračun 3 2 7 10 5" xfId="28517" xr:uid="{00000000-0005-0000-0000-0000696F0000}"/>
    <cellStyle name="Izračun 3 2 7 11" xfId="28518" xr:uid="{00000000-0005-0000-0000-00006A6F0000}"/>
    <cellStyle name="Izračun 3 2 7 11 2" xfId="28519" xr:uid="{00000000-0005-0000-0000-00006B6F0000}"/>
    <cellStyle name="Izračun 3 2 7 11 2 2" xfId="28520" xr:uid="{00000000-0005-0000-0000-00006C6F0000}"/>
    <cellStyle name="Izračun 3 2 7 11 3" xfId="28521" xr:uid="{00000000-0005-0000-0000-00006D6F0000}"/>
    <cellStyle name="Izračun 3 2 7 12" xfId="28522" xr:uid="{00000000-0005-0000-0000-00006E6F0000}"/>
    <cellStyle name="Izračun 3 2 7 12 2" xfId="28523" xr:uid="{00000000-0005-0000-0000-00006F6F0000}"/>
    <cellStyle name="Izračun 3 2 7 13" xfId="28524" xr:uid="{00000000-0005-0000-0000-0000706F0000}"/>
    <cellStyle name="Izračun 3 2 7 14" xfId="28525" xr:uid="{00000000-0005-0000-0000-0000716F0000}"/>
    <cellStyle name="Izračun 3 2 7 2" xfId="28526" xr:uid="{00000000-0005-0000-0000-0000726F0000}"/>
    <cellStyle name="Izračun 3 2 7 2 2" xfId="28527" xr:uid="{00000000-0005-0000-0000-0000736F0000}"/>
    <cellStyle name="Izračun 3 2 7 2 2 2" xfId="28528" xr:uid="{00000000-0005-0000-0000-0000746F0000}"/>
    <cellStyle name="Izračun 3 2 7 2 2 2 2" xfId="28529" xr:uid="{00000000-0005-0000-0000-0000756F0000}"/>
    <cellStyle name="Izračun 3 2 7 2 2 3" xfId="28530" xr:uid="{00000000-0005-0000-0000-0000766F0000}"/>
    <cellStyle name="Izračun 3 2 7 2 3" xfId="28531" xr:uid="{00000000-0005-0000-0000-0000776F0000}"/>
    <cellStyle name="Izračun 3 2 7 2 3 2" xfId="28532" xr:uid="{00000000-0005-0000-0000-0000786F0000}"/>
    <cellStyle name="Izračun 3 2 7 2 4" xfId="28533" xr:uid="{00000000-0005-0000-0000-0000796F0000}"/>
    <cellStyle name="Izračun 3 2 7 2 5" xfId="28534" xr:uid="{00000000-0005-0000-0000-00007A6F0000}"/>
    <cellStyle name="Izračun 3 2 7 3" xfId="28535" xr:uid="{00000000-0005-0000-0000-00007B6F0000}"/>
    <cellStyle name="Izračun 3 2 7 3 2" xfId="28536" xr:uid="{00000000-0005-0000-0000-00007C6F0000}"/>
    <cellStyle name="Izračun 3 2 7 3 2 2" xfId="28537" xr:uid="{00000000-0005-0000-0000-00007D6F0000}"/>
    <cellStyle name="Izračun 3 2 7 3 2 2 2" xfId="28538" xr:uid="{00000000-0005-0000-0000-00007E6F0000}"/>
    <cellStyle name="Izračun 3 2 7 3 2 3" xfId="28539" xr:uid="{00000000-0005-0000-0000-00007F6F0000}"/>
    <cellStyle name="Izračun 3 2 7 3 3" xfId="28540" xr:uid="{00000000-0005-0000-0000-0000806F0000}"/>
    <cellStyle name="Izračun 3 2 7 3 3 2" xfId="28541" xr:uid="{00000000-0005-0000-0000-0000816F0000}"/>
    <cellStyle name="Izračun 3 2 7 3 4" xfId="28542" xr:uid="{00000000-0005-0000-0000-0000826F0000}"/>
    <cellStyle name="Izračun 3 2 7 3 5" xfId="28543" xr:uid="{00000000-0005-0000-0000-0000836F0000}"/>
    <cellStyle name="Izračun 3 2 7 4" xfId="28544" xr:uid="{00000000-0005-0000-0000-0000846F0000}"/>
    <cellStyle name="Izračun 3 2 7 4 2" xfId="28545" xr:uid="{00000000-0005-0000-0000-0000856F0000}"/>
    <cellStyle name="Izračun 3 2 7 4 2 2" xfId="28546" xr:uid="{00000000-0005-0000-0000-0000866F0000}"/>
    <cellStyle name="Izračun 3 2 7 4 2 2 2" xfId="28547" xr:uid="{00000000-0005-0000-0000-0000876F0000}"/>
    <cellStyle name="Izračun 3 2 7 4 2 3" xfId="28548" xr:uid="{00000000-0005-0000-0000-0000886F0000}"/>
    <cellStyle name="Izračun 3 2 7 4 3" xfId="28549" xr:uid="{00000000-0005-0000-0000-0000896F0000}"/>
    <cellStyle name="Izračun 3 2 7 4 3 2" xfId="28550" xr:uid="{00000000-0005-0000-0000-00008A6F0000}"/>
    <cellStyle name="Izračun 3 2 7 4 4" xfId="28551" xr:uid="{00000000-0005-0000-0000-00008B6F0000}"/>
    <cellStyle name="Izračun 3 2 7 4 5" xfId="28552" xr:uid="{00000000-0005-0000-0000-00008C6F0000}"/>
    <cellStyle name="Izračun 3 2 7 5" xfId="28553" xr:uid="{00000000-0005-0000-0000-00008D6F0000}"/>
    <cellStyle name="Izračun 3 2 7 5 2" xfId="28554" xr:uid="{00000000-0005-0000-0000-00008E6F0000}"/>
    <cellStyle name="Izračun 3 2 7 5 2 2" xfId="28555" xr:uid="{00000000-0005-0000-0000-00008F6F0000}"/>
    <cellStyle name="Izračun 3 2 7 5 2 2 2" xfId="28556" xr:uid="{00000000-0005-0000-0000-0000906F0000}"/>
    <cellStyle name="Izračun 3 2 7 5 2 3" xfId="28557" xr:uid="{00000000-0005-0000-0000-0000916F0000}"/>
    <cellStyle name="Izračun 3 2 7 5 3" xfId="28558" xr:uid="{00000000-0005-0000-0000-0000926F0000}"/>
    <cellStyle name="Izračun 3 2 7 5 3 2" xfId="28559" xr:uid="{00000000-0005-0000-0000-0000936F0000}"/>
    <cellStyle name="Izračun 3 2 7 5 4" xfId="28560" xr:uid="{00000000-0005-0000-0000-0000946F0000}"/>
    <cellStyle name="Izračun 3 2 7 5 5" xfId="28561" xr:uid="{00000000-0005-0000-0000-0000956F0000}"/>
    <cellStyle name="Izračun 3 2 7 6" xfId="28562" xr:uid="{00000000-0005-0000-0000-0000966F0000}"/>
    <cellStyle name="Izračun 3 2 7 6 2" xfId="28563" xr:uid="{00000000-0005-0000-0000-0000976F0000}"/>
    <cellStyle name="Izračun 3 2 7 6 2 2" xfId="28564" xr:uid="{00000000-0005-0000-0000-0000986F0000}"/>
    <cellStyle name="Izračun 3 2 7 6 2 2 2" xfId="28565" xr:uid="{00000000-0005-0000-0000-0000996F0000}"/>
    <cellStyle name="Izračun 3 2 7 6 2 3" xfId="28566" xr:uid="{00000000-0005-0000-0000-00009A6F0000}"/>
    <cellStyle name="Izračun 3 2 7 6 3" xfId="28567" xr:uid="{00000000-0005-0000-0000-00009B6F0000}"/>
    <cellStyle name="Izračun 3 2 7 6 3 2" xfId="28568" xr:uid="{00000000-0005-0000-0000-00009C6F0000}"/>
    <cellStyle name="Izračun 3 2 7 6 4" xfId="28569" xr:uid="{00000000-0005-0000-0000-00009D6F0000}"/>
    <cellStyle name="Izračun 3 2 7 6 5" xfId="28570" xr:uid="{00000000-0005-0000-0000-00009E6F0000}"/>
    <cellStyle name="Izračun 3 2 7 7" xfId="28571" xr:uid="{00000000-0005-0000-0000-00009F6F0000}"/>
    <cellStyle name="Izračun 3 2 7 7 2" xfId="28572" xr:uid="{00000000-0005-0000-0000-0000A06F0000}"/>
    <cellStyle name="Izračun 3 2 7 7 2 2" xfId="28573" xr:uid="{00000000-0005-0000-0000-0000A16F0000}"/>
    <cellStyle name="Izračun 3 2 7 7 2 2 2" xfId="28574" xr:uid="{00000000-0005-0000-0000-0000A26F0000}"/>
    <cellStyle name="Izračun 3 2 7 7 2 3" xfId="28575" xr:uid="{00000000-0005-0000-0000-0000A36F0000}"/>
    <cellStyle name="Izračun 3 2 7 7 3" xfId="28576" xr:uid="{00000000-0005-0000-0000-0000A46F0000}"/>
    <cellStyle name="Izračun 3 2 7 7 3 2" xfId="28577" xr:uid="{00000000-0005-0000-0000-0000A56F0000}"/>
    <cellStyle name="Izračun 3 2 7 7 4" xfId="28578" xr:uid="{00000000-0005-0000-0000-0000A66F0000}"/>
    <cellStyle name="Izračun 3 2 7 7 5" xfId="28579" xr:uid="{00000000-0005-0000-0000-0000A76F0000}"/>
    <cellStyle name="Izračun 3 2 7 8" xfId="28580" xr:uid="{00000000-0005-0000-0000-0000A86F0000}"/>
    <cellStyle name="Izračun 3 2 7 8 2" xfId="28581" xr:uid="{00000000-0005-0000-0000-0000A96F0000}"/>
    <cellStyle name="Izračun 3 2 7 8 2 2" xfId="28582" xr:uid="{00000000-0005-0000-0000-0000AA6F0000}"/>
    <cellStyle name="Izračun 3 2 7 8 2 2 2" xfId="28583" xr:uid="{00000000-0005-0000-0000-0000AB6F0000}"/>
    <cellStyle name="Izračun 3 2 7 8 2 3" xfId="28584" xr:uid="{00000000-0005-0000-0000-0000AC6F0000}"/>
    <cellStyle name="Izračun 3 2 7 8 3" xfId="28585" xr:uid="{00000000-0005-0000-0000-0000AD6F0000}"/>
    <cellStyle name="Izračun 3 2 7 8 3 2" xfId="28586" xr:uid="{00000000-0005-0000-0000-0000AE6F0000}"/>
    <cellStyle name="Izračun 3 2 7 8 4" xfId="28587" xr:uid="{00000000-0005-0000-0000-0000AF6F0000}"/>
    <cellStyle name="Izračun 3 2 7 8 5" xfId="28588" xr:uid="{00000000-0005-0000-0000-0000B06F0000}"/>
    <cellStyle name="Izračun 3 2 7 9" xfId="28589" xr:uid="{00000000-0005-0000-0000-0000B16F0000}"/>
    <cellStyle name="Izračun 3 2 7 9 2" xfId="28590" xr:uid="{00000000-0005-0000-0000-0000B26F0000}"/>
    <cellStyle name="Izračun 3 2 7 9 2 2" xfId="28591" xr:uid="{00000000-0005-0000-0000-0000B36F0000}"/>
    <cellStyle name="Izračun 3 2 7 9 2 2 2" xfId="28592" xr:uid="{00000000-0005-0000-0000-0000B46F0000}"/>
    <cellStyle name="Izračun 3 2 7 9 2 3" xfId="28593" xr:uid="{00000000-0005-0000-0000-0000B56F0000}"/>
    <cellStyle name="Izračun 3 2 7 9 3" xfId="28594" xr:uid="{00000000-0005-0000-0000-0000B66F0000}"/>
    <cellStyle name="Izračun 3 2 7 9 3 2" xfId="28595" xr:uid="{00000000-0005-0000-0000-0000B76F0000}"/>
    <cellStyle name="Izračun 3 2 7 9 4" xfId="28596" xr:uid="{00000000-0005-0000-0000-0000B86F0000}"/>
    <cellStyle name="Izračun 3 2 7 9 5" xfId="28597" xr:uid="{00000000-0005-0000-0000-0000B96F0000}"/>
    <cellStyle name="Izračun 3 2 8" xfId="28598" xr:uid="{00000000-0005-0000-0000-0000BA6F0000}"/>
    <cellStyle name="Izračun 3 2 8 10" xfId="28599" xr:uid="{00000000-0005-0000-0000-0000BB6F0000}"/>
    <cellStyle name="Izračun 3 2 8 10 2" xfId="28600" xr:uid="{00000000-0005-0000-0000-0000BC6F0000}"/>
    <cellStyle name="Izračun 3 2 8 10 2 2" xfId="28601" xr:uid="{00000000-0005-0000-0000-0000BD6F0000}"/>
    <cellStyle name="Izračun 3 2 8 10 2 2 2" xfId="28602" xr:uid="{00000000-0005-0000-0000-0000BE6F0000}"/>
    <cellStyle name="Izračun 3 2 8 10 2 3" xfId="28603" xr:uid="{00000000-0005-0000-0000-0000BF6F0000}"/>
    <cellStyle name="Izračun 3 2 8 10 3" xfId="28604" xr:uid="{00000000-0005-0000-0000-0000C06F0000}"/>
    <cellStyle name="Izračun 3 2 8 10 3 2" xfId="28605" xr:uid="{00000000-0005-0000-0000-0000C16F0000}"/>
    <cellStyle name="Izračun 3 2 8 10 4" xfId="28606" xr:uid="{00000000-0005-0000-0000-0000C26F0000}"/>
    <cellStyle name="Izračun 3 2 8 10 5" xfId="28607" xr:uid="{00000000-0005-0000-0000-0000C36F0000}"/>
    <cellStyle name="Izračun 3 2 8 11" xfId="28608" xr:uid="{00000000-0005-0000-0000-0000C46F0000}"/>
    <cellStyle name="Izračun 3 2 8 11 2" xfId="28609" xr:uid="{00000000-0005-0000-0000-0000C56F0000}"/>
    <cellStyle name="Izračun 3 2 8 11 2 2" xfId="28610" xr:uid="{00000000-0005-0000-0000-0000C66F0000}"/>
    <cellStyle name="Izračun 3 2 8 11 3" xfId="28611" xr:uid="{00000000-0005-0000-0000-0000C76F0000}"/>
    <cellStyle name="Izračun 3 2 8 12" xfId="28612" xr:uid="{00000000-0005-0000-0000-0000C86F0000}"/>
    <cellStyle name="Izračun 3 2 8 12 2" xfId="28613" xr:uid="{00000000-0005-0000-0000-0000C96F0000}"/>
    <cellStyle name="Izračun 3 2 8 13" xfId="28614" xr:uid="{00000000-0005-0000-0000-0000CA6F0000}"/>
    <cellStyle name="Izračun 3 2 8 14" xfId="28615" xr:uid="{00000000-0005-0000-0000-0000CB6F0000}"/>
    <cellStyle name="Izračun 3 2 8 2" xfId="28616" xr:uid="{00000000-0005-0000-0000-0000CC6F0000}"/>
    <cellStyle name="Izračun 3 2 8 2 2" xfId="28617" xr:uid="{00000000-0005-0000-0000-0000CD6F0000}"/>
    <cellStyle name="Izračun 3 2 8 2 2 2" xfId="28618" xr:uid="{00000000-0005-0000-0000-0000CE6F0000}"/>
    <cellStyle name="Izračun 3 2 8 2 2 2 2" xfId="28619" xr:uid="{00000000-0005-0000-0000-0000CF6F0000}"/>
    <cellStyle name="Izračun 3 2 8 2 2 3" xfId="28620" xr:uid="{00000000-0005-0000-0000-0000D06F0000}"/>
    <cellStyle name="Izračun 3 2 8 2 3" xfId="28621" xr:uid="{00000000-0005-0000-0000-0000D16F0000}"/>
    <cellStyle name="Izračun 3 2 8 2 3 2" xfId="28622" xr:uid="{00000000-0005-0000-0000-0000D26F0000}"/>
    <cellStyle name="Izračun 3 2 8 2 4" xfId="28623" xr:uid="{00000000-0005-0000-0000-0000D36F0000}"/>
    <cellStyle name="Izračun 3 2 8 2 5" xfId="28624" xr:uid="{00000000-0005-0000-0000-0000D46F0000}"/>
    <cellStyle name="Izračun 3 2 8 3" xfId="28625" xr:uid="{00000000-0005-0000-0000-0000D56F0000}"/>
    <cellStyle name="Izračun 3 2 8 3 2" xfId="28626" xr:uid="{00000000-0005-0000-0000-0000D66F0000}"/>
    <cellStyle name="Izračun 3 2 8 3 2 2" xfId="28627" xr:uid="{00000000-0005-0000-0000-0000D76F0000}"/>
    <cellStyle name="Izračun 3 2 8 3 2 2 2" xfId="28628" xr:uid="{00000000-0005-0000-0000-0000D86F0000}"/>
    <cellStyle name="Izračun 3 2 8 3 2 3" xfId="28629" xr:uid="{00000000-0005-0000-0000-0000D96F0000}"/>
    <cellStyle name="Izračun 3 2 8 3 3" xfId="28630" xr:uid="{00000000-0005-0000-0000-0000DA6F0000}"/>
    <cellStyle name="Izračun 3 2 8 3 3 2" xfId="28631" xr:uid="{00000000-0005-0000-0000-0000DB6F0000}"/>
    <cellStyle name="Izračun 3 2 8 3 4" xfId="28632" xr:uid="{00000000-0005-0000-0000-0000DC6F0000}"/>
    <cellStyle name="Izračun 3 2 8 3 5" xfId="28633" xr:uid="{00000000-0005-0000-0000-0000DD6F0000}"/>
    <cellStyle name="Izračun 3 2 8 4" xfId="28634" xr:uid="{00000000-0005-0000-0000-0000DE6F0000}"/>
    <cellStyle name="Izračun 3 2 8 4 2" xfId="28635" xr:uid="{00000000-0005-0000-0000-0000DF6F0000}"/>
    <cellStyle name="Izračun 3 2 8 4 2 2" xfId="28636" xr:uid="{00000000-0005-0000-0000-0000E06F0000}"/>
    <cellStyle name="Izračun 3 2 8 4 2 2 2" xfId="28637" xr:uid="{00000000-0005-0000-0000-0000E16F0000}"/>
    <cellStyle name="Izračun 3 2 8 4 2 3" xfId="28638" xr:uid="{00000000-0005-0000-0000-0000E26F0000}"/>
    <cellStyle name="Izračun 3 2 8 4 3" xfId="28639" xr:uid="{00000000-0005-0000-0000-0000E36F0000}"/>
    <cellStyle name="Izračun 3 2 8 4 3 2" xfId="28640" xr:uid="{00000000-0005-0000-0000-0000E46F0000}"/>
    <cellStyle name="Izračun 3 2 8 4 4" xfId="28641" xr:uid="{00000000-0005-0000-0000-0000E56F0000}"/>
    <cellStyle name="Izračun 3 2 8 4 5" xfId="28642" xr:uid="{00000000-0005-0000-0000-0000E66F0000}"/>
    <cellStyle name="Izračun 3 2 8 5" xfId="28643" xr:uid="{00000000-0005-0000-0000-0000E76F0000}"/>
    <cellStyle name="Izračun 3 2 8 5 2" xfId="28644" xr:uid="{00000000-0005-0000-0000-0000E86F0000}"/>
    <cellStyle name="Izračun 3 2 8 5 2 2" xfId="28645" xr:uid="{00000000-0005-0000-0000-0000E96F0000}"/>
    <cellStyle name="Izračun 3 2 8 5 2 2 2" xfId="28646" xr:uid="{00000000-0005-0000-0000-0000EA6F0000}"/>
    <cellStyle name="Izračun 3 2 8 5 2 3" xfId="28647" xr:uid="{00000000-0005-0000-0000-0000EB6F0000}"/>
    <cellStyle name="Izračun 3 2 8 5 3" xfId="28648" xr:uid="{00000000-0005-0000-0000-0000EC6F0000}"/>
    <cellStyle name="Izračun 3 2 8 5 3 2" xfId="28649" xr:uid="{00000000-0005-0000-0000-0000ED6F0000}"/>
    <cellStyle name="Izračun 3 2 8 5 4" xfId="28650" xr:uid="{00000000-0005-0000-0000-0000EE6F0000}"/>
    <cellStyle name="Izračun 3 2 8 5 5" xfId="28651" xr:uid="{00000000-0005-0000-0000-0000EF6F0000}"/>
    <cellStyle name="Izračun 3 2 8 6" xfId="28652" xr:uid="{00000000-0005-0000-0000-0000F06F0000}"/>
    <cellStyle name="Izračun 3 2 8 6 2" xfId="28653" xr:uid="{00000000-0005-0000-0000-0000F16F0000}"/>
    <cellStyle name="Izračun 3 2 8 6 2 2" xfId="28654" xr:uid="{00000000-0005-0000-0000-0000F26F0000}"/>
    <cellStyle name="Izračun 3 2 8 6 2 2 2" xfId="28655" xr:uid="{00000000-0005-0000-0000-0000F36F0000}"/>
    <cellStyle name="Izračun 3 2 8 6 2 3" xfId="28656" xr:uid="{00000000-0005-0000-0000-0000F46F0000}"/>
    <cellStyle name="Izračun 3 2 8 6 3" xfId="28657" xr:uid="{00000000-0005-0000-0000-0000F56F0000}"/>
    <cellStyle name="Izračun 3 2 8 6 3 2" xfId="28658" xr:uid="{00000000-0005-0000-0000-0000F66F0000}"/>
    <cellStyle name="Izračun 3 2 8 6 4" xfId="28659" xr:uid="{00000000-0005-0000-0000-0000F76F0000}"/>
    <cellStyle name="Izračun 3 2 8 6 5" xfId="28660" xr:uid="{00000000-0005-0000-0000-0000F86F0000}"/>
    <cellStyle name="Izračun 3 2 8 7" xfId="28661" xr:uid="{00000000-0005-0000-0000-0000F96F0000}"/>
    <cellStyle name="Izračun 3 2 8 7 2" xfId="28662" xr:uid="{00000000-0005-0000-0000-0000FA6F0000}"/>
    <cellStyle name="Izračun 3 2 8 7 2 2" xfId="28663" xr:uid="{00000000-0005-0000-0000-0000FB6F0000}"/>
    <cellStyle name="Izračun 3 2 8 7 2 2 2" xfId="28664" xr:uid="{00000000-0005-0000-0000-0000FC6F0000}"/>
    <cellStyle name="Izračun 3 2 8 7 2 3" xfId="28665" xr:uid="{00000000-0005-0000-0000-0000FD6F0000}"/>
    <cellStyle name="Izračun 3 2 8 7 3" xfId="28666" xr:uid="{00000000-0005-0000-0000-0000FE6F0000}"/>
    <cellStyle name="Izračun 3 2 8 7 3 2" xfId="28667" xr:uid="{00000000-0005-0000-0000-0000FF6F0000}"/>
    <cellStyle name="Izračun 3 2 8 7 4" xfId="28668" xr:uid="{00000000-0005-0000-0000-000000700000}"/>
    <cellStyle name="Izračun 3 2 8 7 5" xfId="28669" xr:uid="{00000000-0005-0000-0000-000001700000}"/>
    <cellStyle name="Izračun 3 2 8 8" xfId="28670" xr:uid="{00000000-0005-0000-0000-000002700000}"/>
    <cellStyle name="Izračun 3 2 8 8 2" xfId="28671" xr:uid="{00000000-0005-0000-0000-000003700000}"/>
    <cellStyle name="Izračun 3 2 8 8 2 2" xfId="28672" xr:uid="{00000000-0005-0000-0000-000004700000}"/>
    <cellStyle name="Izračun 3 2 8 8 2 2 2" xfId="28673" xr:uid="{00000000-0005-0000-0000-000005700000}"/>
    <cellStyle name="Izračun 3 2 8 8 2 3" xfId="28674" xr:uid="{00000000-0005-0000-0000-000006700000}"/>
    <cellStyle name="Izračun 3 2 8 8 3" xfId="28675" xr:uid="{00000000-0005-0000-0000-000007700000}"/>
    <cellStyle name="Izračun 3 2 8 8 3 2" xfId="28676" xr:uid="{00000000-0005-0000-0000-000008700000}"/>
    <cellStyle name="Izračun 3 2 8 8 4" xfId="28677" xr:uid="{00000000-0005-0000-0000-000009700000}"/>
    <cellStyle name="Izračun 3 2 8 8 5" xfId="28678" xr:uid="{00000000-0005-0000-0000-00000A700000}"/>
    <cellStyle name="Izračun 3 2 8 9" xfId="28679" xr:uid="{00000000-0005-0000-0000-00000B700000}"/>
    <cellStyle name="Izračun 3 2 8 9 2" xfId="28680" xr:uid="{00000000-0005-0000-0000-00000C700000}"/>
    <cellStyle name="Izračun 3 2 8 9 2 2" xfId="28681" xr:uid="{00000000-0005-0000-0000-00000D700000}"/>
    <cellStyle name="Izračun 3 2 8 9 2 2 2" xfId="28682" xr:uid="{00000000-0005-0000-0000-00000E700000}"/>
    <cellStyle name="Izračun 3 2 8 9 2 3" xfId="28683" xr:uid="{00000000-0005-0000-0000-00000F700000}"/>
    <cellStyle name="Izračun 3 2 8 9 3" xfId="28684" xr:uid="{00000000-0005-0000-0000-000010700000}"/>
    <cellStyle name="Izračun 3 2 8 9 3 2" xfId="28685" xr:uid="{00000000-0005-0000-0000-000011700000}"/>
    <cellStyle name="Izračun 3 2 8 9 4" xfId="28686" xr:uid="{00000000-0005-0000-0000-000012700000}"/>
    <cellStyle name="Izračun 3 2 8 9 5" xfId="28687" xr:uid="{00000000-0005-0000-0000-000013700000}"/>
    <cellStyle name="Izračun 3 2 9" xfId="28688" xr:uid="{00000000-0005-0000-0000-000014700000}"/>
    <cellStyle name="Izračun 3 2 9 10" xfId="28689" xr:uid="{00000000-0005-0000-0000-000015700000}"/>
    <cellStyle name="Izračun 3 2 9 10 2" xfId="28690" xr:uid="{00000000-0005-0000-0000-000016700000}"/>
    <cellStyle name="Izračun 3 2 9 10 2 2" xfId="28691" xr:uid="{00000000-0005-0000-0000-000017700000}"/>
    <cellStyle name="Izračun 3 2 9 10 2 2 2" xfId="28692" xr:uid="{00000000-0005-0000-0000-000018700000}"/>
    <cellStyle name="Izračun 3 2 9 10 2 3" xfId="28693" xr:uid="{00000000-0005-0000-0000-000019700000}"/>
    <cellStyle name="Izračun 3 2 9 10 3" xfId="28694" xr:uid="{00000000-0005-0000-0000-00001A700000}"/>
    <cellStyle name="Izračun 3 2 9 10 3 2" xfId="28695" xr:uid="{00000000-0005-0000-0000-00001B700000}"/>
    <cellStyle name="Izračun 3 2 9 10 4" xfId="28696" xr:uid="{00000000-0005-0000-0000-00001C700000}"/>
    <cellStyle name="Izračun 3 2 9 10 5" xfId="28697" xr:uid="{00000000-0005-0000-0000-00001D700000}"/>
    <cellStyle name="Izračun 3 2 9 11" xfId="28698" xr:uid="{00000000-0005-0000-0000-00001E700000}"/>
    <cellStyle name="Izračun 3 2 9 11 2" xfId="28699" xr:uid="{00000000-0005-0000-0000-00001F700000}"/>
    <cellStyle name="Izračun 3 2 9 11 2 2" xfId="28700" xr:uid="{00000000-0005-0000-0000-000020700000}"/>
    <cellStyle name="Izračun 3 2 9 11 3" xfId="28701" xr:uid="{00000000-0005-0000-0000-000021700000}"/>
    <cellStyle name="Izračun 3 2 9 12" xfId="28702" xr:uid="{00000000-0005-0000-0000-000022700000}"/>
    <cellStyle name="Izračun 3 2 9 12 2" xfId="28703" xr:uid="{00000000-0005-0000-0000-000023700000}"/>
    <cellStyle name="Izračun 3 2 9 13" xfId="28704" xr:uid="{00000000-0005-0000-0000-000024700000}"/>
    <cellStyle name="Izračun 3 2 9 14" xfId="28705" xr:uid="{00000000-0005-0000-0000-000025700000}"/>
    <cellStyle name="Izračun 3 2 9 2" xfId="28706" xr:uid="{00000000-0005-0000-0000-000026700000}"/>
    <cellStyle name="Izračun 3 2 9 2 2" xfId="28707" xr:uid="{00000000-0005-0000-0000-000027700000}"/>
    <cellStyle name="Izračun 3 2 9 2 2 2" xfId="28708" xr:uid="{00000000-0005-0000-0000-000028700000}"/>
    <cellStyle name="Izračun 3 2 9 2 2 2 2" xfId="28709" xr:uid="{00000000-0005-0000-0000-000029700000}"/>
    <cellStyle name="Izračun 3 2 9 2 2 3" xfId="28710" xr:uid="{00000000-0005-0000-0000-00002A700000}"/>
    <cellStyle name="Izračun 3 2 9 2 3" xfId="28711" xr:uid="{00000000-0005-0000-0000-00002B700000}"/>
    <cellStyle name="Izračun 3 2 9 2 3 2" xfId="28712" xr:uid="{00000000-0005-0000-0000-00002C700000}"/>
    <cellStyle name="Izračun 3 2 9 2 4" xfId="28713" xr:uid="{00000000-0005-0000-0000-00002D700000}"/>
    <cellStyle name="Izračun 3 2 9 2 5" xfId="28714" xr:uid="{00000000-0005-0000-0000-00002E700000}"/>
    <cellStyle name="Izračun 3 2 9 3" xfId="28715" xr:uid="{00000000-0005-0000-0000-00002F700000}"/>
    <cellStyle name="Izračun 3 2 9 3 2" xfId="28716" xr:uid="{00000000-0005-0000-0000-000030700000}"/>
    <cellStyle name="Izračun 3 2 9 3 2 2" xfId="28717" xr:uid="{00000000-0005-0000-0000-000031700000}"/>
    <cellStyle name="Izračun 3 2 9 3 2 2 2" xfId="28718" xr:uid="{00000000-0005-0000-0000-000032700000}"/>
    <cellStyle name="Izračun 3 2 9 3 2 3" xfId="28719" xr:uid="{00000000-0005-0000-0000-000033700000}"/>
    <cellStyle name="Izračun 3 2 9 3 3" xfId="28720" xr:uid="{00000000-0005-0000-0000-000034700000}"/>
    <cellStyle name="Izračun 3 2 9 3 3 2" xfId="28721" xr:uid="{00000000-0005-0000-0000-000035700000}"/>
    <cellStyle name="Izračun 3 2 9 3 4" xfId="28722" xr:uid="{00000000-0005-0000-0000-000036700000}"/>
    <cellStyle name="Izračun 3 2 9 3 5" xfId="28723" xr:uid="{00000000-0005-0000-0000-000037700000}"/>
    <cellStyle name="Izračun 3 2 9 4" xfId="28724" xr:uid="{00000000-0005-0000-0000-000038700000}"/>
    <cellStyle name="Izračun 3 2 9 4 2" xfId="28725" xr:uid="{00000000-0005-0000-0000-000039700000}"/>
    <cellStyle name="Izračun 3 2 9 4 2 2" xfId="28726" xr:uid="{00000000-0005-0000-0000-00003A700000}"/>
    <cellStyle name="Izračun 3 2 9 4 2 2 2" xfId="28727" xr:uid="{00000000-0005-0000-0000-00003B700000}"/>
    <cellStyle name="Izračun 3 2 9 4 2 3" xfId="28728" xr:uid="{00000000-0005-0000-0000-00003C700000}"/>
    <cellStyle name="Izračun 3 2 9 4 3" xfId="28729" xr:uid="{00000000-0005-0000-0000-00003D700000}"/>
    <cellStyle name="Izračun 3 2 9 4 3 2" xfId="28730" xr:uid="{00000000-0005-0000-0000-00003E700000}"/>
    <cellStyle name="Izračun 3 2 9 4 4" xfId="28731" xr:uid="{00000000-0005-0000-0000-00003F700000}"/>
    <cellStyle name="Izračun 3 2 9 4 5" xfId="28732" xr:uid="{00000000-0005-0000-0000-000040700000}"/>
    <cellStyle name="Izračun 3 2 9 5" xfId="28733" xr:uid="{00000000-0005-0000-0000-000041700000}"/>
    <cellStyle name="Izračun 3 2 9 5 2" xfId="28734" xr:uid="{00000000-0005-0000-0000-000042700000}"/>
    <cellStyle name="Izračun 3 2 9 5 2 2" xfId="28735" xr:uid="{00000000-0005-0000-0000-000043700000}"/>
    <cellStyle name="Izračun 3 2 9 5 2 2 2" xfId="28736" xr:uid="{00000000-0005-0000-0000-000044700000}"/>
    <cellStyle name="Izračun 3 2 9 5 2 3" xfId="28737" xr:uid="{00000000-0005-0000-0000-000045700000}"/>
    <cellStyle name="Izračun 3 2 9 5 3" xfId="28738" xr:uid="{00000000-0005-0000-0000-000046700000}"/>
    <cellStyle name="Izračun 3 2 9 5 3 2" xfId="28739" xr:uid="{00000000-0005-0000-0000-000047700000}"/>
    <cellStyle name="Izračun 3 2 9 5 4" xfId="28740" xr:uid="{00000000-0005-0000-0000-000048700000}"/>
    <cellStyle name="Izračun 3 2 9 5 5" xfId="28741" xr:uid="{00000000-0005-0000-0000-000049700000}"/>
    <cellStyle name="Izračun 3 2 9 6" xfId="28742" xr:uid="{00000000-0005-0000-0000-00004A700000}"/>
    <cellStyle name="Izračun 3 2 9 6 2" xfId="28743" xr:uid="{00000000-0005-0000-0000-00004B700000}"/>
    <cellStyle name="Izračun 3 2 9 6 2 2" xfId="28744" xr:uid="{00000000-0005-0000-0000-00004C700000}"/>
    <cellStyle name="Izračun 3 2 9 6 2 2 2" xfId="28745" xr:uid="{00000000-0005-0000-0000-00004D700000}"/>
    <cellStyle name="Izračun 3 2 9 6 2 3" xfId="28746" xr:uid="{00000000-0005-0000-0000-00004E700000}"/>
    <cellStyle name="Izračun 3 2 9 6 3" xfId="28747" xr:uid="{00000000-0005-0000-0000-00004F700000}"/>
    <cellStyle name="Izračun 3 2 9 6 3 2" xfId="28748" xr:uid="{00000000-0005-0000-0000-000050700000}"/>
    <cellStyle name="Izračun 3 2 9 6 4" xfId="28749" xr:uid="{00000000-0005-0000-0000-000051700000}"/>
    <cellStyle name="Izračun 3 2 9 6 5" xfId="28750" xr:uid="{00000000-0005-0000-0000-000052700000}"/>
    <cellStyle name="Izračun 3 2 9 7" xfId="28751" xr:uid="{00000000-0005-0000-0000-000053700000}"/>
    <cellStyle name="Izračun 3 2 9 7 2" xfId="28752" xr:uid="{00000000-0005-0000-0000-000054700000}"/>
    <cellStyle name="Izračun 3 2 9 7 2 2" xfId="28753" xr:uid="{00000000-0005-0000-0000-000055700000}"/>
    <cellStyle name="Izračun 3 2 9 7 2 2 2" xfId="28754" xr:uid="{00000000-0005-0000-0000-000056700000}"/>
    <cellStyle name="Izračun 3 2 9 7 2 3" xfId="28755" xr:uid="{00000000-0005-0000-0000-000057700000}"/>
    <cellStyle name="Izračun 3 2 9 7 3" xfId="28756" xr:uid="{00000000-0005-0000-0000-000058700000}"/>
    <cellStyle name="Izračun 3 2 9 7 3 2" xfId="28757" xr:uid="{00000000-0005-0000-0000-000059700000}"/>
    <cellStyle name="Izračun 3 2 9 7 4" xfId="28758" xr:uid="{00000000-0005-0000-0000-00005A700000}"/>
    <cellStyle name="Izračun 3 2 9 7 5" xfId="28759" xr:uid="{00000000-0005-0000-0000-00005B700000}"/>
    <cellStyle name="Izračun 3 2 9 8" xfId="28760" xr:uid="{00000000-0005-0000-0000-00005C700000}"/>
    <cellStyle name="Izračun 3 2 9 8 2" xfId="28761" xr:uid="{00000000-0005-0000-0000-00005D700000}"/>
    <cellStyle name="Izračun 3 2 9 8 2 2" xfId="28762" xr:uid="{00000000-0005-0000-0000-00005E700000}"/>
    <cellStyle name="Izračun 3 2 9 8 2 2 2" xfId="28763" xr:uid="{00000000-0005-0000-0000-00005F700000}"/>
    <cellStyle name="Izračun 3 2 9 8 2 3" xfId="28764" xr:uid="{00000000-0005-0000-0000-000060700000}"/>
    <cellStyle name="Izračun 3 2 9 8 3" xfId="28765" xr:uid="{00000000-0005-0000-0000-000061700000}"/>
    <cellStyle name="Izračun 3 2 9 8 3 2" xfId="28766" xr:uid="{00000000-0005-0000-0000-000062700000}"/>
    <cellStyle name="Izračun 3 2 9 8 4" xfId="28767" xr:uid="{00000000-0005-0000-0000-000063700000}"/>
    <cellStyle name="Izračun 3 2 9 8 5" xfId="28768" xr:uid="{00000000-0005-0000-0000-000064700000}"/>
    <cellStyle name="Izračun 3 2 9 9" xfId="28769" xr:uid="{00000000-0005-0000-0000-000065700000}"/>
    <cellStyle name="Izračun 3 2 9 9 2" xfId="28770" xr:uid="{00000000-0005-0000-0000-000066700000}"/>
    <cellStyle name="Izračun 3 2 9 9 2 2" xfId="28771" xr:uid="{00000000-0005-0000-0000-000067700000}"/>
    <cellStyle name="Izračun 3 2 9 9 2 2 2" xfId="28772" xr:uid="{00000000-0005-0000-0000-000068700000}"/>
    <cellStyle name="Izračun 3 2 9 9 2 3" xfId="28773" xr:uid="{00000000-0005-0000-0000-000069700000}"/>
    <cellStyle name="Izračun 3 2 9 9 3" xfId="28774" xr:uid="{00000000-0005-0000-0000-00006A700000}"/>
    <cellStyle name="Izračun 3 2 9 9 3 2" xfId="28775" xr:uid="{00000000-0005-0000-0000-00006B700000}"/>
    <cellStyle name="Izračun 3 2 9 9 4" xfId="28776" xr:uid="{00000000-0005-0000-0000-00006C700000}"/>
    <cellStyle name="Izračun 3 2 9 9 5" xfId="28777" xr:uid="{00000000-0005-0000-0000-00006D700000}"/>
    <cellStyle name="Izračun 3 3" xfId="28778" xr:uid="{00000000-0005-0000-0000-00006E700000}"/>
    <cellStyle name="Izračun 3 3 10" xfId="28779" xr:uid="{00000000-0005-0000-0000-00006F700000}"/>
    <cellStyle name="Izračun 3 3 10 2" xfId="28780" xr:uid="{00000000-0005-0000-0000-000070700000}"/>
    <cellStyle name="Izračun 3 3 10 2 2" xfId="28781" xr:uid="{00000000-0005-0000-0000-000071700000}"/>
    <cellStyle name="Izračun 3 3 10 2 2 2" xfId="28782" xr:uid="{00000000-0005-0000-0000-000072700000}"/>
    <cellStyle name="Izračun 3 3 10 2 3" xfId="28783" xr:uid="{00000000-0005-0000-0000-000073700000}"/>
    <cellStyle name="Izračun 3 3 10 3" xfId="28784" xr:uid="{00000000-0005-0000-0000-000074700000}"/>
    <cellStyle name="Izračun 3 3 10 3 2" xfId="28785" xr:uid="{00000000-0005-0000-0000-000075700000}"/>
    <cellStyle name="Izračun 3 3 10 4" xfId="28786" xr:uid="{00000000-0005-0000-0000-000076700000}"/>
    <cellStyle name="Izračun 3 3 10 5" xfId="28787" xr:uid="{00000000-0005-0000-0000-000077700000}"/>
    <cellStyle name="Izračun 3 3 11" xfId="28788" xr:uid="{00000000-0005-0000-0000-000078700000}"/>
    <cellStyle name="Izračun 3 3 11 2" xfId="28789" xr:uid="{00000000-0005-0000-0000-000079700000}"/>
    <cellStyle name="Izračun 3 3 11 2 2" xfId="28790" xr:uid="{00000000-0005-0000-0000-00007A700000}"/>
    <cellStyle name="Izračun 3 3 11 3" xfId="28791" xr:uid="{00000000-0005-0000-0000-00007B700000}"/>
    <cellStyle name="Izračun 3 3 12" xfId="28792" xr:uid="{00000000-0005-0000-0000-00007C700000}"/>
    <cellStyle name="Izračun 3 3 12 2" xfId="28793" xr:uid="{00000000-0005-0000-0000-00007D700000}"/>
    <cellStyle name="Izračun 3 3 13" xfId="28794" xr:uid="{00000000-0005-0000-0000-00007E700000}"/>
    <cellStyle name="Izračun 3 3 14" xfId="28795" xr:uid="{00000000-0005-0000-0000-00007F700000}"/>
    <cellStyle name="Izračun 3 3 2" xfId="28796" xr:uid="{00000000-0005-0000-0000-000080700000}"/>
    <cellStyle name="Izračun 3 3 2 2" xfId="28797" xr:uid="{00000000-0005-0000-0000-000081700000}"/>
    <cellStyle name="Izračun 3 3 2 2 2" xfId="28798" xr:uid="{00000000-0005-0000-0000-000082700000}"/>
    <cellStyle name="Izračun 3 3 2 2 2 2" xfId="28799" xr:uid="{00000000-0005-0000-0000-000083700000}"/>
    <cellStyle name="Izračun 3 3 2 2 3" xfId="28800" xr:uid="{00000000-0005-0000-0000-000084700000}"/>
    <cellStyle name="Izračun 3 3 2 3" xfId="28801" xr:uid="{00000000-0005-0000-0000-000085700000}"/>
    <cellStyle name="Izračun 3 3 2 3 2" xfId="28802" xr:uid="{00000000-0005-0000-0000-000086700000}"/>
    <cellStyle name="Izračun 3 3 2 4" xfId="28803" xr:uid="{00000000-0005-0000-0000-000087700000}"/>
    <cellStyle name="Izračun 3 3 2 5" xfId="28804" xr:uid="{00000000-0005-0000-0000-000088700000}"/>
    <cellStyle name="Izračun 3 3 3" xfId="28805" xr:uid="{00000000-0005-0000-0000-000089700000}"/>
    <cellStyle name="Izračun 3 3 3 2" xfId="28806" xr:uid="{00000000-0005-0000-0000-00008A700000}"/>
    <cellStyle name="Izračun 3 3 3 2 2" xfId="28807" xr:uid="{00000000-0005-0000-0000-00008B700000}"/>
    <cellStyle name="Izračun 3 3 3 2 2 2" xfId="28808" xr:uid="{00000000-0005-0000-0000-00008C700000}"/>
    <cellStyle name="Izračun 3 3 3 2 3" xfId="28809" xr:uid="{00000000-0005-0000-0000-00008D700000}"/>
    <cellStyle name="Izračun 3 3 3 3" xfId="28810" xr:uid="{00000000-0005-0000-0000-00008E700000}"/>
    <cellStyle name="Izračun 3 3 3 3 2" xfId="28811" xr:uid="{00000000-0005-0000-0000-00008F700000}"/>
    <cellStyle name="Izračun 3 3 3 4" xfId="28812" xr:uid="{00000000-0005-0000-0000-000090700000}"/>
    <cellStyle name="Izračun 3 3 3 5" xfId="28813" xr:uid="{00000000-0005-0000-0000-000091700000}"/>
    <cellStyle name="Izračun 3 3 4" xfId="28814" xr:uid="{00000000-0005-0000-0000-000092700000}"/>
    <cellStyle name="Izračun 3 3 4 2" xfId="28815" xr:uid="{00000000-0005-0000-0000-000093700000}"/>
    <cellStyle name="Izračun 3 3 4 2 2" xfId="28816" xr:uid="{00000000-0005-0000-0000-000094700000}"/>
    <cellStyle name="Izračun 3 3 4 2 2 2" xfId="28817" xr:uid="{00000000-0005-0000-0000-000095700000}"/>
    <cellStyle name="Izračun 3 3 4 2 3" xfId="28818" xr:uid="{00000000-0005-0000-0000-000096700000}"/>
    <cellStyle name="Izračun 3 3 4 3" xfId="28819" xr:uid="{00000000-0005-0000-0000-000097700000}"/>
    <cellStyle name="Izračun 3 3 4 3 2" xfId="28820" xr:uid="{00000000-0005-0000-0000-000098700000}"/>
    <cellStyle name="Izračun 3 3 4 4" xfId="28821" xr:uid="{00000000-0005-0000-0000-000099700000}"/>
    <cellStyle name="Izračun 3 3 4 5" xfId="28822" xr:uid="{00000000-0005-0000-0000-00009A700000}"/>
    <cellStyle name="Izračun 3 3 5" xfId="28823" xr:uid="{00000000-0005-0000-0000-00009B700000}"/>
    <cellStyle name="Izračun 3 3 5 2" xfId="28824" xr:uid="{00000000-0005-0000-0000-00009C700000}"/>
    <cellStyle name="Izračun 3 3 5 2 2" xfId="28825" xr:uid="{00000000-0005-0000-0000-00009D700000}"/>
    <cellStyle name="Izračun 3 3 5 2 2 2" xfId="28826" xr:uid="{00000000-0005-0000-0000-00009E700000}"/>
    <cellStyle name="Izračun 3 3 5 2 3" xfId="28827" xr:uid="{00000000-0005-0000-0000-00009F700000}"/>
    <cellStyle name="Izračun 3 3 5 3" xfId="28828" xr:uid="{00000000-0005-0000-0000-0000A0700000}"/>
    <cellStyle name="Izračun 3 3 5 3 2" xfId="28829" xr:uid="{00000000-0005-0000-0000-0000A1700000}"/>
    <cellStyle name="Izračun 3 3 5 4" xfId="28830" xr:uid="{00000000-0005-0000-0000-0000A2700000}"/>
    <cellStyle name="Izračun 3 3 5 5" xfId="28831" xr:uid="{00000000-0005-0000-0000-0000A3700000}"/>
    <cellStyle name="Izračun 3 3 6" xfId="28832" xr:uid="{00000000-0005-0000-0000-0000A4700000}"/>
    <cellStyle name="Izračun 3 3 6 2" xfId="28833" xr:uid="{00000000-0005-0000-0000-0000A5700000}"/>
    <cellStyle name="Izračun 3 3 6 2 2" xfId="28834" xr:uid="{00000000-0005-0000-0000-0000A6700000}"/>
    <cellStyle name="Izračun 3 3 6 2 2 2" xfId="28835" xr:uid="{00000000-0005-0000-0000-0000A7700000}"/>
    <cellStyle name="Izračun 3 3 6 2 3" xfId="28836" xr:uid="{00000000-0005-0000-0000-0000A8700000}"/>
    <cellStyle name="Izračun 3 3 6 3" xfId="28837" xr:uid="{00000000-0005-0000-0000-0000A9700000}"/>
    <cellStyle name="Izračun 3 3 6 3 2" xfId="28838" xr:uid="{00000000-0005-0000-0000-0000AA700000}"/>
    <cellStyle name="Izračun 3 3 6 4" xfId="28839" xr:uid="{00000000-0005-0000-0000-0000AB700000}"/>
    <cellStyle name="Izračun 3 3 6 5" xfId="28840" xr:uid="{00000000-0005-0000-0000-0000AC700000}"/>
    <cellStyle name="Izračun 3 3 7" xfId="28841" xr:uid="{00000000-0005-0000-0000-0000AD700000}"/>
    <cellStyle name="Izračun 3 3 7 2" xfId="28842" xr:uid="{00000000-0005-0000-0000-0000AE700000}"/>
    <cellStyle name="Izračun 3 3 7 2 2" xfId="28843" xr:uid="{00000000-0005-0000-0000-0000AF700000}"/>
    <cellStyle name="Izračun 3 3 7 2 2 2" xfId="28844" xr:uid="{00000000-0005-0000-0000-0000B0700000}"/>
    <cellStyle name="Izračun 3 3 7 2 3" xfId="28845" xr:uid="{00000000-0005-0000-0000-0000B1700000}"/>
    <cellStyle name="Izračun 3 3 7 3" xfId="28846" xr:uid="{00000000-0005-0000-0000-0000B2700000}"/>
    <cellStyle name="Izračun 3 3 7 3 2" xfId="28847" xr:uid="{00000000-0005-0000-0000-0000B3700000}"/>
    <cellStyle name="Izračun 3 3 7 4" xfId="28848" xr:uid="{00000000-0005-0000-0000-0000B4700000}"/>
    <cellStyle name="Izračun 3 3 7 5" xfId="28849" xr:uid="{00000000-0005-0000-0000-0000B5700000}"/>
    <cellStyle name="Izračun 3 3 8" xfId="28850" xr:uid="{00000000-0005-0000-0000-0000B6700000}"/>
    <cellStyle name="Izračun 3 3 8 2" xfId="28851" xr:uid="{00000000-0005-0000-0000-0000B7700000}"/>
    <cellStyle name="Izračun 3 3 8 2 2" xfId="28852" xr:uid="{00000000-0005-0000-0000-0000B8700000}"/>
    <cellStyle name="Izračun 3 3 8 2 2 2" xfId="28853" xr:uid="{00000000-0005-0000-0000-0000B9700000}"/>
    <cellStyle name="Izračun 3 3 8 2 3" xfId="28854" xr:uid="{00000000-0005-0000-0000-0000BA700000}"/>
    <cellStyle name="Izračun 3 3 8 3" xfId="28855" xr:uid="{00000000-0005-0000-0000-0000BB700000}"/>
    <cellStyle name="Izračun 3 3 8 3 2" xfId="28856" xr:uid="{00000000-0005-0000-0000-0000BC700000}"/>
    <cellStyle name="Izračun 3 3 8 4" xfId="28857" xr:uid="{00000000-0005-0000-0000-0000BD700000}"/>
    <cellStyle name="Izračun 3 3 8 5" xfId="28858" xr:uid="{00000000-0005-0000-0000-0000BE700000}"/>
    <cellStyle name="Izračun 3 3 9" xfId="28859" xr:uid="{00000000-0005-0000-0000-0000BF700000}"/>
    <cellStyle name="Izračun 3 3 9 2" xfId="28860" xr:uid="{00000000-0005-0000-0000-0000C0700000}"/>
    <cellStyle name="Izračun 3 3 9 2 2" xfId="28861" xr:uid="{00000000-0005-0000-0000-0000C1700000}"/>
    <cellStyle name="Izračun 3 3 9 2 2 2" xfId="28862" xr:uid="{00000000-0005-0000-0000-0000C2700000}"/>
    <cellStyle name="Izračun 3 3 9 2 3" xfId="28863" xr:uid="{00000000-0005-0000-0000-0000C3700000}"/>
    <cellStyle name="Izračun 3 3 9 3" xfId="28864" xr:uid="{00000000-0005-0000-0000-0000C4700000}"/>
    <cellStyle name="Izračun 3 3 9 3 2" xfId="28865" xr:uid="{00000000-0005-0000-0000-0000C5700000}"/>
    <cellStyle name="Izračun 3 3 9 4" xfId="28866" xr:uid="{00000000-0005-0000-0000-0000C6700000}"/>
    <cellStyle name="Izračun 3 3 9 5" xfId="28867" xr:uid="{00000000-0005-0000-0000-0000C7700000}"/>
    <cellStyle name="Izračun 3 4" xfId="28868" xr:uid="{00000000-0005-0000-0000-0000C8700000}"/>
    <cellStyle name="Izračun 3 4 10" xfId="28869" xr:uid="{00000000-0005-0000-0000-0000C9700000}"/>
    <cellStyle name="Izračun 3 4 10 2" xfId="28870" xr:uid="{00000000-0005-0000-0000-0000CA700000}"/>
    <cellStyle name="Izračun 3 4 10 2 2" xfId="28871" xr:uid="{00000000-0005-0000-0000-0000CB700000}"/>
    <cellStyle name="Izračun 3 4 10 2 2 2" xfId="28872" xr:uid="{00000000-0005-0000-0000-0000CC700000}"/>
    <cellStyle name="Izračun 3 4 10 2 3" xfId="28873" xr:uid="{00000000-0005-0000-0000-0000CD700000}"/>
    <cellStyle name="Izračun 3 4 10 3" xfId="28874" xr:uid="{00000000-0005-0000-0000-0000CE700000}"/>
    <cellStyle name="Izračun 3 4 10 3 2" xfId="28875" xr:uid="{00000000-0005-0000-0000-0000CF700000}"/>
    <cellStyle name="Izračun 3 4 10 4" xfId="28876" xr:uid="{00000000-0005-0000-0000-0000D0700000}"/>
    <cellStyle name="Izračun 3 4 10 5" xfId="28877" xr:uid="{00000000-0005-0000-0000-0000D1700000}"/>
    <cellStyle name="Izračun 3 4 11" xfId="28878" xr:uid="{00000000-0005-0000-0000-0000D2700000}"/>
    <cellStyle name="Izračun 3 4 11 2" xfId="28879" xr:uid="{00000000-0005-0000-0000-0000D3700000}"/>
    <cellStyle name="Izračun 3 4 11 2 2" xfId="28880" xr:uid="{00000000-0005-0000-0000-0000D4700000}"/>
    <cellStyle name="Izračun 3 4 11 3" xfId="28881" xr:uid="{00000000-0005-0000-0000-0000D5700000}"/>
    <cellStyle name="Izračun 3 4 12" xfId="28882" xr:uid="{00000000-0005-0000-0000-0000D6700000}"/>
    <cellStyle name="Izračun 3 4 12 2" xfId="28883" xr:uid="{00000000-0005-0000-0000-0000D7700000}"/>
    <cellStyle name="Izračun 3 4 13" xfId="28884" xr:uid="{00000000-0005-0000-0000-0000D8700000}"/>
    <cellStyle name="Izračun 3 4 14" xfId="28885" xr:uid="{00000000-0005-0000-0000-0000D9700000}"/>
    <cellStyle name="Izračun 3 4 2" xfId="28886" xr:uid="{00000000-0005-0000-0000-0000DA700000}"/>
    <cellStyle name="Izračun 3 4 2 2" xfId="28887" xr:uid="{00000000-0005-0000-0000-0000DB700000}"/>
    <cellStyle name="Izračun 3 4 2 2 2" xfId="28888" xr:uid="{00000000-0005-0000-0000-0000DC700000}"/>
    <cellStyle name="Izračun 3 4 2 2 2 2" xfId="28889" xr:uid="{00000000-0005-0000-0000-0000DD700000}"/>
    <cellStyle name="Izračun 3 4 2 2 3" xfId="28890" xr:uid="{00000000-0005-0000-0000-0000DE700000}"/>
    <cellStyle name="Izračun 3 4 2 3" xfId="28891" xr:uid="{00000000-0005-0000-0000-0000DF700000}"/>
    <cellStyle name="Izračun 3 4 2 3 2" xfId="28892" xr:uid="{00000000-0005-0000-0000-0000E0700000}"/>
    <cellStyle name="Izračun 3 4 2 4" xfId="28893" xr:uid="{00000000-0005-0000-0000-0000E1700000}"/>
    <cellStyle name="Izračun 3 4 2 5" xfId="28894" xr:uid="{00000000-0005-0000-0000-0000E2700000}"/>
    <cellStyle name="Izračun 3 4 3" xfId="28895" xr:uid="{00000000-0005-0000-0000-0000E3700000}"/>
    <cellStyle name="Izračun 3 4 3 2" xfId="28896" xr:uid="{00000000-0005-0000-0000-0000E4700000}"/>
    <cellStyle name="Izračun 3 4 3 2 2" xfId="28897" xr:uid="{00000000-0005-0000-0000-0000E5700000}"/>
    <cellStyle name="Izračun 3 4 3 2 2 2" xfId="28898" xr:uid="{00000000-0005-0000-0000-0000E6700000}"/>
    <cellStyle name="Izračun 3 4 3 2 3" xfId="28899" xr:uid="{00000000-0005-0000-0000-0000E7700000}"/>
    <cellStyle name="Izračun 3 4 3 3" xfId="28900" xr:uid="{00000000-0005-0000-0000-0000E8700000}"/>
    <cellStyle name="Izračun 3 4 3 3 2" xfId="28901" xr:uid="{00000000-0005-0000-0000-0000E9700000}"/>
    <cellStyle name="Izračun 3 4 3 4" xfId="28902" xr:uid="{00000000-0005-0000-0000-0000EA700000}"/>
    <cellStyle name="Izračun 3 4 3 5" xfId="28903" xr:uid="{00000000-0005-0000-0000-0000EB700000}"/>
    <cellStyle name="Izračun 3 4 4" xfId="28904" xr:uid="{00000000-0005-0000-0000-0000EC700000}"/>
    <cellStyle name="Izračun 3 4 4 2" xfId="28905" xr:uid="{00000000-0005-0000-0000-0000ED700000}"/>
    <cellStyle name="Izračun 3 4 4 2 2" xfId="28906" xr:uid="{00000000-0005-0000-0000-0000EE700000}"/>
    <cellStyle name="Izračun 3 4 4 2 2 2" xfId="28907" xr:uid="{00000000-0005-0000-0000-0000EF700000}"/>
    <cellStyle name="Izračun 3 4 4 2 3" xfId="28908" xr:uid="{00000000-0005-0000-0000-0000F0700000}"/>
    <cellStyle name="Izračun 3 4 4 3" xfId="28909" xr:uid="{00000000-0005-0000-0000-0000F1700000}"/>
    <cellStyle name="Izračun 3 4 4 3 2" xfId="28910" xr:uid="{00000000-0005-0000-0000-0000F2700000}"/>
    <cellStyle name="Izračun 3 4 4 4" xfId="28911" xr:uid="{00000000-0005-0000-0000-0000F3700000}"/>
    <cellStyle name="Izračun 3 4 4 5" xfId="28912" xr:uid="{00000000-0005-0000-0000-0000F4700000}"/>
    <cellStyle name="Izračun 3 4 5" xfId="28913" xr:uid="{00000000-0005-0000-0000-0000F5700000}"/>
    <cellStyle name="Izračun 3 4 5 2" xfId="28914" xr:uid="{00000000-0005-0000-0000-0000F6700000}"/>
    <cellStyle name="Izračun 3 4 5 2 2" xfId="28915" xr:uid="{00000000-0005-0000-0000-0000F7700000}"/>
    <cellStyle name="Izračun 3 4 5 2 2 2" xfId="28916" xr:uid="{00000000-0005-0000-0000-0000F8700000}"/>
    <cellStyle name="Izračun 3 4 5 2 3" xfId="28917" xr:uid="{00000000-0005-0000-0000-0000F9700000}"/>
    <cellStyle name="Izračun 3 4 5 3" xfId="28918" xr:uid="{00000000-0005-0000-0000-0000FA700000}"/>
    <cellStyle name="Izračun 3 4 5 3 2" xfId="28919" xr:uid="{00000000-0005-0000-0000-0000FB700000}"/>
    <cellStyle name="Izračun 3 4 5 4" xfId="28920" xr:uid="{00000000-0005-0000-0000-0000FC700000}"/>
    <cellStyle name="Izračun 3 4 5 5" xfId="28921" xr:uid="{00000000-0005-0000-0000-0000FD700000}"/>
    <cellStyle name="Izračun 3 4 6" xfId="28922" xr:uid="{00000000-0005-0000-0000-0000FE700000}"/>
    <cellStyle name="Izračun 3 4 6 2" xfId="28923" xr:uid="{00000000-0005-0000-0000-0000FF700000}"/>
    <cellStyle name="Izračun 3 4 6 2 2" xfId="28924" xr:uid="{00000000-0005-0000-0000-000000710000}"/>
    <cellStyle name="Izračun 3 4 6 2 2 2" xfId="28925" xr:uid="{00000000-0005-0000-0000-000001710000}"/>
    <cellStyle name="Izračun 3 4 6 2 3" xfId="28926" xr:uid="{00000000-0005-0000-0000-000002710000}"/>
    <cellStyle name="Izračun 3 4 6 3" xfId="28927" xr:uid="{00000000-0005-0000-0000-000003710000}"/>
    <cellStyle name="Izračun 3 4 6 3 2" xfId="28928" xr:uid="{00000000-0005-0000-0000-000004710000}"/>
    <cellStyle name="Izračun 3 4 6 4" xfId="28929" xr:uid="{00000000-0005-0000-0000-000005710000}"/>
    <cellStyle name="Izračun 3 4 6 5" xfId="28930" xr:uid="{00000000-0005-0000-0000-000006710000}"/>
    <cellStyle name="Izračun 3 4 7" xfId="28931" xr:uid="{00000000-0005-0000-0000-000007710000}"/>
    <cellStyle name="Izračun 3 4 7 2" xfId="28932" xr:uid="{00000000-0005-0000-0000-000008710000}"/>
    <cellStyle name="Izračun 3 4 7 2 2" xfId="28933" xr:uid="{00000000-0005-0000-0000-000009710000}"/>
    <cellStyle name="Izračun 3 4 7 2 2 2" xfId="28934" xr:uid="{00000000-0005-0000-0000-00000A710000}"/>
    <cellStyle name="Izračun 3 4 7 2 3" xfId="28935" xr:uid="{00000000-0005-0000-0000-00000B710000}"/>
    <cellStyle name="Izračun 3 4 7 3" xfId="28936" xr:uid="{00000000-0005-0000-0000-00000C710000}"/>
    <cellStyle name="Izračun 3 4 7 3 2" xfId="28937" xr:uid="{00000000-0005-0000-0000-00000D710000}"/>
    <cellStyle name="Izračun 3 4 7 4" xfId="28938" xr:uid="{00000000-0005-0000-0000-00000E710000}"/>
    <cellStyle name="Izračun 3 4 7 5" xfId="28939" xr:uid="{00000000-0005-0000-0000-00000F710000}"/>
    <cellStyle name="Izračun 3 4 8" xfId="28940" xr:uid="{00000000-0005-0000-0000-000010710000}"/>
    <cellStyle name="Izračun 3 4 8 2" xfId="28941" xr:uid="{00000000-0005-0000-0000-000011710000}"/>
    <cellStyle name="Izračun 3 4 8 2 2" xfId="28942" xr:uid="{00000000-0005-0000-0000-000012710000}"/>
    <cellStyle name="Izračun 3 4 8 2 2 2" xfId="28943" xr:uid="{00000000-0005-0000-0000-000013710000}"/>
    <cellStyle name="Izračun 3 4 8 2 3" xfId="28944" xr:uid="{00000000-0005-0000-0000-000014710000}"/>
    <cellStyle name="Izračun 3 4 8 3" xfId="28945" xr:uid="{00000000-0005-0000-0000-000015710000}"/>
    <cellStyle name="Izračun 3 4 8 3 2" xfId="28946" xr:uid="{00000000-0005-0000-0000-000016710000}"/>
    <cellStyle name="Izračun 3 4 8 4" xfId="28947" xr:uid="{00000000-0005-0000-0000-000017710000}"/>
    <cellStyle name="Izračun 3 4 8 5" xfId="28948" xr:uid="{00000000-0005-0000-0000-000018710000}"/>
    <cellStyle name="Izračun 3 4 9" xfId="28949" xr:uid="{00000000-0005-0000-0000-000019710000}"/>
    <cellStyle name="Izračun 3 4 9 2" xfId="28950" xr:uid="{00000000-0005-0000-0000-00001A710000}"/>
    <cellStyle name="Izračun 3 4 9 2 2" xfId="28951" xr:uid="{00000000-0005-0000-0000-00001B710000}"/>
    <cellStyle name="Izračun 3 4 9 2 2 2" xfId="28952" xr:uid="{00000000-0005-0000-0000-00001C710000}"/>
    <cellStyle name="Izračun 3 4 9 2 3" xfId="28953" xr:uid="{00000000-0005-0000-0000-00001D710000}"/>
    <cellStyle name="Izračun 3 4 9 3" xfId="28954" xr:uid="{00000000-0005-0000-0000-00001E710000}"/>
    <cellStyle name="Izračun 3 4 9 3 2" xfId="28955" xr:uid="{00000000-0005-0000-0000-00001F710000}"/>
    <cellStyle name="Izračun 3 4 9 4" xfId="28956" xr:uid="{00000000-0005-0000-0000-000020710000}"/>
    <cellStyle name="Izračun 3 4 9 5" xfId="28957" xr:uid="{00000000-0005-0000-0000-000021710000}"/>
    <cellStyle name="Izračun 3 5" xfId="28958" xr:uid="{00000000-0005-0000-0000-000022710000}"/>
    <cellStyle name="Izračun 3 5 10" xfId="28959" xr:uid="{00000000-0005-0000-0000-000023710000}"/>
    <cellStyle name="Izračun 3 5 10 2" xfId="28960" xr:uid="{00000000-0005-0000-0000-000024710000}"/>
    <cellStyle name="Izračun 3 5 10 2 2" xfId="28961" xr:uid="{00000000-0005-0000-0000-000025710000}"/>
    <cellStyle name="Izračun 3 5 10 2 2 2" xfId="28962" xr:uid="{00000000-0005-0000-0000-000026710000}"/>
    <cellStyle name="Izračun 3 5 10 2 3" xfId="28963" xr:uid="{00000000-0005-0000-0000-000027710000}"/>
    <cellStyle name="Izračun 3 5 10 3" xfId="28964" xr:uid="{00000000-0005-0000-0000-000028710000}"/>
    <cellStyle name="Izračun 3 5 10 3 2" xfId="28965" xr:uid="{00000000-0005-0000-0000-000029710000}"/>
    <cellStyle name="Izračun 3 5 10 4" xfId="28966" xr:uid="{00000000-0005-0000-0000-00002A710000}"/>
    <cellStyle name="Izračun 3 5 10 5" xfId="28967" xr:uid="{00000000-0005-0000-0000-00002B710000}"/>
    <cellStyle name="Izračun 3 5 11" xfId="28968" xr:uid="{00000000-0005-0000-0000-00002C710000}"/>
    <cellStyle name="Izračun 3 5 11 2" xfId="28969" xr:uid="{00000000-0005-0000-0000-00002D710000}"/>
    <cellStyle name="Izračun 3 5 11 2 2" xfId="28970" xr:uid="{00000000-0005-0000-0000-00002E710000}"/>
    <cellStyle name="Izračun 3 5 11 3" xfId="28971" xr:uid="{00000000-0005-0000-0000-00002F710000}"/>
    <cellStyle name="Izračun 3 5 12" xfId="28972" xr:uid="{00000000-0005-0000-0000-000030710000}"/>
    <cellStyle name="Izračun 3 5 12 2" xfId="28973" xr:uid="{00000000-0005-0000-0000-000031710000}"/>
    <cellStyle name="Izračun 3 5 13" xfId="28974" xr:uid="{00000000-0005-0000-0000-000032710000}"/>
    <cellStyle name="Izračun 3 5 14" xfId="28975" xr:uid="{00000000-0005-0000-0000-000033710000}"/>
    <cellStyle name="Izračun 3 5 2" xfId="28976" xr:uid="{00000000-0005-0000-0000-000034710000}"/>
    <cellStyle name="Izračun 3 5 2 2" xfId="28977" xr:uid="{00000000-0005-0000-0000-000035710000}"/>
    <cellStyle name="Izračun 3 5 2 2 2" xfId="28978" xr:uid="{00000000-0005-0000-0000-000036710000}"/>
    <cellStyle name="Izračun 3 5 2 2 2 2" xfId="28979" xr:uid="{00000000-0005-0000-0000-000037710000}"/>
    <cellStyle name="Izračun 3 5 2 2 3" xfId="28980" xr:uid="{00000000-0005-0000-0000-000038710000}"/>
    <cellStyle name="Izračun 3 5 2 3" xfId="28981" xr:uid="{00000000-0005-0000-0000-000039710000}"/>
    <cellStyle name="Izračun 3 5 2 3 2" xfId="28982" xr:uid="{00000000-0005-0000-0000-00003A710000}"/>
    <cellStyle name="Izračun 3 5 2 4" xfId="28983" xr:uid="{00000000-0005-0000-0000-00003B710000}"/>
    <cellStyle name="Izračun 3 5 2 5" xfId="28984" xr:uid="{00000000-0005-0000-0000-00003C710000}"/>
    <cellStyle name="Izračun 3 5 3" xfId="28985" xr:uid="{00000000-0005-0000-0000-00003D710000}"/>
    <cellStyle name="Izračun 3 5 3 2" xfId="28986" xr:uid="{00000000-0005-0000-0000-00003E710000}"/>
    <cellStyle name="Izračun 3 5 3 2 2" xfId="28987" xr:uid="{00000000-0005-0000-0000-00003F710000}"/>
    <cellStyle name="Izračun 3 5 3 2 2 2" xfId="28988" xr:uid="{00000000-0005-0000-0000-000040710000}"/>
    <cellStyle name="Izračun 3 5 3 2 3" xfId="28989" xr:uid="{00000000-0005-0000-0000-000041710000}"/>
    <cellStyle name="Izračun 3 5 3 3" xfId="28990" xr:uid="{00000000-0005-0000-0000-000042710000}"/>
    <cellStyle name="Izračun 3 5 3 3 2" xfId="28991" xr:uid="{00000000-0005-0000-0000-000043710000}"/>
    <cellStyle name="Izračun 3 5 3 4" xfId="28992" xr:uid="{00000000-0005-0000-0000-000044710000}"/>
    <cellStyle name="Izračun 3 5 3 5" xfId="28993" xr:uid="{00000000-0005-0000-0000-000045710000}"/>
    <cellStyle name="Izračun 3 5 4" xfId="28994" xr:uid="{00000000-0005-0000-0000-000046710000}"/>
    <cellStyle name="Izračun 3 5 4 2" xfId="28995" xr:uid="{00000000-0005-0000-0000-000047710000}"/>
    <cellStyle name="Izračun 3 5 4 2 2" xfId="28996" xr:uid="{00000000-0005-0000-0000-000048710000}"/>
    <cellStyle name="Izračun 3 5 4 2 2 2" xfId="28997" xr:uid="{00000000-0005-0000-0000-000049710000}"/>
    <cellStyle name="Izračun 3 5 4 2 3" xfId="28998" xr:uid="{00000000-0005-0000-0000-00004A710000}"/>
    <cellStyle name="Izračun 3 5 4 3" xfId="28999" xr:uid="{00000000-0005-0000-0000-00004B710000}"/>
    <cellStyle name="Izračun 3 5 4 3 2" xfId="29000" xr:uid="{00000000-0005-0000-0000-00004C710000}"/>
    <cellStyle name="Izračun 3 5 4 4" xfId="29001" xr:uid="{00000000-0005-0000-0000-00004D710000}"/>
    <cellStyle name="Izračun 3 5 4 5" xfId="29002" xr:uid="{00000000-0005-0000-0000-00004E710000}"/>
    <cellStyle name="Izračun 3 5 5" xfId="29003" xr:uid="{00000000-0005-0000-0000-00004F710000}"/>
    <cellStyle name="Izračun 3 5 5 2" xfId="29004" xr:uid="{00000000-0005-0000-0000-000050710000}"/>
    <cellStyle name="Izračun 3 5 5 2 2" xfId="29005" xr:uid="{00000000-0005-0000-0000-000051710000}"/>
    <cellStyle name="Izračun 3 5 5 2 2 2" xfId="29006" xr:uid="{00000000-0005-0000-0000-000052710000}"/>
    <cellStyle name="Izračun 3 5 5 2 3" xfId="29007" xr:uid="{00000000-0005-0000-0000-000053710000}"/>
    <cellStyle name="Izračun 3 5 5 3" xfId="29008" xr:uid="{00000000-0005-0000-0000-000054710000}"/>
    <cellStyle name="Izračun 3 5 5 3 2" xfId="29009" xr:uid="{00000000-0005-0000-0000-000055710000}"/>
    <cellStyle name="Izračun 3 5 5 4" xfId="29010" xr:uid="{00000000-0005-0000-0000-000056710000}"/>
    <cellStyle name="Izračun 3 5 5 5" xfId="29011" xr:uid="{00000000-0005-0000-0000-000057710000}"/>
    <cellStyle name="Izračun 3 5 6" xfId="29012" xr:uid="{00000000-0005-0000-0000-000058710000}"/>
    <cellStyle name="Izračun 3 5 6 2" xfId="29013" xr:uid="{00000000-0005-0000-0000-000059710000}"/>
    <cellStyle name="Izračun 3 5 6 2 2" xfId="29014" xr:uid="{00000000-0005-0000-0000-00005A710000}"/>
    <cellStyle name="Izračun 3 5 6 2 2 2" xfId="29015" xr:uid="{00000000-0005-0000-0000-00005B710000}"/>
    <cellStyle name="Izračun 3 5 6 2 3" xfId="29016" xr:uid="{00000000-0005-0000-0000-00005C710000}"/>
    <cellStyle name="Izračun 3 5 6 3" xfId="29017" xr:uid="{00000000-0005-0000-0000-00005D710000}"/>
    <cellStyle name="Izračun 3 5 6 3 2" xfId="29018" xr:uid="{00000000-0005-0000-0000-00005E710000}"/>
    <cellStyle name="Izračun 3 5 6 4" xfId="29019" xr:uid="{00000000-0005-0000-0000-00005F710000}"/>
    <cellStyle name="Izračun 3 5 6 5" xfId="29020" xr:uid="{00000000-0005-0000-0000-000060710000}"/>
    <cellStyle name="Izračun 3 5 7" xfId="29021" xr:uid="{00000000-0005-0000-0000-000061710000}"/>
    <cellStyle name="Izračun 3 5 7 2" xfId="29022" xr:uid="{00000000-0005-0000-0000-000062710000}"/>
    <cellStyle name="Izračun 3 5 7 2 2" xfId="29023" xr:uid="{00000000-0005-0000-0000-000063710000}"/>
    <cellStyle name="Izračun 3 5 7 2 2 2" xfId="29024" xr:uid="{00000000-0005-0000-0000-000064710000}"/>
    <cellStyle name="Izračun 3 5 7 2 3" xfId="29025" xr:uid="{00000000-0005-0000-0000-000065710000}"/>
    <cellStyle name="Izračun 3 5 7 3" xfId="29026" xr:uid="{00000000-0005-0000-0000-000066710000}"/>
    <cellStyle name="Izračun 3 5 7 3 2" xfId="29027" xr:uid="{00000000-0005-0000-0000-000067710000}"/>
    <cellStyle name="Izračun 3 5 7 4" xfId="29028" xr:uid="{00000000-0005-0000-0000-000068710000}"/>
    <cellStyle name="Izračun 3 5 7 5" xfId="29029" xr:uid="{00000000-0005-0000-0000-000069710000}"/>
    <cellStyle name="Izračun 3 5 8" xfId="29030" xr:uid="{00000000-0005-0000-0000-00006A710000}"/>
    <cellStyle name="Izračun 3 5 8 2" xfId="29031" xr:uid="{00000000-0005-0000-0000-00006B710000}"/>
    <cellStyle name="Izračun 3 5 8 2 2" xfId="29032" xr:uid="{00000000-0005-0000-0000-00006C710000}"/>
    <cellStyle name="Izračun 3 5 8 2 2 2" xfId="29033" xr:uid="{00000000-0005-0000-0000-00006D710000}"/>
    <cellStyle name="Izračun 3 5 8 2 3" xfId="29034" xr:uid="{00000000-0005-0000-0000-00006E710000}"/>
    <cellStyle name="Izračun 3 5 8 3" xfId="29035" xr:uid="{00000000-0005-0000-0000-00006F710000}"/>
    <cellStyle name="Izračun 3 5 8 3 2" xfId="29036" xr:uid="{00000000-0005-0000-0000-000070710000}"/>
    <cellStyle name="Izračun 3 5 8 4" xfId="29037" xr:uid="{00000000-0005-0000-0000-000071710000}"/>
    <cellStyle name="Izračun 3 5 8 5" xfId="29038" xr:uid="{00000000-0005-0000-0000-000072710000}"/>
    <cellStyle name="Izračun 3 5 9" xfId="29039" xr:uid="{00000000-0005-0000-0000-000073710000}"/>
    <cellStyle name="Izračun 3 5 9 2" xfId="29040" xr:uid="{00000000-0005-0000-0000-000074710000}"/>
    <cellStyle name="Izračun 3 5 9 2 2" xfId="29041" xr:uid="{00000000-0005-0000-0000-000075710000}"/>
    <cellStyle name="Izračun 3 5 9 2 2 2" xfId="29042" xr:uid="{00000000-0005-0000-0000-000076710000}"/>
    <cellStyle name="Izračun 3 5 9 2 3" xfId="29043" xr:uid="{00000000-0005-0000-0000-000077710000}"/>
    <cellStyle name="Izračun 3 5 9 3" xfId="29044" xr:uid="{00000000-0005-0000-0000-000078710000}"/>
    <cellStyle name="Izračun 3 5 9 3 2" xfId="29045" xr:uid="{00000000-0005-0000-0000-000079710000}"/>
    <cellStyle name="Izračun 3 5 9 4" xfId="29046" xr:uid="{00000000-0005-0000-0000-00007A710000}"/>
    <cellStyle name="Izračun 3 5 9 5" xfId="29047" xr:uid="{00000000-0005-0000-0000-00007B710000}"/>
    <cellStyle name="Izračun 3 6" xfId="29048" xr:uid="{00000000-0005-0000-0000-00007C710000}"/>
    <cellStyle name="Izračun 3 6 10" xfId="29049" xr:uid="{00000000-0005-0000-0000-00007D710000}"/>
    <cellStyle name="Izračun 3 6 10 2" xfId="29050" xr:uid="{00000000-0005-0000-0000-00007E710000}"/>
    <cellStyle name="Izračun 3 6 10 2 2" xfId="29051" xr:uid="{00000000-0005-0000-0000-00007F710000}"/>
    <cellStyle name="Izračun 3 6 10 2 2 2" xfId="29052" xr:uid="{00000000-0005-0000-0000-000080710000}"/>
    <cellStyle name="Izračun 3 6 10 2 3" xfId="29053" xr:uid="{00000000-0005-0000-0000-000081710000}"/>
    <cellStyle name="Izračun 3 6 10 3" xfId="29054" xr:uid="{00000000-0005-0000-0000-000082710000}"/>
    <cellStyle name="Izračun 3 6 10 3 2" xfId="29055" xr:uid="{00000000-0005-0000-0000-000083710000}"/>
    <cellStyle name="Izračun 3 6 10 4" xfId="29056" xr:uid="{00000000-0005-0000-0000-000084710000}"/>
    <cellStyle name="Izračun 3 6 10 5" xfId="29057" xr:uid="{00000000-0005-0000-0000-000085710000}"/>
    <cellStyle name="Izračun 3 6 11" xfId="29058" xr:uid="{00000000-0005-0000-0000-000086710000}"/>
    <cellStyle name="Izračun 3 6 11 2" xfId="29059" xr:uid="{00000000-0005-0000-0000-000087710000}"/>
    <cellStyle name="Izračun 3 6 11 2 2" xfId="29060" xr:uid="{00000000-0005-0000-0000-000088710000}"/>
    <cellStyle name="Izračun 3 6 11 3" xfId="29061" xr:uid="{00000000-0005-0000-0000-000089710000}"/>
    <cellStyle name="Izračun 3 6 12" xfId="29062" xr:uid="{00000000-0005-0000-0000-00008A710000}"/>
    <cellStyle name="Izračun 3 6 12 2" xfId="29063" xr:uid="{00000000-0005-0000-0000-00008B710000}"/>
    <cellStyle name="Izračun 3 6 13" xfId="29064" xr:uid="{00000000-0005-0000-0000-00008C710000}"/>
    <cellStyle name="Izračun 3 6 14" xfId="29065" xr:uid="{00000000-0005-0000-0000-00008D710000}"/>
    <cellStyle name="Izračun 3 6 2" xfId="29066" xr:uid="{00000000-0005-0000-0000-00008E710000}"/>
    <cellStyle name="Izračun 3 6 2 2" xfId="29067" xr:uid="{00000000-0005-0000-0000-00008F710000}"/>
    <cellStyle name="Izračun 3 6 2 2 2" xfId="29068" xr:uid="{00000000-0005-0000-0000-000090710000}"/>
    <cellStyle name="Izračun 3 6 2 2 2 2" xfId="29069" xr:uid="{00000000-0005-0000-0000-000091710000}"/>
    <cellStyle name="Izračun 3 6 2 2 3" xfId="29070" xr:uid="{00000000-0005-0000-0000-000092710000}"/>
    <cellStyle name="Izračun 3 6 2 3" xfId="29071" xr:uid="{00000000-0005-0000-0000-000093710000}"/>
    <cellStyle name="Izračun 3 6 2 3 2" xfId="29072" xr:uid="{00000000-0005-0000-0000-000094710000}"/>
    <cellStyle name="Izračun 3 6 2 4" xfId="29073" xr:uid="{00000000-0005-0000-0000-000095710000}"/>
    <cellStyle name="Izračun 3 6 2 5" xfId="29074" xr:uid="{00000000-0005-0000-0000-000096710000}"/>
    <cellStyle name="Izračun 3 6 3" xfId="29075" xr:uid="{00000000-0005-0000-0000-000097710000}"/>
    <cellStyle name="Izračun 3 6 3 2" xfId="29076" xr:uid="{00000000-0005-0000-0000-000098710000}"/>
    <cellStyle name="Izračun 3 6 3 2 2" xfId="29077" xr:uid="{00000000-0005-0000-0000-000099710000}"/>
    <cellStyle name="Izračun 3 6 3 2 2 2" xfId="29078" xr:uid="{00000000-0005-0000-0000-00009A710000}"/>
    <cellStyle name="Izračun 3 6 3 2 3" xfId="29079" xr:uid="{00000000-0005-0000-0000-00009B710000}"/>
    <cellStyle name="Izračun 3 6 3 3" xfId="29080" xr:uid="{00000000-0005-0000-0000-00009C710000}"/>
    <cellStyle name="Izračun 3 6 3 3 2" xfId="29081" xr:uid="{00000000-0005-0000-0000-00009D710000}"/>
    <cellStyle name="Izračun 3 6 3 4" xfId="29082" xr:uid="{00000000-0005-0000-0000-00009E710000}"/>
    <cellStyle name="Izračun 3 6 3 5" xfId="29083" xr:uid="{00000000-0005-0000-0000-00009F710000}"/>
    <cellStyle name="Izračun 3 6 4" xfId="29084" xr:uid="{00000000-0005-0000-0000-0000A0710000}"/>
    <cellStyle name="Izračun 3 6 4 2" xfId="29085" xr:uid="{00000000-0005-0000-0000-0000A1710000}"/>
    <cellStyle name="Izračun 3 6 4 2 2" xfId="29086" xr:uid="{00000000-0005-0000-0000-0000A2710000}"/>
    <cellStyle name="Izračun 3 6 4 2 2 2" xfId="29087" xr:uid="{00000000-0005-0000-0000-0000A3710000}"/>
    <cellStyle name="Izračun 3 6 4 2 3" xfId="29088" xr:uid="{00000000-0005-0000-0000-0000A4710000}"/>
    <cellStyle name="Izračun 3 6 4 3" xfId="29089" xr:uid="{00000000-0005-0000-0000-0000A5710000}"/>
    <cellStyle name="Izračun 3 6 4 3 2" xfId="29090" xr:uid="{00000000-0005-0000-0000-0000A6710000}"/>
    <cellStyle name="Izračun 3 6 4 4" xfId="29091" xr:uid="{00000000-0005-0000-0000-0000A7710000}"/>
    <cellStyle name="Izračun 3 6 4 5" xfId="29092" xr:uid="{00000000-0005-0000-0000-0000A8710000}"/>
    <cellStyle name="Izračun 3 6 5" xfId="29093" xr:uid="{00000000-0005-0000-0000-0000A9710000}"/>
    <cellStyle name="Izračun 3 6 5 2" xfId="29094" xr:uid="{00000000-0005-0000-0000-0000AA710000}"/>
    <cellStyle name="Izračun 3 6 5 2 2" xfId="29095" xr:uid="{00000000-0005-0000-0000-0000AB710000}"/>
    <cellStyle name="Izračun 3 6 5 2 2 2" xfId="29096" xr:uid="{00000000-0005-0000-0000-0000AC710000}"/>
    <cellStyle name="Izračun 3 6 5 2 3" xfId="29097" xr:uid="{00000000-0005-0000-0000-0000AD710000}"/>
    <cellStyle name="Izračun 3 6 5 3" xfId="29098" xr:uid="{00000000-0005-0000-0000-0000AE710000}"/>
    <cellStyle name="Izračun 3 6 5 3 2" xfId="29099" xr:uid="{00000000-0005-0000-0000-0000AF710000}"/>
    <cellStyle name="Izračun 3 6 5 4" xfId="29100" xr:uid="{00000000-0005-0000-0000-0000B0710000}"/>
    <cellStyle name="Izračun 3 6 5 5" xfId="29101" xr:uid="{00000000-0005-0000-0000-0000B1710000}"/>
    <cellStyle name="Izračun 3 6 6" xfId="29102" xr:uid="{00000000-0005-0000-0000-0000B2710000}"/>
    <cellStyle name="Izračun 3 6 6 2" xfId="29103" xr:uid="{00000000-0005-0000-0000-0000B3710000}"/>
    <cellStyle name="Izračun 3 6 6 2 2" xfId="29104" xr:uid="{00000000-0005-0000-0000-0000B4710000}"/>
    <cellStyle name="Izračun 3 6 6 2 2 2" xfId="29105" xr:uid="{00000000-0005-0000-0000-0000B5710000}"/>
    <cellStyle name="Izračun 3 6 6 2 3" xfId="29106" xr:uid="{00000000-0005-0000-0000-0000B6710000}"/>
    <cellStyle name="Izračun 3 6 6 3" xfId="29107" xr:uid="{00000000-0005-0000-0000-0000B7710000}"/>
    <cellStyle name="Izračun 3 6 6 3 2" xfId="29108" xr:uid="{00000000-0005-0000-0000-0000B8710000}"/>
    <cellStyle name="Izračun 3 6 6 4" xfId="29109" xr:uid="{00000000-0005-0000-0000-0000B9710000}"/>
    <cellStyle name="Izračun 3 6 6 5" xfId="29110" xr:uid="{00000000-0005-0000-0000-0000BA710000}"/>
    <cellStyle name="Izračun 3 6 7" xfId="29111" xr:uid="{00000000-0005-0000-0000-0000BB710000}"/>
    <cellStyle name="Izračun 3 6 7 2" xfId="29112" xr:uid="{00000000-0005-0000-0000-0000BC710000}"/>
    <cellStyle name="Izračun 3 6 7 2 2" xfId="29113" xr:uid="{00000000-0005-0000-0000-0000BD710000}"/>
    <cellStyle name="Izračun 3 6 7 2 2 2" xfId="29114" xr:uid="{00000000-0005-0000-0000-0000BE710000}"/>
    <cellStyle name="Izračun 3 6 7 2 3" xfId="29115" xr:uid="{00000000-0005-0000-0000-0000BF710000}"/>
    <cellStyle name="Izračun 3 6 7 3" xfId="29116" xr:uid="{00000000-0005-0000-0000-0000C0710000}"/>
    <cellStyle name="Izračun 3 6 7 3 2" xfId="29117" xr:uid="{00000000-0005-0000-0000-0000C1710000}"/>
    <cellStyle name="Izračun 3 6 7 4" xfId="29118" xr:uid="{00000000-0005-0000-0000-0000C2710000}"/>
    <cellStyle name="Izračun 3 6 7 5" xfId="29119" xr:uid="{00000000-0005-0000-0000-0000C3710000}"/>
    <cellStyle name="Izračun 3 6 8" xfId="29120" xr:uid="{00000000-0005-0000-0000-0000C4710000}"/>
    <cellStyle name="Izračun 3 6 8 2" xfId="29121" xr:uid="{00000000-0005-0000-0000-0000C5710000}"/>
    <cellStyle name="Izračun 3 6 8 2 2" xfId="29122" xr:uid="{00000000-0005-0000-0000-0000C6710000}"/>
    <cellStyle name="Izračun 3 6 8 2 2 2" xfId="29123" xr:uid="{00000000-0005-0000-0000-0000C7710000}"/>
    <cellStyle name="Izračun 3 6 8 2 3" xfId="29124" xr:uid="{00000000-0005-0000-0000-0000C8710000}"/>
    <cellStyle name="Izračun 3 6 8 3" xfId="29125" xr:uid="{00000000-0005-0000-0000-0000C9710000}"/>
    <cellStyle name="Izračun 3 6 8 3 2" xfId="29126" xr:uid="{00000000-0005-0000-0000-0000CA710000}"/>
    <cellStyle name="Izračun 3 6 8 4" xfId="29127" xr:uid="{00000000-0005-0000-0000-0000CB710000}"/>
    <cellStyle name="Izračun 3 6 8 5" xfId="29128" xr:uid="{00000000-0005-0000-0000-0000CC710000}"/>
    <cellStyle name="Izračun 3 6 9" xfId="29129" xr:uid="{00000000-0005-0000-0000-0000CD710000}"/>
    <cellStyle name="Izračun 3 6 9 2" xfId="29130" xr:uid="{00000000-0005-0000-0000-0000CE710000}"/>
    <cellStyle name="Izračun 3 6 9 2 2" xfId="29131" xr:uid="{00000000-0005-0000-0000-0000CF710000}"/>
    <cellStyle name="Izračun 3 6 9 2 2 2" xfId="29132" xr:uid="{00000000-0005-0000-0000-0000D0710000}"/>
    <cellStyle name="Izračun 3 6 9 2 3" xfId="29133" xr:uid="{00000000-0005-0000-0000-0000D1710000}"/>
    <cellStyle name="Izračun 3 6 9 3" xfId="29134" xr:uid="{00000000-0005-0000-0000-0000D2710000}"/>
    <cellStyle name="Izračun 3 6 9 3 2" xfId="29135" xr:uid="{00000000-0005-0000-0000-0000D3710000}"/>
    <cellStyle name="Izračun 3 6 9 4" xfId="29136" xr:uid="{00000000-0005-0000-0000-0000D4710000}"/>
    <cellStyle name="Izračun 3 6 9 5" xfId="29137" xr:uid="{00000000-0005-0000-0000-0000D5710000}"/>
    <cellStyle name="Izračun 3 7" xfId="29138" xr:uid="{00000000-0005-0000-0000-0000D6710000}"/>
    <cellStyle name="Izračun 3 7 10" xfId="29139" xr:uid="{00000000-0005-0000-0000-0000D7710000}"/>
    <cellStyle name="Izračun 3 7 10 2" xfId="29140" xr:uid="{00000000-0005-0000-0000-0000D8710000}"/>
    <cellStyle name="Izračun 3 7 10 2 2" xfId="29141" xr:uid="{00000000-0005-0000-0000-0000D9710000}"/>
    <cellStyle name="Izračun 3 7 10 2 2 2" xfId="29142" xr:uid="{00000000-0005-0000-0000-0000DA710000}"/>
    <cellStyle name="Izračun 3 7 10 2 3" xfId="29143" xr:uid="{00000000-0005-0000-0000-0000DB710000}"/>
    <cellStyle name="Izračun 3 7 10 3" xfId="29144" xr:uid="{00000000-0005-0000-0000-0000DC710000}"/>
    <cellStyle name="Izračun 3 7 10 3 2" xfId="29145" xr:uid="{00000000-0005-0000-0000-0000DD710000}"/>
    <cellStyle name="Izračun 3 7 10 4" xfId="29146" xr:uid="{00000000-0005-0000-0000-0000DE710000}"/>
    <cellStyle name="Izračun 3 7 10 5" xfId="29147" xr:uid="{00000000-0005-0000-0000-0000DF710000}"/>
    <cellStyle name="Izračun 3 7 11" xfId="29148" xr:uid="{00000000-0005-0000-0000-0000E0710000}"/>
    <cellStyle name="Izračun 3 7 11 2" xfId="29149" xr:uid="{00000000-0005-0000-0000-0000E1710000}"/>
    <cellStyle name="Izračun 3 7 11 2 2" xfId="29150" xr:uid="{00000000-0005-0000-0000-0000E2710000}"/>
    <cellStyle name="Izračun 3 7 11 3" xfId="29151" xr:uid="{00000000-0005-0000-0000-0000E3710000}"/>
    <cellStyle name="Izračun 3 7 12" xfId="29152" xr:uid="{00000000-0005-0000-0000-0000E4710000}"/>
    <cellStyle name="Izračun 3 7 12 2" xfId="29153" xr:uid="{00000000-0005-0000-0000-0000E5710000}"/>
    <cellStyle name="Izračun 3 7 13" xfId="29154" xr:uid="{00000000-0005-0000-0000-0000E6710000}"/>
    <cellStyle name="Izračun 3 7 14" xfId="29155" xr:uid="{00000000-0005-0000-0000-0000E7710000}"/>
    <cellStyle name="Izračun 3 7 2" xfId="29156" xr:uid="{00000000-0005-0000-0000-0000E8710000}"/>
    <cellStyle name="Izračun 3 7 2 2" xfId="29157" xr:uid="{00000000-0005-0000-0000-0000E9710000}"/>
    <cellStyle name="Izračun 3 7 2 2 2" xfId="29158" xr:uid="{00000000-0005-0000-0000-0000EA710000}"/>
    <cellStyle name="Izračun 3 7 2 2 2 2" xfId="29159" xr:uid="{00000000-0005-0000-0000-0000EB710000}"/>
    <cellStyle name="Izračun 3 7 2 2 3" xfId="29160" xr:uid="{00000000-0005-0000-0000-0000EC710000}"/>
    <cellStyle name="Izračun 3 7 2 3" xfId="29161" xr:uid="{00000000-0005-0000-0000-0000ED710000}"/>
    <cellStyle name="Izračun 3 7 2 3 2" xfId="29162" xr:uid="{00000000-0005-0000-0000-0000EE710000}"/>
    <cellStyle name="Izračun 3 7 2 4" xfId="29163" xr:uid="{00000000-0005-0000-0000-0000EF710000}"/>
    <cellStyle name="Izračun 3 7 2 5" xfId="29164" xr:uid="{00000000-0005-0000-0000-0000F0710000}"/>
    <cellStyle name="Izračun 3 7 3" xfId="29165" xr:uid="{00000000-0005-0000-0000-0000F1710000}"/>
    <cellStyle name="Izračun 3 7 3 2" xfId="29166" xr:uid="{00000000-0005-0000-0000-0000F2710000}"/>
    <cellStyle name="Izračun 3 7 3 2 2" xfId="29167" xr:uid="{00000000-0005-0000-0000-0000F3710000}"/>
    <cellStyle name="Izračun 3 7 3 2 2 2" xfId="29168" xr:uid="{00000000-0005-0000-0000-0000F4710000}"/>
    <cellStyle name="Izračun 3 7 3 2 3" xfId="29169" xr:uid="{00000000-0005-0000-0000-0000F5710000}"/>
    <cellStyle name="Izračun 3 7 3 3" xfId="29170" xr:uid="{00000000-0005-0000-0000-0000F6710000}"/>
    <cellStyle name="Izračun 3 7 3 3 2" xfId="29171" xr:uid="{00000000-0005-0000-0000-0000F7710000}"/>
    <cellStyle name="Izračun 3 7 3 4" xfId="29172" xr:uid="{00000000-0005-0000-0000-0000F8710000}"/>
    <cellStyle name="Izračun 3 7 3 5" xfId="29173" xr:uid="{00000000-0005-0000-0000-0000F9710000}"/>
    <cellStyle name="Izračun 3 7 4" xfId="29174" xr:uid="{00000000-0005-0000-0000-0000FA710000}"/>
    <cellStyle name="Izračun 3 7 4 2" xfId="29175" xr:uid="{00000000-0005-0000-0000-0000FB710000}"/>
    <cellStyle name="Izračun 3 7 4 2 2" xfId="29176" xr:uid="{00000000-0005-0000-0000-0000FC710000}"/>
    <cellStyle name="Izračun 3 7 4 2 2 2" xfId="29177" xr:uid="{00000000-0005-0000-0000-0000FD710000}"/>
    <cellStyle name="Izračun 3 7 4 2 3" xfId="29178" xr:uid="{00000000-0005-0000-0000-0000FE710000}"/>
    <cellStyle name="Izračun 3 7 4 3" xfId="29179" xr:uid="{00000000-0005-0000-0000-0000FF710000}"/>
    <cellStyle name="Izračun 3 7 4 3 2" xfId="29180" xr:uid="{00000000-0005-0000-0000-000000720000}"/>
    <cellStyle name="Izračun 3 7 4 4" xfId="29181" xr:uid="{00000000-0005-0000-0000-000001720000}"/>
    <cellStyle name="Izračun 3 7 4 5" xfId="29182" xr:uid="{00000000-0005-0000-0000-000002720000}"/>
    <cellStyle name="Izračun 3 7 5" xfId="29183" xr:uid="{00000000-0005-0000-0000-000003720000}"/>
    <cellStyle name="Izračun 3 7 5 2" xfId="29184" xr:uid="{00000000-0005-0000-0000-000004720000}"/>
    <cellStyle name="Izračun 3 7 5 2 2" xfId="29185" xr:uid="{00000000-0005-0000-0000-000005720000}"/>
    <cellStyle name="Izračun 3 7 5 2 2 2" xfId="29186" xr:uid="{00000000-0005-0000-0000-000006720000}"/>
    <cellStyle name="Izračun 3 7 5 2 3" xfId="29187" xr:uid="{00000000-0005-0000-0000-000007720000}"/>
    <cellStyle name="Izračun 3 7 5 3" xfId="29188" xr:uid="{00000000-0005-0000-0000-000008720000}"/>
    <cellStyle name="Izračun 3 7 5 3 2" xfId="29189" xr:uid="{00000000-0005-0000-0000-000009720000}"/>
    <cellStyle name="Izračun 3 7 5 4" xfId="29190" xr:uid="{00000000-0005-0000-0000-00000A720000}"/>
    <cellStyle name="Izračun 3 7 5 5" xfId="29191" xr:uid="{00000000-0005-0000-0000-00000B720000}"/>
    <cellStyle name="Izračun 3 7 6" xfId="29192" xr:uid="{00000000-0005-0000-0000-00000C720000}"/>
    <cellStyle name="Izračun 3 7 6 2" xfId="29193" xr:uid="{00000000-0005-0000-0000-00000D720000}"/>
    <cellStyle name="Izračun 3 7 6 2 2" xfId="29194" xr:uid="{00000000-0005-0000-0000-00000E720000}"/>
    <cellStyle name="Izračun 3 7 6 2 2 2" xfId="29195" xr:uid="{00000000-0005-0000-0000-00000F720000}"/>
    <cellStyle name="Izračun 3 7 6 2 3" xfId="29196" xr:uid="{00000000-0005-0000-0000-000010720000}"/>
    <cellStyle name="Izračun 3 7 6 3" xfId="29197" xr:uid="{00000000-0005-0000-0000-000011720000}"/>
    <cellStyle name="Izračun 3 7 6 3 2" xfId="29198" xr:uid="{00000000-0005-0000-0000-000012720000}"/>
    <cellStyle name="Izračun 3 7 6 4" xfId="29199" xr:uid="{00000000-0005-0000-0000-000013720000}"/>
    <cellStyle name="Izračun 3 7 6 5" xfId="29200" xr:uid="{00000000-0005-0000-0000-000014720000}"/>
    <cellStyle name="Izračun 3 7 7" xfId="29201" xr:uid="{00000000-0005-0000-0000-000015720000}"/>
    <cellStyle name="Izračun 3 7 7 2" xfId="29202" xr:uid="{00000000-0005-0000-0000-000016720000}"/>
    <cellStyle name="Izračun 3 7 7 2 2" xfId="29203" xr:uid="{00000000-0005-0000-0000-000017720000}"/>
    <cellStyle name="Izračun 3 7 7 2 2 2" xfId="29204" xr:uid="{00000000-0005-0000-0000-000018720000}"/>
    <cellStyle name="Izračun 3 7 7 2 3" xfId="29205" xr:uid="{00000000-0005-0000-0000-000019720000}"/>
    <cellStyle name="Izračun 3 7 7 3" xfId="29206" xr:uid="{00000000-0005-0000-0000-00001A720000}"/>
    <cellStyle name="Izračun 3 7 7 3 2" xfId="29207" xr:uid="{00000000-0005-0000-0000-00001B720000}"/>
    <cellStyle name="Izračun 3 7 7 4" xfId="29208" xr:uid="{00000000-0005-0000-0000-00001C720000}"/>
    <cellStyle name="Izračun 3 7 7 5" xfId="29209" xr:uid="{00000000-0005-0000-0000-00001D720000}"/>
    <cellStyle name="Izračun 3 7 8" xfId="29210" xr:uid="{00000000-0005-0000-0000-00001E720000}"/>
    <cellStyle name="Izračun 3 7 8 2" xfId="29211" xr:uid="{00000000-0005-0000-0000-00001F720000}"/>
    <cellStyle name="Izračun 3 7 8 2 2" xfId="29212" xr:uid="{00000000-0005-0000-0000-000020720000}"/>
    <cellStyle name="Izračun 3 7 8 2 2 2" xfId="29213" xr:uid="{00000000-0005-0000-0000-000021720000}"/>
    <cellStyle name="Izračun 3 7 8 2 3" xfId="29214" xr:uid="{00000000-0005-0000-0000-000022720000}"/>
    <cellStyle name="Izračun 3 7 8 3" xfId="29215" xr:uid="{00000000-0005-0000-0000-000023720000}"/>
    <cellStyle name="Izračun 3 7 8 3 2" xfId="29216" xr:uid="{00000000-0005-0000-0000-000024720000}"/>
    <cellStyle name="Izračun 3 7 8 4" xfId="29217" xr:uid="{00000000-0005-0000-0000-000025720000}"/>
    <cellStyle name="Izračun 3 7 8 5" xfId="29218" xr:uid="{00000000-0005-0000-0000-000026720000}"/>
    <cellStyle name="Izračun 3 7 9" xfId="29219" xr:uid="{00000000-0005-0000-0000-000027720000}"/>
    <cellStyle name="Izračun 3 7 9 2" xfId="29220" xr:uid="{00000000-0005-0000-0000-000028720000}"/>
    <cellStyle name="Izračun 3 7 9 2 2" xfId="29221" xr:uid="{00000000-0005-0000-0000-000029720000}"/>
    <cellStyle name="Izračun 3 7 9 2 2 2" xfId="29222" xr:uid="{00000000-0005-0000-0000-00002A720000}"/>
    <cellStyle name="Izračun 3 7 9 2 3" xfId="29223" xr:uid="{00000000-0005-0000-0000-00002B720000}"/>
    <cellStyle name="Izračun 3 7 9 3" xfId="29224" xr:uid="{00000000-0005-0000-0000-00002C720000}"/>
    <cellStyle name="Izračun 3 7 9 3 2" xfId="29225" xr:uid="{00000000-0005-0000-0000-00002D720000}"/>
    <cellStyle name="Izračun 3 7 9 4" xfId="29226" xr:uid="{00000000-0005-0000-0000-00002E720000}"/>
    <cellStyle name="Izračun 3 7 9 5" xfId="29227" xr:uid="{00000000-0005-0000-0000-00002F720000}"/>
    <cellStyle name="Izračun 3 8" xfId="29228" xr:uid="{00000000-0005-0000-0000-000030720000}"/>
    <cellStyle name="Izračun 3 8 10" xfId="29229" xr:uid="{00000000-0005-0000-0000-000031720000}"/>
    <cellStyle name="Izračun 3 8 10 2" xfId="29230" xr:uid="{00000000-0005-0000-0000-000032720000}"/>
    <cellStyle name="Izračun 3 8 10 2 2" xfId="29231" xr:uid="{00000000-0005-0000-0000-000033720000}"/>
    <cellStyle name="Izračun 3 8 10 2 2 2" xfId="29232" xr:uid="{00000000-0005-0000-0000-000034720000}"/>
    <cellStyle name="Izračun 3 8 10 2 3" xfId="29233" xr:uid="{00000000-0005-0000-0000-000035720000}"/>
    <cellStyle name="Izračun 3 8 10 3" xfId="29234" xr:uid="{00000000-0005-0000-0000-000036720000}"/>
    <cellStyle name="Izračun 3 8 10 3 2" xfId="29235" xr:uid="{00000000-0005-0000-0000-000037720000}"/>
    <cellStyle name="Izračun 3 8 10 4" xfId="29236" xr:uid="{00000000-0005-0000-0000-000038720000}"/>
    <cellStyle name="Izračun 3 8 10 5" xfId="29237" xr:uid="{00000000-0005-0000-0000-000039720000}"/>
    <cellStyle name="Izračun 3 8 11" xfId="29238" xr:uid="{00000000-0005-0000-0000-00003A720000}"/>
    <cellStyle name="Izračun 3 8 11 2" xfId="29239" xr:uid="{00000000-0005-0000-0000-00003B720000}"/>
    <cellStyle name="Izračun 3 8 11 2 2" xfId="29240" xr:uid="{00000000-0005-0000-0000-00003C720000}"/>
    <cellStyle name="Izračun 3 8 11 3" xfId="29241" xr:uid="{00000000-0005-0000-0000-00003D720000}"/>
    <cellStyle name="Izračun 3 8 12" xfId="29242" xr:uid="{00000000-0005-0000-0000-00003E720000}"/>
    <cellStyle name="Izračun 3 8 12 2" xfId="29243" xr:uid="{00000000-0005-0000-0000-00003F720000}"/>
    <cellStyle name="Izračun 3 8 13" xfId="29244" xr:uid="{00000000-0005-0000-0000-000040720000}"/>
    <cellStyle name="Izračun 3 8 14" xfId="29245" xr:uid="{00000000-0005-0000-0000-000041720000}"/>
    <cellStyle name="Izračun 3 8 2" xfId="29246" xr:uid="{00000000-0005-0000-0000-000042720000}"/>
    <cellStyle name="Izračun 3 8 2 2" xfId="29247" xr:uid="{00000000-0005-0000-0000-000043720000}"/>
    <cellStyle name="Izračun 3 8 2 2 2" xfId="29248" xr:uid="{00000000-0005-0000-0000-000044720000}"/>
    <cellStyle name="Izračun 3 8 2 2 2 2" xfId="29249" xr:uid="{00000000-0005-0000-0000-000045720000}"/>
    <cellStyle name="Izračun 3 8 2 2 3" xfId="29250" xr:uid="{00000000-0005-0000-0000-000046720000}"/>
    <cellStyle name="Izračun 3 8 2 3" xfId="29251" xr:uid="{00000000-0005-0000-0000-000047720000}"/>
    <cellStyle name="Izračun 3 8 2 3 2" xfId="29252" xr:uid="{00000000-0005-0000-0000-000048720000}"/>
    <cellStyle name="Izračun 3 8 2 4" xfId="29253" xr:uid="{00000000-0005-0000-0000-000049720000}"/>
    <cellStyle name="Izračun 3 8 2 5" xfId="29254" xr:uid="{00000000-0005-0000-0000-00004A720000}"/>
    <cellStyle name="Izračun 3 8 3" xfId="29255" xr:uid="{00000000-0005-0000-0000-00004B720000}"/>
    <cellStyle name="Izračun 3 8 3 2" xfId="29256" xr:uid="{00000000-0005-0000-0000-00004C720000}"/>
    <cellStyle name="Izračun 3 8 3 2 2" xfId="29257" xr:uid="{00000000-0005-0000-0000-00004D720000}"/>
    <cellStyle name="Izračun 3 8 3 2 2 2" xfId="29258" xr:uid="{00000000-0005-0000-0000-00004E720000}"/>
    <cellStyle name="Izračun 3 8 3 2 3" xfId="29259" xr:uid="{00000000-0005-0000-0000-00004F720000}"/>
    <cellStyle name="Izračun 3 8 3 3" xfId="29260" xr:uid="{00000000-0005-0000-0000-000050720000}"/>
    <cellStyle name="Izračun 3 8 3 3 2" xfId="29261" xr:uid="{00000000-0005-0000-0000-000051720000}"/>
    <cellStyle name="Izračun 3 8 3 4" xfId="29262" xr:uid="{00000000-0005-0000-0000-000052720000}"/>
    <cellStyle name="Izračun 3 8 3 5" xfId="29263" xr:uid="{00000000-0005-0000-0000-000053720000}"/>
    <cellStyle name="Izračun 3 8 4" xfId="29264" xr:uid="{00000000-0005-0000-0000-000054720000}"/>
    <cellStyle name="Izračun 3 8 4 2" xfId="29265" xr:uid="{00000000-0005-0000-0000-000055720000}"/>
    <cellStyle name="Izračun 3 8 4 2 2" xfId="29266" xr:uid="{00000000-0005-0000-0000-000056720000}"/>
    <cellStyle name="Izračun 3 8 4 2 2 2" xfId="29267" xr:uid="{00000000-0005-0000-0000-000057720000}"/>
    <cellStyle name="Izračun 3 8 4 2 3" xfId="29268" xr:uid="{00000000-0005-0000-0000-000058720000}"/>
    <cellStyle name="Izračun 3 8 4 3" xfId="29269" xr:uid="{00000000-0005-0000-0000-000059720000}"/>
    <cellStyle name="Izračun 3 8 4 3 2" xfId="29270" xr:uid="{00000000-0005-0000-0000-00005A720000}"/>
    <cellStyle name="Izračun 3 8 4 4" xfId="29271" xr:uid="{00000000-0005-0000-0000-00005B720000}"/>
    <cellStyle name="Izračun 3 8 4 5" xfId="29272" xr:uid="{00000000-0005-0000-0000-00005C720000}"/>
    <cellStyle name="Izračun 3 8 5" xfId="29273" xr:uid="{00000000-0005-0000-0000-00005D720000}"/>
    <cellStyle name="Izračun 3 8 5 2" xfId="29274" xr:uid="{00000000-0005-0000-0000-00005E720000}"/>
    <cellStyle name="Izračun 3 8 5 2 2" xfId="29275" xr:uid="{00000000-0005-0000-0000-00005F720000}"/>
    <cellStyle name="Izračun 3 8 5 2 2 2" xfId="29276" xr:uid="{00000000-0005-0000-0000-000060720000}"/>
    <cellStyle name="Izračun 3 8 5 2 3" xfId="29277" xr:uid="{00000000-0005-0000-0000-000061720000}"/>
    <cellStyle name="Izračun 3 8 5 3" xfId="29278" xr:uid="{00000000-0005-0000-0000-000062720000}"/>
    <cellStyle name="Izračun 3 8 5 3 2" xfId="29279" xr:uid="{00000000-0005-0000-0000-000063720000}"/>
    <cellStyle name="Izračun 3 8 5 4" xfId="29280" xr:uid="{00000000-0005-0000-0000-000064720000}"/>
    <cellStyle name="Izračun 3 8 5 5" xfId="29281" xr:uid="{00000000-0005-0000-0000-000065720000}"/>
    <cellStyle name="Izračun 3 8 6" xfId="29282" xr:uid="{00000000-0005-0000-0000-000066720000}"/>
    <cellStyle name="Izračun 3 8 6 2" xfId="29283" xr:uid="{00000000-0005-0000-0000-000067720000}"/>
    <cellStyle name="Izračun 3 8 6 2 2" xfId="29284" xr:uid="{00000000-0005-0000-0000-000068720000}"/>
    <cellStyle name="Izračun 3 8 6 2 2 2" xfId="29285" xr:uid="{00000000-0005-0000-0000-000069720000}"/>
    <cellStyle name="Izračun 3 8 6 2 3" xfId="29286" xr:uid="{00000000-0005-0000-0000-00006A720000}"/>
    <cellStyle name="Izračun 3 8 6 3" xfId="29287" xr:uid="{00000000-0005-0000-0000-00006B720000}"/>
    <cellStyle name="Izračun 3 8 6 3 2" xfId="29288" xr:uid="{00000000-0005-0000-0000-00006C720000}"/>
    <cellStyle name="Izračun 3 8 6 4" xfId="29289" xr:uid="{00000000-0005-0000-0000-00006D720000}"/>
    <cellStyle name="Izračun 3 8 6 5" xfId="29290" xr:uid="{00000000-0005-0000-0000-00006E720000}"/>
    <cellStyle name="Izračun 3 8 7" xfId="29291" xr:uid="{00000000-0005-0000-0000-00006F720000}"/>
    <cellStyle name="Izračun 3 8 7 2" xfId="29292" xr:uid="{00000000-0005-0000-0000-000070720000}"/>
    <cellStyle name="Izračun 3 8 7 2 2" xfId="29293" xr:uid="{00000000-0005-0000-0000-000071720000}"/>
    <cellStyle name="Izračun 3 8 7 2 2 2" xfId="29294" xr:uid="{00000000-0005-0000-0000-000072720000}"/>
    <cellStyle name="Izračun 3 8 7 2 3" xfId="29295" xr:uid="{00000000-0005-0000-0000-000073720000}"/>
    <cellStyle name="Izračun 3 8 7 3" xfId="29296" xr:uid="{00000000-0005-0000-0000-000074720000}"/>
    <cellStyle name="Izračun 3 8 7 3 2" xfId="29297" xr:uid="{00000000-0005-0000-0000-000075720000}"/>
    <cellStyle name="Izračun 3 8 7 4" xfId="29298" xr:uid="{00000000-0005-0000-0000-000076720000}"/>
    <cellStyle name="Izračun 3 8 7 5" xfId="29299" xr:uid="{00000000-0005-0000-0000-000077720000}"/>
    <cellStyle name="Izračun 3 8 8" xfId="29300" xr:uid="{00000000-0005-0000-0000-000078720000}"/>
    <cellStyle name="Izračun 3 8 8 2" xfId="29301" xr:uid="{00000000-0005-0000-0000-000079720000}"/>
    <cellStyle name="Izračun 3 8 8 2 2" xfId="29302" xr:uid="{00000000-0005-0000-0000-00007A720000}"/>
    <cellStyle name="Izračun 3 8 8 2 2 2" xfId="29303" xr:uid="{00000000-0005-0000-0000-00007B720000}"/>
    <cellStyle name="Izračun 3 8 8 2 3" xfId="29304" xr:uid="{00000000-0005-0000-0000-00007C720000}"/>
    <cellStyle name="Izračun 3 8 8 3" xfId="29305" xr:uid="{00000000-0005-0000-0000-00007D720000}"/>
    <cellStyle name="Izračun 3 8 8 3 2" xfId="29306" xr:uid="{00000000-0005-0000-0000-00007E720000}"/>
    <cellStyle name="Izračun 3 8 8 4" xfId="29307" xr:uid="{00000000-0005-0000-0000-00007F720000}"/>
    <cellStyle name="Izračun 3 8 8 5" xfId="29308" xr:uid="{00000000-0005-0000-0000-000080720000}"/>
    <cellStyle name="Izračun 3 8 9" xfId="29309" xr:uid="{00000000-0005-0000-0000-000081720000}"/>
    <cellStyle name="Izračun 3 8 9 2" xfId="29310" xr:uid="{00000000-0005-0000-0000-000082720000}"/>
    <cellStyle name="Izračun 3 8 9 2 2" xfId="29311" xr:uid="{00000000-0005-0000-0000-000083720000}"/>
    <cellStyle name="Izračun 3 8 9 2 2 2" xfId="29312" xr:uid="{00000000-0005-0000-0000-000084720000}"/>
    <cellStyle name="Izračun 3 8 9 2 3" xfId="29313" xr:uid="{00000000-0005-0000-0000-000085720000}"/>
    <cellStyle name="Izračun 3 8 9 3" xfId="29314" xr:uid="{00000000-0005-0000-0000-000086720000}"/>
    <cellStyle name="Izračun 3 8 9 3 2" xfId="29315" xr:uid="{00000000-0005-0000-0000-000087720000}"/>
    <cellStyle name="Izračun 3 8 9 4" xfId="29316" xr:uid="{00000000-0005-0000-0000-000088720000}"/>
    <cellStyle name="Izračun 3 8 9 5" xfId="29317" xr:uid="{00000000-0005-0000-0000-000089720000}"/>
    <cellStyle name="Izračun 3 9" xfId="29318" xr:uid="{00000000-0005-0000-0000-00008A720000}"/>
    <cellStyle name="Izračun 3 9 10" xfId="29319" xr:uid="{00000000-0005-0000-0000-00008B720000}"/>
    <cellStyle name="Izračun 3 9 10 2" xfId="29320" xr:uid="{00000000-0005-0000-0000-00008C720000}"/>
    <cellStyle name="Izračun 3 9 10 2 2" xfId="29321" xr:uid="{00000000-0005-0000-0000-00008D720000}"/>
    <cellStyle name="Izračun 3 9 10 2 2 2" xfId="29322" xr:uid="{00000000-0005-0000-0000-00008E720000}"/>
    <cellStyle name="Izračun 3 9 10 2 3" xfId="29323" xr:uid="{00000000-0005-0000-0000-00008F720000}"/>
    <cellStyle name="Izračun 3 9 10 3" xfId="29324" xr:uid="{00000000-0005-0000-0000-000090720000}"/>
    <cellStyle name="Izračun 3 9 10 3 2" xfId="29325" xr:uid="{00000000-0005-0000-0000-000091720000}"/>
    <cellStyle name="Izračun 3 9 10 4" xfId="29326" xr:uid="{00000000-0005-0000-0000-000092720000}"/>
    <cellStyle name="Izračun 3 9 10 5" xfId="29327" xr:uid="{00000000-0005-0000-0000-000093720000}"/>
    <cellStyle name="Izračun 3 9 11" xfId="29328" xr:uid="{00000000-0005-0000-0000-000094720000}"/>
    <cellStyle name="Izračun 3 9 11 2" xfId="29329" xr:uid="{00000000-0005-0000-0000-000095720000}"/>
    <cellStyle name="Izračun 3 9 11 2 2" xfId="29330" xr:uid="{00000000-0005-0000-0000-000096720000}"/>
    <cellStyle name="Izračun 3 9 11 3" xfId="29331" xr:uid="{00000000-0005-0000-0000-000097720000}"/>
    <cellStyle name="Izračun 3 9 12" xfId="29332" xr:uid="{00000000-0005-0000-0000-000098720000}"/>
    <cellStyle name="Izračun 3 9 12 2" xfId="29333" xr:uid="{00000000-0005-0000-0000-000099720000}"/>
    <cellStyle name="Izračun 3 9 13" xfId="29334" xr:uid="{00000000-0005-0000-0000-00009A720000}"/>
    <cellStyle name="Izračun 3 9 14" xfId="29335" xr:uid="{00000000-0005-0000-0000-00009B720000}"/>
    <cellStyle name="Izračun 3 9 2" xfId="29336" xr:uid="{00000000-0005-0000-0000-00009C720000}"/>
    <cellStyle name="Izračun 3 9 2 2" xfId="29337" xr:uid="{00000000-0005-0000-0000-00009D720000}"/>
    <cellStyle name="Izračun 3 9 2 2 2" xfId="29338" xr:uid="{00000000-0005-0000-0000-00009E720000}"/>
    <cellStyle name="Izračun 3 9 2 2 2 2" xfId="29339" xr:uid="{00000000-0005-0000-0000-00009F720000}"/>
    <cellStyle name="Izračun 3 9 2 2 3" xfId="29340" xr:uid="{00000000-0005-0000-0000-0000A0720000}"/>
    <cellStyle name="Izračun 3 9 2 3" xfId="29341" xr:uid="{00000000-0005-0000-0000-0000A1720000}"/>
    <cellStyle name="Izračun 3 9 2 3 2" xfId="29342" xr:uid="{00000000-0005-0000-0000-0000A2720000}"/>
    <cellStyle name="Izračun 3 9 2 4" xfId="29343" xr:uid="{00000000-0005-0000-0000-0000A3720000}"/>
    <cellStyle name="Izračun 3 9 2 5" xfId="29344" xr:uid="{00000000-0005-0000-0000-0000A4720000}"/>
    <cellStyle name="Izračun 3 9 3" xfId="29345" xr:uid="{00000000-0005-0000-0000-0000A5720000}"/>
    <cellStyle name="Izračun 3 9 3 2" xfId="29346" xr:uid="{00000000-0005-0000-0000-0000A6720000}"/>
    <cellStyle name="Izračun 3 9 3 2 2" xfId="29347" xr:uid="{00000000-0005-0000-0000-0000A7720000}"/>
    <cellStyle name="Izračun 3 9 3 2 2 2" xfId="29348" xr:uid="{00000000-0005-0000-0000-0000A8720000}"/>
    <cellStyle name="Izračun 3 9 3 2 3" xfId="29349" xr:uid="{00000000-0005-0000-0000-0000A9720000}"/>
    <cellStyle name="Izračun 3 9 3 3" xfId="29350" xr:uid="{00000000-0005-0000-0000-0000AA720000}"/>
    <cellStyle name="Izračun 3 9 3 3 2" xfId="29351" xr:uid="{00000000-0005-0000-0000-0000AB720000}"/>
    <cellStyle name="Izračun 3 9 3 4" xfId="29352" xr:uid="{00000000-0005-0000-0000-0000AC720000}"/>
    <cellStyle name="Izračun 3 9 3 5" xfId="29353" xr:uid="{00000000-0005-0000-0000-0000AD720000}"/>
    <cellStyle name="Izračun 3 9 4" xfId="29354" xr:uid="{00000000-0005-0000-0000-0000AE720000}"/>
    <cellStyle name="Izračun 3 9 4 2" xfId="29355" xr:uid="{00000000-0005-0000-0000-0000AF720000}"/>
    <cellStyle name="Izračun 3 9 4 2 2" xfId="29356" xr:uid="{00000000-0005-0000-0000-0000B0720000}"/>
    <cellStyle name="Izračun 3 9 4 2 2 2" xfId="29357" xr:uid="{00000000-0005-0000-0000-0000B1720000}"/>
    <cellStyle name="Izračun 3 9 4 2 3" xfId="29358" xr:uid="{00000000-0005-0000-0000-0000B2720000}"/>
    <cellStyle name="Izračun 3 9 4 3" xfId="29359" xr:uid="{00000000-0005-0000-0000-0000B3720000}"/>
    <cellStyle name="Izračun 3 9 4 3 2" xfId="29360" xr:uid="{00000000-0005-0000-0000-0000B4720000}"/>
    <cellStyle name="Izračun 3 9 4 4" xfId="29361" xr:uid="{00000000-0005-0000-0000-0000B5720000}"/>
    <cellStyle name="Izračun 3 9 4 5" xfId="29362" xr:uid="{00000000-0005-0000-0000-0000B6720000}"/>
    <cellStyle name="Izračun 3 9 5" xfId="29363" xr:uid="{00000000-0005-0000-0000-0000B7720000}"/>
    <cellStyle name="Izračun 3 9 5 2" xfId="29364" xr:uid="{00000000-0005-0000-0000-0000B8720000}"/>
    <cellStyle name="Izračun 3 9 5 2 2" xfId="29365" xr:uid="{00000000-0005-0000-0000-0000B9720000}"/>
    <cellStyle name="Izračun 3 9 5 2 2 2" xfId="29366" xr:uid="{00000000-0005-0000-0000-0000BA720000}"/>
    <cellStyle name="Izračun 3 9 5 2 3" xfId="29367" xr:uid="{00000000-0005-0000-0000-0000BB720000}"/>
    <cellStyle name="Izračun 3 9 5 3" xfId="29368" xr:uid="{00000000-0005-0000-0000-0000BC720000}"/>
    <cellStyle name="Izračun 3 9 5 3 2" xfId="29369" xr:uid="{00000000-0005-0000-0000-0000BD720000}"/>
    <cellStyle name="Izračun 3 9 5 4" xfId="29370" xr:uid="{00000000-0005-0000-0000-0000BE720000}"/>
    <cellStyle name="Izračun 3 9 5 5" xfId="29371" xr:uid="{00000000-0005-0000-0000-0000BF720000}"/>
    <cellStyle name="Izračun 3 9 6" xfId="29372" xr:uid="{00000000-0005-0000-0000-0000C0720000}"/>
    <cellStyle name="Izračun 3 9 6 2" xfId="29373" xr:uid="{00000000-0005-0000-0000-0000C1720000}"/>
    <cellStyle name="Izračun 3 9 6 2 2" xfId="29374" xr:uid="{00000000-0005-0000-0000-0000C2720000}"/>
    <cellStyle name="Izračun 3 9 6 2 2 2" xfId="29375" xr:uid="{00000000-0005-0000-0000-0000C3720000}"/>
    <cellStyle name="Izračun 3 9 6 2 3" xfId="29376" xr:uid="{00000000-0005-0000-0000-0000C4720000}"/>
    <cellStyle name="Izračun 3 9 6 3" xfId="29377" xr:uid="{00000000-0005-0000-0000-0000C5720000}"/>
    <cellStyle name="Izračun 3 9 6 3 2" xfId="29378" xr:uid="{00000000-0005-0000-0000-0000C6720000}"/>
    <cellStyle name="Izračun 3 9 6 4" xfId="29379" xr:uid="{00000000-0005-0000-0000-0000C7720000}"/>
    <cellStyle name="Izračun 3 9 6 5" xfId="29380" xr:uid="{00000000-0005-0000-0000-0000C8720000}"/>
    <cellStyle name="Izračun 3 9 7" xfId="29381" xr:uid="{00000000-0005-0000-0000-0000C9720000}"/>
    <cellStyle name="Izračun 3 9 7 2" xfId="29382" xr:uid="{00000000-0005-0000-0000-0000CA720000}"/>
    <cellStyle name="Izračun 3 9 7 2 2" xfId="29383" xr:uid="{00000000-0005-0000-0000-0000CB720000}"/>
    <cellStyle name="Izračun 3 9 7 2 2 2" xfId="29384" xr:uid="{00000000-0005-0000-0000-0000CC720000}"/>
    <cellStyle name="Izračun 3 9 7 2 3" xfId="29385" xr:uid="{00000000-0005-0000-0000-0000CD720000}"/>
    <cellStyle name="Izračun 3 9 7 3" xfId="29386" xr:uid="{00000000-0005-0000-0000-0000CE720000}"/>
    <cellStyle name="Izračun 3 9 7 3 2" xfId="29387" xr:uid="{00000000-0005-0000-0000-0000CF720000}"/>
    <cellStyle name="Izračun 3 9 7 4" xfId="29388" xr:uid="{00000000-0005-0000-0000-0000D0720000}"/>
    <cellStyle name="Izračun 3 9 7 5" xfId="29389" xr:uid="{00000000-0005-0000-0000-0000D1720000}"/>
    <cellStyle name="Izračun 3 9 8" xfId="29390" xr:uid="{00000000-0005-0000-0000-0000D2720000}"/>
    <cellStyle name="Izračun 3 9 8 2" xfId="29391" xr:uid="{00000000-0005-0000-0000-0000D3720000}"/>
    <cellStyle name="Izračun 3 9 8 2 2" xfId="29392" xr:uid="{00000000-0005-0000-0000-0000D4720000}"/>
    <cellStyle name="Izračun 3 9 8 2 2 2" xfId="29393" xr:uid="{00000000-0005-0000-0000-0000D5720000}"/>
    <cellStyle name="Izračun 3 9 8 2 3" xfId="29394" xr:uid="{00000000-0005-0000-0000-0000D6720000}"/>
    <cellStyle name="Izračun 3 9 8 3" xfId="29395" xr:uid="{00000000-0005-0000-0000-0000D7720000}"/>
    <cellStyle name="Izračun 3 9 8 3 2" xfId="29396" xr:uid="{00000000-0005-0000-0000-0000D8720000}"/>
    <cellStyle name="Izračun 3 9 8 4" xfId="29397" xr:uid="{00000000-0005-0000-0000-0000D9720000}"/>
    <cellStyle name="Izračun 3 9 8 5" xfId="29398" xr:uid="{00000000-0005-0000-0000-0000DA720000}"/>
    <cellStyle name="Izračun 3 9 9" xfId="29399" xr:uid="{00000000-0005-0000-0000-0000DB720000}"/>
    <cellStyle name="Izračun 3 9 9 2" xfId="29400" xr:uid="{00000000-0005-0000-0000-0000DC720000}"/>
    <cellStyle name="Izračun 3 9 9 2 2" xfId="29401" xr:uid="{00000000-0005-0000-0000-0000DD720000}"/>
    <cellStyle name="Izračun 3 9 9 2 2 2" xfId="29402" xr:uid="{00000000-0005-0000-0000-0000DE720000}"/>
    <cellStyle name="Izračun 3 9 9 2 3" xfId="29403" xr:uid="{00000000-0005-0000-0000-0000DF720000}"/>
    <cellStyle name="Izračun 3 9 9 3" xfId="29404" xr:uid="{00000000-0005-0000-0000-0000E0720000}"/>
    <cellStyle name="Izračun 3 9 9 3 2" xfId="29405" xr:uid="{00000000-0005-0000-0000-0000E1720000}"/>
    <cellStyle name="Izračun 3 9 9 4" xfId="29406" xr:uid="{00000000-0005-0000-0000-0000E2720000}"/>
    <cellStyle name="Izračun 3 9 9 5" xfId="29407" xr:uid="{00000000-0005-0000-0000-0000E3720000}"/>
    <cellStyle name="Izračun 4" xfId="29408" xr:uid="{00000000-0005-0000-0000-0000E4720000}"/>
    <cellStyle name="Izračun 4 2" xfId="29409" xr:uid="{00000000-0005-0000-0000-0000E5720000}"/>
    <cellStyle name="Izračun 4 2 2" xfId="29410" xr:uid="{00000000-0005-0000-0000-0000E6720000}"/>
    <cellStyle name="Izračun 4 3" xfId="29411" xr:uid="{00000000-0005-0000-0000-0000E7720000}"/>
    <cellStyle name="Izračun 4 3 2" xfId="29412" xr:uid="{00000000-0005-0000-0000-0000E8720000}"/>
    <cellStyle name="Izračun 4 4" xfId="29413" xr:uid="{00000000-0005-0000-0000-0000E9720000}"/>
    <cellStyle name="Izračun 5" xfId="29414" xr:uid="{00000000-0005-0000-0000-0000EA720000}"/>
    <cellStyle name="Izračun 5 2" xfId="29415" xr:uid="{00000000-0005-0000-0000-0000EB720000}"/>
    <cellStyle name="Izračun 6" xfId="29416" xr:uid="{00000000-0005-0000-0000-0000EC720000}"/>
    <cellStyle name="Izračun 6 2" xfId="29417" xr:uid="{00000000-0005-0000-0000-0000ED720000}"/>
    <cellStyle name="Izračun 7" xfId="29418" xr:uid="{00000000-0005-0000-0000-0000EE720000}"/>
    <cellStyle name="Jedna dec" xfId="29419" xr:uid="{00000000-0005-0000-0000-0000EF720000}"/>
    <cellStyle name="Keš" xfId="29420" xr:uid="{00000000-0005-0000-0000-0000F0720000}"/>
    <cellStyle name="Koodrinate" xfId="29421" xr:uid="{00000000-0005-0000-0000-0000F1720000}"/>
    <cellStyle name="KOORDINATE TOCAKA" xfId="29422" xr:uid="{00000000-0005-0000-0000-0000F2720000}"/>
    <cellStyle name="L1" xfId="29423" xr:uid="{00000000-0005-0000-0000-0000F3720000}"/>
    <cellStyle name="L1 10" xfId="29424" xr:uid="{00000000-0005-0000-0000-0000F4720000}"/>
    <cellStyle name="L1 10 2" xfId="29425" xr:uid="{00000000-0005-0000-0000-0000F5720000}"/>
    <cellStyle name="L1 10 3" xfId="29426" xr:uid="{00000000-0005-0000-0000-0000F6720000}"/>
    <cellStyle name="L1 11" xfId="29427" xr:uid="{00000000-0005-0000-0000-0000F7720000}"/>
    <cellStyle name="L1 12" xfId="29428" xr:uid="{00000000-0005-0000-0000-0000F8720000}"/>
    <cellStyle name="L1 13" xfId="29429" xr:uid="{00000000-0005-0000-0000-0000F9720000}"/>
    <cellStyle name="L1 2" xfId="29430" xr:uid="{00000000-0005-0000-0000-0000FA720000}"/>
    <cellStyle name="L1 2 10" xfId="29431" xr:uid="{00000000-0005-0000-0000-0000FB720000}"/>
    <cellStyle name="L1 2 11" xfId="29432" xr:uid="{00000000-0005-0000-0000-0000FC720000}"/>
    <cellStyle name="L1 2 12" xfId="29433" xr:uid="{00000000-0005-0000-0000-0000FD720000}"/>
    <cellStyle name="L1 2 2" xfId="29434" xr:uid="{00000000-0005-0000-0000-0000FE720000}"/>
    <cellStyle name="L1 2 2 10" xfId="29435" xr:uid="{00000000-0005-0000-0000-0000FF720000}"/>
    <cellStyle name="L1 2 2 11" xfId="29436" xr:uid="{00000000-0005-0000-0000-000000730000}"/>
    <cellStyle name="L1 2 2 2" xfId="29437" xr:uid="{00000000-0005-0000-0000-000001730000}"/>
    <cellStyle name="L1 2 2 2 10" xfId="29438" xr:uid="{00000000-0005-0000-0000-000002730000}"/>
    <cellStyle name="L1 2 2 2 2" xfId="29439" xr:uid="{00000000-0005-0000-0000-000003730000}"/>
    <cellStyle name="L1 2 2 2 2 2" xfId="29440" xr:uid="{00000000-0005-0000-0000-000004730000}"/>
    <cellStyle name="L1 2 2 2 2 2 2" xfId="29441" xr:uid="{00000000-0005-0000-0000-000005730000}"/>
    <cellStyle name="L1 2 2 2 2 2 2 2" xfId="29442" xr:uid="{00000000-0005-0000-0000-000006730000}"/>
    <cellStyle name="L1 2 2 2 2 2 2 2 2" xfId="29443" xr:uid="{00000000-0005-0000-0000-000007730000}"/>
    <cellStyle name="L1 2 2 2 2 2 2 2 2 2" xfId="29444" xr:uid="{00000000-0005-0000-0000-000008730000}"/>
    <cellStyle name="L1 2 2 2 2 2 2 2 2 2 2" xfId="29445" xr:uid="{00000000-0005-0000-0000-000009730000}"/>
    <cellStyle name="L1 2 2 2 2 2 2 2 2 2 3" xfId="29446" xr:uid="{00000000-0005-0000-0000-00000A730000}"/>
    <cellStyle name="L1 2 2 2 2 2 2 2 2 3" xfId="29447" xr:uid="{00000000-0005-0000-0000-00000B730000}"/>
    <cellStyle name="L1 2 2 2 2 2 2 2 2 3 2" xfId="29448" xr:uid="{00000000-0005-0000-0000-00000C730000}"/>
    <cellStyle name="L1 2 2 2 2 2 2 2 2 4" xfId="29449" xr:uid="{00000000-0005-0000-0000-00000D730000}"/>
    <cellStyle name="L1 2 2 2 2 2 2 2 2 5" xfId="29450" xr:uid="{00000000-0005-0000-0000-00000E730000}"/>
    <cellStyle name="L1 2 2 2 2 2 2 2 2 6" xfId="29451" xr:uid="{00000000-0005-0000-0000-00000F730000}"/>
    <cellStyle name="L1 2 2 2 2 2 2 2 3" xfId="29452" xr:uid="{00000000-0005-0000-0000-000010730000}"/>
    <cellStyle name="L1 2 2 2 2 2 2 2 3 2" xfId="29453" xr:uid="{00000000-0005-0000-0000-000011730000}"/>
    <cellStyle name="L1 2 2 2 2 2 2 2 3 3" xfId="29454" xr:uid="{00000000-0005-0000-0000-000012730000}"/>
    <cellStyle name="L1 2 2 2 2 2 2 2 4" xfId="29455" xr:uid="{00000000-0005-0000-0000-000013730000}"/>
    <cellStyle name="L1 2 2 2 2 2 2 2 4 2" xfId="29456" xr:uid="{00000000-0005-0000-0000-000014730000}"/>
    <cellStyle name="L1 2 2 2 2 2 2 2 5" xfId="29457" xr:uid="{00000000-0005-0000-0000-000015730000}"/>
    <cellStyle name="L1 2 2 2 2 2 2 2 6" xfId="29458" xr:uid="{00000000-0005-0000-0000-000016730000}"/>
    <cellStyle name="L1 2 2 2 2 2 2 2 7" xfId="29459" xr:uid="{00000000-0005-0000-0000-000017730000}"/>
    <cellStyle name="L1 2 2 2 2 2 2 3" xfId="29460" xr:uid="{00000000-0005-0000-0000-000018730000}"/>
    <cellStyle name="L1 2 2 2 2 2 2 3 2" xfId="29461" xr:uid="{00000000-0005-0000-0000-000019730000}"/>
    <cellStyle name="L1 2 2 2 2 2 2 3 2 2" xfId="29462" xr:uid="{00000000-0005-0000-0000-00001A730000}"/>
    <cellStyle name="L1 2 2 2 2 2 2 3 2 3" xfId="29463" xr:uid="{00000000-0005-0000-0000-00001B730000}"/>
    <cellStyle name="L1 2 2 2 2 2 2 3 3" xfId="29464" xr:uid="{00000000-0005-0000-0000-00001C730000}"/>
    <cellStyle name="L1 2 2 2 2 2 2 3 3 2" xfId="29465" xr:uid="{00000000-0005-0000-0000-00001D730000}"/>
    <cellStyle name="L1 2 2 2 2 2 2 3 4" xfId="29466" xr:uid="{00000000-0005-0000-0000-00001E730000}"/>
    <cellStyle name="L1 2 2 2 2 2 2 3 5" xfId="29467" xr:uid="{00000000-0005-0000-0000-00001F730000}"/>
    <cellStyle name="L1 2 2 2 2 2 2 3 6" xfId="29468" xr:uid="{00000000-0005-0000-0000-000020730000}"/>
    <cellStyle name="L1 2 2 2 2 2 2 4" xfId="29469" xr:uid="{00000000-0005-0000-0000-000021730000}"/>
    <cellStyle name="L1 2 2 2 2 2 2 4 2" xfId="29470" xr:uid="{00000000-0005-0000-0000-000022730000}"/>
    <cellStyle name="L1 2 2 2 2 2 2 4 3" xfId="29471" xr:uid="{00000000-0005-0000-0000-000023730000}"/>
    <cellStyle name="L1 2 2 2 2 2 2 5" xfId="29472" xr:uid="{00000000-0005-0000-0000-000024730000}"/>
    <cellStyle name="L1 2 2 2 2 2 2 5 2" xfId="29473" xr:uid="{00000000-0005-0000-0000-000025730000}"/>
    <cellStyle name="L1 2 2 2 2 2 2 6" xfId="29474" xr:uid="{00000000-0005-0000-0000-000026730000}"/>
    <cellStyle name="L1 2 2 2 2 2 2 7" xfId="29475" xr:uid="{00000000-0005-0000-0000-000027730000}"/>
    <cellStyle name="L1 2 2 2 2 2 2 8" xfId="29476" xr:uid="{00000000-0005-0000-0000-000028730000}"/>
    <cellStyle name="L1 2 2 2 2 2 3" xfId="29477" xr:uid="{00000000-0005-0000-0000-000029730000}"/>
    <cellStyle name="L1 2 2 2 2 2 3 2" xfId="29478" xr:uid="{00000000-0005-0000-0000-00002A730000}"/>
    <cellStyle name="L1 2 2 2 2 2 3 2 2" xfId="29479" xr:uid="{00000000-0005-0000-0000-00002B730000}"/>
    <cellStyle name="L1 2 2 2 2 2 3 2 3" xfId="29480" xr:uid="{00000000-0005-0000-0000-00002C730000}"/>
    <cellStyle name="L1 2 2 2 2 2 3 3" xfId="29481" xr:uid="{00000000-0005-0000-0000-00002D730000}"/>
    <cellStyle name="L1 2 2 2 2 2 3 3 2" xfId="29482" xr:uid="{00000000-0005-0000-0000-00002E730000}"/>
    <cellStyle name="L1 2 2 2 2 2 3 4" xfId="29483" xr:uid="{00000000-0005-0000-0000-00002F730000}"/>
    <cellStyle name="L1 2 2 2 2 2 3 5" xfId="29484" xr:uid="{00000000-0005-0000-0000-000030730000}"/>
    <cellStyle name="L1 2 2 2 2 2 3 6" xfId="29485" xr:uid="{00000000-0005-0000-0000-000031730000}"/>
    <cellStyle name="L1 2 2 2 2 2 4" xfId="29486" xr:uid="{00000000-0005-0000-0000-000032730000}"/>
    <cellStyle name="L1 2 2 2 2 2 4 2" xfId="29487" xr:uid="{00000000-0005-0000-0000-000033730000}"/>
    <cellStyle name="L1 2 2 2 2 2 4 3" xfId="29488" xr:uid="{00000000-0005-0000-0000-000034730000}"/>
    <cellStyle name="L1 2 2 2 2 2 5" xfId="29489" xr:uid="{00000000-0005-0000-0000-000035730000}"/>
    <cellStyle name="L1 2 2 2 2 2 5 2" xfId="29490" xr:uid="{00000000-0005-0000-0000-000036730000}"/>
    <cellStyle name="L1 2 2 2 2 2 6" xfId="29491" xr:uid="{00000000-0005-0000-0000-000037730000}"/>
    <cellStyle name="L1 2 2 2 2 2 7" xfId="29492" xr:uid="{00000000-0005-0000-0000-000038730000}"/>
    <cellStyle name="L1 2 2 2 2 2 8" xfId="29493" xr:uid="{00000000-0005-0000-0000-000039730000}"/>
    <cellStyle name="L1 2 2 2 2 3" xfId="29494" xr:uid="{00000000-0005-0000-0000-00003A730000}"/>
    <cellStyle name="L1 2 2 2 2 3 2" xfId="29495" xr:uid="{00000000-0005-0000-0000-00003B730000}"/>
    <cellStyle name="L1 2 2 2 2 3 2 2" xfId="29496" xr:uid="{00000000-0005-0000-0000-00003C730000}"/>
    <cellStyle name="L1 2 2 2 2 3 2 2 2" xfId="29497" xr:uid="{00000000-0005-0000-0000-00003D730000}"/>
    <cellStyle name="L1 2 2 2 2 3 2 2 2 2" xfId="29498" xr:uid="{00000000-0005-0000-0000-00003E730000}"/>
    <cellStyle name="L1 2 2 2 2 3 2 2 2 3" xfId="29499" xr:uid="{00000000-0005-0000-0000-00003F730000}"/>
    <cellStyle name="L1 2 2 2 2 3 2 2 3" xfId="29500" xr:uid="{00000000-0005-0000-0000-000040730000}"/>
    <cellStyle name="L1 2 2 2 2 3 2 2 3 2" xfId="29501" xr:uid="{00000000-0005-0000-0000-000041730000}"/>
    <cellStyle name="L1 2 2 2 2 3 2 2 4" xfId="29502" xr:uid="{00000000-0005-0000-0000-000042730000}"/>
    <cellStyle name="L1 2 2 2 2 3 2 2 5" xfId="29503" xr:uid="{00000000-0005-0000-0000-000043730000}"/>
    <cellStyle name="L1 2 2 2 2 3 2 2 6" xfId="29504" xr:uid="{00000000-0005-0000-0000-000044730000}"/>
    <cellStyle name="L1 2 2 2 2 3 2 3" xfId="29505" xr:uid="{00000000-0005-0000-0000-000045730000}"/>
    <cellStyle name="L1 2 2 2 2 3 2 3 2" xfId="29506" xr:uid="{00000000-0005-0000-0000-000046730000}"/>
    <cellStyle name="L1 2 2 2 2 3 2 3 3" xfId="29507" xr:uid="{00000000-0005-0000-0000-000047730000}"/>
    <cellStyle name="L1 2 2 2 2 3 2 4" xfId="29508" xr:uid="{00000000-0005-0000-0000-000048730000}"/>
    <cellStyle name="L1 2 2 2 2 3 2 4 2" xfId="29509" xr:uid="{00000000-0005-0000-0000-000049730000}"/>
    <cellStyle name="L1 2 2 2 2 3 2 5" xfId="29510" xr:uid="{00000000-0005-0000-0000-00004A730000}"/>
    <cellStyle name="L1 2 2 2 2 3 2 6" xfId="29511" xr:uid="{00000000-0005-0000-0000-00004B730000}"/>
    <cellStyle name="L1 2 2 2 2 3 2 7" xfId="29512" xr:uid="{00000000-0005-0000-0000-00004C730000}"/>
    <cellStyle name="L1 2 2 2 2 3 3" xfId="29513" xr:uid="{00000000-0005-0000-0000-00004D730000}"/>
    <cellStyle name="L1 2 2 2 2 3 3 2" xfId="29514" xr:uid="{00000000-0005-0000-0000-00004E730000}"/>
    <cellStyle name="L1 2 2 2 2 3 3 2 2" xfId="29515" xr:uid="{00000000-0005-0000-0000-00004F730000}"/>
    <cellStyle name="L1 2 2 2 2 3 3 2 3" xfId="29516" xr:uid="{00000000-0005-0000-0000-000050730000}"/>
    <cellStyle name="L1 2 2 2 2 3 3 3" xfId="29517" xr:uid="{00000000-0005-0000-0000-000051730000}"/>
    <cellStyle name="L1 2 2 2 2 3 3 3 2" xfId="29518" xr:uid="{00000000-0005-0000-0000-000052730000}"/>
    <cellStyle name="L1 2 2 2 2 3 3 4" xfId="29519" xr:uid="{00000000-0005-0000-0000-000053730000}"/>
    <cellStyle name="L1 2 2 2 2 3 3 5" xfId="29520" xr:uid="{00000000-0005-0000-0000-000054730000}"/>
    <cellStyle name="L1 2 2 2 2 3 3 6" xfId="29521" xr:uid="{00000000-0005-0000-0000-000055730000}"/>
    <cellStyle name="L1 2 2 2 2 3 4" xfId="29522" xr:uid="{00000000-0005-0000-0000-000056730000}"/>
    <cellStyle name="L1 2 2 2 2 3 4 2" xfId="29523" xr:uid="{00000000-0005-0000-0000-000057730000}"/>
    <cellStyle name="L1 2 2 2 2 3 4 3" xfId="29524" xr:uid="{00000000-0005-0000-0000-000058730000}"/>
    <cellStyle name="L1 2 2 2 2 3 5" xfId="29525" xr:uid="{00000000-0005-0000-0000-000059730000}"/>
    <cellStyle name="L1 2 2 2 2 3 5 2" xfId="29526" xr:uid="{00000000-0005-0000-0000-00005A730000}"/>
    <cellStyle name="L1 2 2 2 2 3 6" xfId="29527" xr:uid="{00000000-0005-0000-0000-00005B730000}"/>
    <cellStyle name="L1 2 2 2 2 3 7" xfId="29528" xr:uid="{00000000-0005-0000-0000-00005C730000}"/>
    <cellStyle name="L1 2 2 2 2 3 8" xfId="29529" xr:uid="{00000000-0005-0000-0000-00005D730000}"/>
    <cellStyle name="L1 2 2 2 2 4" xfId="29530" xr:uid="{00000000-0005-0000-0000-00005E730000}"/>
    <cellStyle name="L1 2 2 2 2 4 2" xfId="29531" xr:uid="{00000000-0005-0000-0000-00005F730000}"/>
    <cellStyle name="L1 2 2 2 2 4 2 2" xfId="29532" xr:uid="{00000000-0005-0000-0000-000060730000}"/>
    <cellStyle name="L1 2 2 2 2 4 2 3" xfId="29533" xr:uid="{00000000-0005-0000-0000-000061730000}"/>
    <cellStyle name="L1 2 2 2 2 4 3" xfId="29534" xr:uid="{00000000-0005-0000-0000-000062730000}"/>
    <cellStyle name="L1 2 2 2 2 4 3 2" xfId="29535" xr:uid="{00000000-0005-0000-0000-000063730000}"/>
    <cellStyle name="L1 2 2 2 2 4 4" xfId="29536" xr:uid="{00000000-0005-0000-0000-000064730000}"/>
    <cellStyle name="L1 2 2 2 2 4 5" xfId="29537" xr:uid="{00000000-0005-0000-0000-000065730000}"/>
    <cellStyle name="L1 2 2 2 2 4 6" xfId="29538" xr:uid="{00000000-0005-0000-0000-000066730000}"/>
    <cellStyle name="L1 2 2 2 2 5" xfId="29539" xr:uid="{00000000-0005-0000-0000-000067730000}"/>
    <cellStyle name="L1 2 2 2 2 5 2" xfId="29540" xr:uid="{00000000-0005-0000-0000-000068730000}"/>
    <cellStyle name="L1 2 2 2 2 5 3" xfId="29541" xr:uid="{00000000-0005-0000-0000-000069730000}"/>
    <cellStyle name="L1 2 2 2 2 6" xfId="29542" xr:uid="{00000000-0005-0000-0000-00006A730000}"/>
    <cellStyle name="L1 2 2 2 2 6 2" xfId="29543" xr:uid="{00000000-0005-0000-0000-00006B730000}"/>
    <cellStyle name="L1 2 2 2 2 7" xfId="29544" xr:uid="{00000000-0005-0000-0000-00006C730000}"/>
    <cellStyle name="L1 2 2 2 2 8" xfId="29545" xr:uid="{00000000-0005-0000-0000-00006D730000}"/>
    <cellStyle name="L1 2 2 2 2 9" xfId="29546" xr:uid="{00000000-0005-0000-0000-00006E730000}"/>
    <cellStyle name="L1 2 2 2 3" xfId="29547" xr:uid="{00000000-0005-0000-0000-00006F730000}"/>
    <cellStyle name="L1 2 2 2 3 2" xfId="29548" xr:uid="{00000000-0005-0000-0000-000070730000}"/>
    <cellStyle name="L1 2 2 2 3 2 2" xfId="29549" xr:uid="{00000000-0005-0000-0000-000071730000}"/>
    <cellStyle name="L1 2 2 2 3 2 2 2" xfId="29550" xr:uid="{00000000-0005-0000-0000-000072730000}"/>
    <cellStyle name="L1 2 2 2 3 2 2 2 2" xfId="29551" xr:uid="{00000000-0005-0000-0000-000073730000}"/>
    <cellStyle name="L1 2 2 2 3 2 2 2 2 2" xfId="29552" xr:uid="{00000000-0005-0000-0000-000074730000}"/>
    <cellStyle name="L1 2 2 2 3 2 2 2 2 3" xfId="29553" xr:uid="{00000000-0005-0000-0000-000075730000}"/>
    <cellStyle name="L1 2 2 2 3 2 2 2 3" xfId="29554" xr:uid="{00000000-0005-0000-0000-000076730000}"/>
    <cellStyle name="L1 2 2 2 3 2 2 2 3 2" xfId="29555" xr:uid="{00000000-0005-0000-0000-000077730000}"/>
    <cellStyle name="L1 2 2 2 3 2 2 2 4" xfId="29556" xr:uid="{00000000-0005-0000-0000-000078730000}"/>
    <cellStyle name="L1 2 2 2 3 2 2 2 5" xfId="29557" xr:uid="{00000000-0005-0000-0000-000079730000}"/>
    <cellStyle name="L1 2 2 2 3 2 2 2 6" xfId="29558" xr:uid="{00000000-0005-0000-0000-00007A730000}"/>
    <cellStyle name="L1 2 2 2 3 2 2 3" xfId="29559" xr:uid="{00000000-0005-0000-0000-00007B730000}"/>
    <cellStyle name="L1 2 2 2 3 2 2 3 2" xfId="29560" xr:uid="{00000000-0005-0000-0000-00007C730000}"/>
    <cellStyle name="L1 2 2 2 3 2 2 3 3" xfId="29561" xr:uid="{00000000-0005-0000-0000-00007D730000}"/>
    <cellStyle name="L1 2 2 2 3 2 2 4" xfId="29562" xr:uid="{00000000-0005-0000-0000-00007E730000}"/>
    <cellStyle name="L1 2 2 2 3 2 2 4 2" xfId="29563" xr:uid="{00000000-0005-0000-0000-00007F730000}"/>
    <cellStyle name="L1 2 2 2 3 2 2 5" xfId="29564" xr:uid="{00000000-0005-0000-0000-000080730000}"/>
    <cellStyle name="L1 2 2 2 3 2 2 6" xfId="29565" xr:uid="{00000000-0005-0000-0000-000081730000}"/>
    <cellStyle name="L1 2 2 2 3 2 2 7" xfId="29566" xr:uid="{00000000-0005-0000-0000-000082730000}"/>
    <cellStyle name="L1 2 2 2 3 2 3" xfId="29567" xr:uid="{00000000-0005-0000-0000-000083730000}"/>
    <cellStyle name="L1 2 2 2 3 2 3 2" xfId="29568" xr:uid="{00000000-0005-0000-0000-000084730000}"/>
    <cellStyle name="L1 2 2 2 3 2 3 2 2" xfId="29569" xr:uid="{00000000-0005-0000-0000-000085730000}"/>
    <cellStyle name="L1 2 2 2 3 2 3 2 3" xfId="29570" xr:uid="{00000000-0005-0000-0000-000086730000}"/>
    <cellStyle name="L1 2 2 2 3 2 3 3" xfId="29571" xr:uid="{00000000-0005-0000-0000-000087730000}"/>
    <cellStyle name="L1 2 2 2 3 2 3 3 2" xfId="29572" xr:uid="{00000000-0005-0000-0000-000088730000}"/>
    <cellStyle name="L1 2 2 2 3 2 3 4" xfId="29573" xr:uid="{00000000-0005-0000-0000-000089730000}"/>
    <cellStyle name="L1 2 2 2 3 2 3 5" xfId="29574" xr:uid="{00000000-0005-0000-0000-00008A730000}"/>
    <cellStyle name="L1 2 2 2 3 2 3 6" xfId="29575" xr:uid="{00000000-0005-0000-0000-00008B730000}"/>
    <cellStyle name="L1 2 2 2 3 2 4" xfId="29576" xr:uid="{00000000-0005-0000-0000-00008C730000}"/>
    <cellStyle name="L1 2 2 2 3 2 4 2" xfId="29577" xr:uid="{00000000-0005-0000-0000-00008D730000}"/>
    <cellStyle name="L1 2 2 2 3 2 4 3" xfId="29578" xr:uid="{00000000-0005-0000-0000-00008E730000}"/>
    <cellStyle name="L1 2 2 2 3 2 5" xfId="29579" xr:uid="{00000000-0005-0000-0000-00008F730000}"/>
    <cellStyle name="L1 2 2 2 3 2 5 2" xfId="29580" xr:uid="{00000000-0005-0000-0000-000090730000}"/>
    <cellStyle name="L1 2 2 2 3 2 6" xfId="29581" xr:uid="{00000000-0005-0000-0000-000091730000}"/>
    <cellStyle name="L1 2 2 2 3 2 7" xfId="29582" xr:uid="{00000000-0005-0000-0000-000092730000}"/>
    <cellStyle name="L1 2 2 2 3 2 8" xfId="29583" xr:uid="{00000000-0005-0000-0000-000093730000}"/>
    <cellStyle name="L1 2 2 2 3 3" xfId="29584" xr:uid="{00000000-0005-0000-0000-000094730000}"/>
    <cellStyle name="L1 2 2 2 3 3 2" xfId="29585" xr:uid="{00000000-0005-0000-0000-000095730000}"/>
    <cellStyle name="L1 2 2 2 3 3 2 2" xfId="29586" xr:uid="{00000000-0005-0000-0000-000096730000}"/>
    <cellStyle name="L1 2 2 2 3 3 2 3" xfId="29587" xr:uid="{00000000-0005-0000-0000-000097730000}"/>
    <cellStyle name="L1 2 2 2 3 3 3" xfId="29588" xr:uid="{00000000-0005-0000-0000-000098730000}"/>
    <cellStyle name="L1 2 2 2 3 3 3 2" xfId="29589" xr:uid="{00000000-0005-0000-0000-000099730000}"/>
    <cellStyle name="L1 2 2 2 3 3 4" xfId="29590" xr:uid="{00000000-0005-0000-0000-00009A730000}"/>
    <cellStyle name="L1 2 2 2 3 3 5" xfId="29591" xr:uid="{00000000-0005-0000-0000-00009B730000}"/>
    <cellStyle name="L1 2 2 2 3 3 6" xfId="29592" xr:uid="{00000000-0005-0000-0000-00009C730000}"/>
    <cellStyle name="L1 2 2 2 3 4" xfId="29593" xr:uid="{00000000-0005-0000-0000-00009D730000}"/>
    <cellStyle name="L1 2 2 2 3 4 2" xfId="29594" xr:uid="{00000000-0005-0000-0000-00009E730000}"/>
    <cellStyle name="L1 2 2 2 3 4 3" xfId="29595" xr:uid="{00000000-0005-0000-0000-00009F730000}"/>
    <cellStyle name="L1 2 2 2 3 5" xfId="29596" xr:uid="{00000000-0005-0000-0000-0000A0730000}"/>
    <cellStyle name="L1 2 2 2 3 5 2" xfId="29597" xr:uid="{00000000-0005-0000-0000-0000A1730000}"/>
    <cellStyle name="L1 2 2 2 3 6" xfId="29598" xr:uid="{00000000-0005-0000-0000-0000A2730000}"/>
    <cellStyle name="L1 2 2 2 3 7" xfId="29599" xr:uid="{00000000-0005-0000-0000-0000A3730000}"/>
    <cellStyle name="L1 2 2 2 3 8" xfId="29600" xr:uid="{00000000-0005-0000-0000-0000A4730000}"/>
    <cellStyle name="L1 2 2 2 4" xfId="29601" xr:uid="{00000000-0005-0000-0000-0000A5730000}"/>
    <cellStyle name="L1 2 2 2 4 2" xfId="29602" xr:uid="{00000000-0005-0000-0000-0000A6730000}"/>
    <cellStyle name="L1 2 2 2 4 2 2" xfId="29603" xr:uid="{00000000-0005-0000-0000-0000A7730000}"/>
    <cellStyle name="L1 2 2 2 4 2 2 2" xfId="29604" xr:uid="{00000000-0005-0000-0000-0000A8730000}"/>
    <cellStyle name="L1 2 2 2 4 2 2 2 2" xfId="29605" xr:uid="{00000000-0005-0000-0000-0000A9730000}"/>
    <cellStyle name="L1 2 2 2 4 2 2 2 3" xfId="29606" xr:uid="{00000000-0005-0000-0000-0000AA730000}"/>
    <cellStyle name="L1 2 2 2 4 2 2 3" xfId="29607" xr:uid="{00000000-0005-0000-0000-0000AB730000}"/>
    <cellStyle name="L1 2 2 2 4 2 2 3 2" xfId="29608" xr:uid="{00000000-0005-0000-0000-0000AC730000}"/>
    <cellStyle name="L1 2 2 2 4 2 2 4" xfId="29609" xr:uid="{00000000-0005-0000-0000-0000AD730000}"/>
    <cellStyle name="L1 2 2 2 4 2 2 5" xfId="29610" xr:uid="{00000000-0005-0000-0000-0000AE730000}"/>
    <cellStyle name="L1 2 2 2 4 2 2 6" xfId="29611" xr:uid="{00000000-0005-0000-0000-0000AF730000}"/>
    <cellStyle name="L1 2 2 2 4 2 3" xfId="29612" xr:uid="{00000000-0005-0000-0000-0000B0730000}"/>
    <cellStyle name="L1 2 2 2 4 2 3 2" xfId="29613" xr:uid="{00000000-0005-0000-0000-0000B1730000}"/>
    <cellStyle name="L1 2 2 2 4 2 3 3" xfId="29614" xr:uid="{00000000-0005-0000-0000-0000B2730000}"/>
    <cellStyle name="L1 2 2 2 4 2 4" xfId="29615" xr:uid="{00000000-0005-0000-0000-0000B3730000}"/>
    <cellStyle name="L1 2 2 2 4 2 4 2" xfId="29616" xr:uid="{00000000-0005-0000-0000-0000B4730000}"/>
    <cellStyle name="L1 2 2 2 4 2 5" xfId="29617" xr:uid="{00000000-0005-0000-0000-0000B5730000}"/>
    <cellStyle name="L1 2 2 2 4 2 6" xfId="29618" xr:uid="{00000000-0005-0000-0000-0000B6730000}"/>
    <cellStyle name="L1 2 2 2 4 2 7" xfId="29619" xr:uid="{00000000-0005-0000-0000-0000B7730000}"/>
    <cellStyle name="L1 2 2 2 4 3" xfId="29620" xr:uid="{00000000-0005-0000-0000-0000B8730000}"/>
    <cellStyle name="L1 2 2 2 4 3 2" xfId="29621" xr:uid="{00000000-0005-0000-0000-0000B9730000}"/>
    <cellStyle name="L1 2 2 2 4 3 2 2" xfId="29622" xr:uid="{00000000-0005-0000-0000-0000BA730000}"/>
    <cellStyle name="L1 2 2 2 4 3 2 3" xfId="29623" xr:uid="{00000000-0005-0000-0000-0000BB730000}"/>
    <cellStyle name="L1 2 2 2 4 3 3" xfId="29624" xr:uid="{00000000-0005-0000-0000-0000BC730000}"/>
    <cellStyle name="L1 2 2 2 4 3 3 2" xfId="29625" xr:uid="{00000000-0005-0000-0000-0000BD730000}"/>
    <cellStyle name="L1 2 2 2 4 3 4" xfId="29626" xr:uid="{00000000-0005-0000-0000-0000BE730000}"/>
    <cellStyle name="L1 2 2 2 4 3 5" xfId="29627" xr:uid="{00000000-0005-0000-0000-0000BF730000}"/>
    <cellStyle name="L1 2 2 2 4 3 6" xfId="29628" xr:uid="{00000000-0005-0000-0000-0000C0730000}"/>
    <cellStyle name="L1 2 2 2 4 4" xfId="29629" xr:uid="{00000000-0005-0000-0000-0000C1730000}"/>
    <cellStyle name="L1 2 2 2 4 4 2" xfId="29630" xr:uid="{00000000-0005-0000-0000-0000C2730000}"/>
    <cellStyle name="L1 2 2 2 4 4 3" xfId="29631" xr:uid="{00000000-0005-0000-0000-0000C3730000}"/>
    <cellStyle name="L1 2 2 2 4 5" xfId="29632" xr:uid="{00000000-0005-0000-0000-0000C4730000}"/>
    <cellStyle name="L1 2 2 2 4 5 2" xfId="29633" xr:uid="{00000000-0005-0000-0000-0000C5730000}"/>
    <cellStyle name="L1 2 2 2 4 6" xfId="29634" xr:uid="{00000000-0005-0000-0000-0000C6730000}"/>
    <cellStyle name="L1 2 2 2 4 7" xfId="29635" xr:uid="{00000000-0005-0000-0000-0000C7730000}"/>
    <cellStyle name="L1 2 2 2 4 8" xfId="29636" xr:uid="{00000000-0005-0000-0000-0000C8730000}"/>
    <cellStyle name="L1 2 2 2 5" xfId="29637" xr:uid="{00000000-0005-0000-0000-0000C9730000}"/>
    <cellStyle name="L1 2 2 2 5 2" xfId="29638" xr:uid="{00000000-0005-0000-0000-0000CA730000}"/>
    <cellStyle name="L1 2 2 2 5 2 2" xfId="29639" xr:uid="{00000000-0005-0000-0000-0000CB730000}"/>
    <cellStyle name="L1 2 2 2 5 2 3" xfId="29640" xr:uid="{00000000-0005-0000-0000-0000CC730000}"/>
    <cellStyle name="L1 2 2 2 5 3" xfId="29641" xr:uid="{00000000-0005-0000-0000-0000CD730000}"/>
    <cellStyle name="L1 2 2 2 5 3 2" xfId="29642" xr:uid="{00000000-0005-0000-0000-0000CE730000}"/>
    <cellStyle name="L1 2 2 2 5 4" xfId="29643" xr:uid="{00000000-0005-0000-0000-0000CF730000}"/>
    <cellStyle name="L1 2 2 2 5 5" xfId="29644" xr:uid="{00000000-0005-0000-0000-0000D0730000}"/>
    <cellStyle name="L1 2 2 2 5 6" xfId="29645" xr:uid="{00000000-0005-0000-0000-0000D1730000}"/>
    <cellStyle name="L1 2 2 2 6" xfId="29646" xr:uid="{00000000-0005-0000-0000-0000D2730000}"/>
    <cellStyle name="L1 2 2 2 6 2" xfId="29647" xr:uid="{00000000-0005-0000-0000-0000D3730000}"/>
    <cellStyle name="L1 2 2 2 6 3" xfId="29648" xr:uid="{00000000-0005-0000-0000-0000D4730000}"/>
    <cellStyle name="L1 2 2 2 7" xfId="29649" xr:uid="{00000000-0005-0000-0000-0000D5730000}"/>
    <cellStyle name="L1 2 2 2 7 2" xfId="29650" xr:uid="{00000000-0005-0000-0000-0000D6730000}"/>
    <cellStyle name="L1 2 2 2 8" xfId="29651" xr:uid="{00000000-0005-0000-0000-0000D7730000}"/>
    <cellStyle name="L1 2 2 2 9" xfId="29652" xr:uid="{00000000-0005-0000-0000-0000D8730000}"/>
    <cellStyle name="L1 2 2 3" xfId="29653" xr:uid="{00000000-0005-0000-0000-0000D9730000}"/>
    <cellStyle name="L1 2 2 3 2" xfId="29654" xr:uid="{00000000-0005-0000-0000-0000DA730000}"/>
    <cellStyle name="L1 2 2 3 2 2" xfId="29655" xr:uid="{00000000-0005-0000-0000-0000DB730000}"/>
    <cellStyle name="L1 2 2 3 2 2 2" xfId="29656" xr:uid="{00000000-0005-0000-0000-0000DC730000}"/>
    <cellStyle name="L1 2 2 3 2 2 2 2" xfId="29657" xr:uid="{00000000-0005-0000-0000-0000DD730000}"/>
    <cellStyle name="L1 2 2 3 2 2 2 2 2" xfId="29658" xr:uid="{00000000-0005-0000-0000-0000DE730000}"/>
    <cellStyle name="L1 2 2 3 2 2 2 2 2 2" xfId="29659" xr:uid="{00000000-0005-0000-0000-0000DF730000}"/>
    <cellStyle name="L1 2 2 3 2 2 2 2 2 3" xfId="29660" xr:uid="{00000000-0005-0000-0000-0000E0730000}"/>
    <cellStyle name="L1 2 2 3 2 2 2 2 3" xfId="29661" xr:uid="{00000000-0005-0000-0000-0000E1730000}"/>
    <cellStyle name="L1 2 2 3 2 2 2 2 3 2" xfId="29662" xr:uid="{00000000-0005-0000-0000-0000E2730000}"/>
    <cellStyle name="L1 2 2 3 2 2 2 2 4" xfId="29663" xr:uid="{00000000-0005-0000-0000-0000E3730000}"/>
    <cellStyle name="L1 2 2 3 2 2 2 2 5" xfId="29664" xr:uid="{00000000-0005-0000-0000-0000E4730000}"/>
    <cellStyle name="L1 2 2 3 2 2 2 2 6" xfId="29665" xr:uid="{00000000-0005-0000-0000-0000E5730000}"/>
    <cellStyle name="L1 2 2 3 2 2 2 3" xfId="29666" xr:uid="{00000000-0005-0000-0000-0000E6730000}"/>
    <cellStyle name="L1 2 2 3 2 2 2 3 2" xfId="29667" xr:uid="{00000000-0005-0000-0000-0000E7730000}"/>
    <cellStyle name="L1 2 2 3 2 2 2 3 3" xfId="29668" xr:uid="{00000000-0005-0000-0000-0000E8730000}"/>
    <cellStyle name="L1 2 2 3 2 2 2 4" xfId="29669" xr:uid="{00000000-0005-0000-0000-0000E9730000}"/>
    <cellStyle name="L1 2 2 3 2 2 2 4 2" xfId="29670" xr:uid="{00000000-0005-0000-0000-0000EA730000}"/>
    <cellStyle name="L1 2 2 3 2 2 2 5" xfId="29671" xr:uid="{00000000-0005-0000-0000-0000EB730000}"/>
    <cellStyle name="L1 2 2 3 2 2 2 6" xfId="29672" xr:uid="{00000000-0005-0000-0000-0000EC730000}"/>
    <cellStyle name="L1 2 2 3 2 2 2 7" xfId="29673" xr:uid="{00000000-0005-0000-0000-0000ED730000}"/>
    <cellStyle name="L1 2 2 3 2 2 3" xfId="29674" xr:uid="{00000000-0005-0000-0000-0000EE730000}"/>
    <cellStyle name="L1 2 2 3 2 2 3 2" xfId="29675" xr:uid="{00000000-0005-0000-0000-0000EF730000}"/>
    <cellStyle name="L1 2 2 3 2 2 3 2 2" xfId="29676" xr:uid="{00000000-0005-0000-0000-0000F0730000}"/>
    <cellStyle name="L1 2 2 3 2 2 3 2 3" xfId="29677" xr:uid="{00000000-0005-0000-0000-0000F1730000}"/>
    <cellStyle name="L1 2 2 3 2 2 3 3" xfId="29678" xr:uid="{00000000-0005-0000-0000-0000F2730000}"/>
    <cellStyle name="L1 2 2 3 2 2 3 3 2" xfId="29679" xr:uid="{00000000-0005-0000-0000-0000F3730000}"/>
    <cellStyle name="L1 2 2 3 2 2 3 4" xfId="29680" xr:uid="{00000000-0005-0000-0000-0000F4730000}"/>
    <cellStyle name="L1 2 2 3 2 2 3 5" xfId="29681" xr:uid="{00000000-0005-0000-0000-0000F5730000}"/>
    <cellStyle name="L1 2 2 3 2 2 3 6" xfId="29682" xr:uid="{00000000-0005-0000-0000-0000F6730000}"/>
    <cellStyle name="L1 2 2 3 2 2 4" xfId="29683" xr:uid="{00000000-0005-0000-0000-0000F7730000}"/>
    <cellStyle name="L1 2 2 3 2 2 4 2" xfId="29684" xr:uid="{00000000-0005-0000-0000-0000F8730000}"/>
    <cellStyle name="L1 2 2 3 2 2 4 3" xfId="29685" xr:uid="{00000000-0005-0000-0000-0000F9730000}"/>
    <cellStyle name="L1 2 2 3 2 2 5" xfId="29686" xr:uid="{00000000-0005-0000-0000-0000FA730000}"/>
    <cellStyle name="L1 2 2 3 2 2 5 2" xfId="29687" xr:uid="{00000000-0005-0000-0000-0000FB730000}"/>
    <cellStyle name="L1 2 2 3 2 2 6" xfId="29688" xr:uid="{00000000-0005-0000-0000-0000FC730000}"/>
    <cellStyle name="L1 2 2 3 2 2 7" xfId="29689" xr:uid="{00000000-0005-0000-0000-0000FD730000}"/>
    <cellStyle name="L1 2 2 3 2 2 8" xfId="29690" xr:uid="{00000000-0005-0000-0000-0000FE730000}"/>
    <cellStyle name="L1 2 2 3 2 3" xfId="29691" xr:uid="{00000000-0005-0000-0000-0000FF730000}"/>
    <cellStyle name="L1 2 2 3 2 3 2" xfId="29692" xr:uid="{00000000-0005-0000-0000-000000740000}"/>
    <cellStyle name="L1 2 2 3 2 3 2 2" xfId="29693" xr:uid="{00000000-0005-0000-0000-000001740000}"/>
    <cellStyle name="L1 2 2 3 2 3 2 3" xfId="29694" xr:uid="{00000000-0005-0000-0000-000002740000}"/>
    <cellStyle name="L1 2 2 3 2 3 3" xfId="29695" xr:uid="{00000000-0005-0000-0000-000003740000}"/>
    <cellStyle name="L1 2 2 3 2 3 3 2" xfId="29696" xr:uid="{00000000-0005-0000-0000-000004740000}"/>
    <cellStyle name="L1 2 2 3 2 3 4" xfId="29697" xr:uid="{00000000-0005-0000-0000-000005740000}"/>
    <cellStyle name="L1 2 2 3 2 3 5" xfId="29698" xr:uid="{00000000-0005-0000-0000-000006740000}"/>
    <cellStyle name="L1 2 2 3 2 3 6" xfId="29699" xr:uid="{00000000-0005-0000-0000-000007740000}"/>
    <cellStyle name="L1 2 2 3 2 4" xfId="29700" xr:uid="{00000000-0005-0000-0000-000008740000}"/>
    <cellStyle name="L1 2 2 3 2 4 2" xfId="29701" xr:uid="{00000000-0005-0000-0000-000009740000}"/>
    <cellStyle name="L1 2 2 3 2 4 3" xfId="29702" xr:uid="{00000000-0005-0000-0000-00000A740000}"/>
    <cellStyle name="L1 2 2 3 2 5" xfId="29703" xr:uid="{00000000-0005-0000-0000-00000B740000}"/>
    <cellStyle name="L1 2 2 3 2 5 2" xfId="29704" xr:uid="{00000000-0005-0000-0000-00000C740000}"/>
    <cellStyle name="L1 2 2 3 2 6" xfId="29705" xr:uid="{00000000-0005-0000-0000-00000D740000}"/>
    <cellStyle name="L1 2 2 3 2 7" xfId="29706" xr:uid="{00000000-0005-0000-0000-00000E740000}"/>
    <cellStyle name="L1 2 2 3 2 8" xfId="29707" xr:uid="{00000000-0005-0000-0000-00000F740000}"/>
    <cellStyle name="L1 2 2 3 3" xfId="29708" xr:uid="{00000000-0005-0000-0000-000010740000}"/>
    <cellStyle name="L1 2 2 3 3 2" xfId="29709" xr:uid="{00000000-0005-0000-0000-000011740000}"/>
    <cellStyle name="L1 2 2 3 3 2 2" xfId="29710" xr:uid="{00000000-0005-0000-0000-000012740000}"/>
    <cellStyle name="L1 2 2 3 3 2 2 2" xfId="29711" xr:uid="{00000000-0005-0000-0000-000013740000}"/>
    <cellStyle name="L1 2 2 3 3 2 2 2 2" xfId="29712" xr:uid="{00000000-0005-0000-0000-000014740000}"/>
    <cellStyle name="L1 2 2 3 3 2 2 2 3" xfId="29713" xr:uid="{00000000-0005-0000-0000-000015740000}"/>
    <cellStyle name="L1 2 2 3 3 2 2 3" xfId="29714" xr:uid="{00000000-0005-0000-0000-000016740000}"/>
    <cellStyle name="L1 2 2 3 3 2 2 3 2" xfId="29715" xr:uid="{00000000-0005-0000-0000-000017740000}"/>
    <cellStyle name="L1 2 2 3 3 2 2 4" xfId="29716" xr:uid="{00000000-0005-0000-0000-000018740000}"/>
    <cellStyle name="L1 2 2 3 3 2 2 5" xfId="29717" xr:uid="{00000000-0005-0000-0000-000019740000}"/>
    <cellStyle name="L1 2 2 3 3 2 2 6" xfId="29718" xr:uid="{00000000-0005-0000-0000-00001A740000}"/>
    <cellStyle name="L1 2 2 3 3 2 3" xfId="29719" xr:uid="{00000000-0005-0000-0000-00001B740000}"/>
    <cellStyle name="L1 2 2 3 3 2 3 2" xfId="29720" xr:uid="{00000000-0005-0000-0000-00001C740000}"/>
    <cellStyle name="L1 2 2 3 3 2 3 3" xfId="29721" xr:uid="{00000000-0005-0000-0000-00001D740000}"/>
    <cellStyle name="L1 2 2 3 3 2 4" xfId="29722" xr:uid="{00000000-0005-0000-0000-00001E740000}"/>
    <cellStyle name="L1 2 2 3 3 2 4 2" xfId="29723" xr:uid="{00000000-0005-0000-0000-00001F740000}"/>
    <cellStyle name="L1 2 2 3 3 2 5" xfId="29724" xr:uid="{00000000-0005-0000-0000-000020740000}"/>
    <cellStyle name="L1 2 2 3 3 2 6" xfId="29725" xr:uid="{00000000-0005-0000-0000-000021740000}"/>
    <cellStyle name="L1 2 2 3 3 2 7" xfId="29726" xr:uid="{00000000-0005-0000-0000-000022740000}"/>
    <cellStyle name="L1 2 2 3 3 3" xfId="29727" xr:uid="{00000000-0005-0000-0000-000023740000}"/>
    <cellStyle name="L1 2 2 3 3 3 2" xfId="29728" xr:uid="{00000000-0005-0000-0000-000024740000}"/>
    <cellStyle name="L1 2 2 3 3 3 2 2" xfId="29729" xr:uid="{00000000-0005-0000-0000-000025740000}"/>
    <cellStyle name="L1 2 2 3 3 3 2 3" xfId="29730" xr:uid="{00000000-0005-0000-0000-000026740000}"/>
    <cellStyle name="L1 2 2 3 3 3 3" xfId="29731" xr:uid="{00000000-0005-0000-0000-000027740000}"/>
    <cellStyle name="L1 2 2 3 3 3 3 2" xfId="29732" xr:uid="{00000000-0005-0000-0000-000028740000}"/>
    <cellStyle name="L1 2 2 3 3 3 4" xfId="29733" xr:uid="{00000000-0005-0000-0000-000029740000}"/>
    <cellStyle name="L1 2 2 3 3 3 5" xfId="29734" xr:uid="{00000000-0005-0000-0000-00002A740000}"/>
    <cellStyle name="L1 2 2 3 3 3 6" xfId="29735" xr:uid="{00000000-0005-0000-0000-00002B740000}"/>
    <cellStyle name="L1 2 2 3 3 4" xfId="29736" xr:uid="{00000000-0005-0000-0000-00002C740000}"/>
    <cellStyle name="L1 2 2 3 3 4 2" xfId="29737" xr:uid="{00000000-0005-0000-0000-00002D740000}"/>
    <cellStyle name="L1 2 2 3 3 4 3" xfId="29738" xr:uid="{00000000-0005-0000-0000-00002E740000}"/>
    <cellStyle name="L1 2 2 3 3 5" xfId="29739" xr:uid="{00000000-0005-0000-0000-00002F740000}"/>
    <cellStyle name="L1 2 2 3 3 5 2" xfId="29740" xr:uid="{00000000-0005-0000-0000-000030740000}"/>
    <cellStyle name="L1 2 2 3 3 6" xfId="29741" xr:uid="{00000000-0005-0000-0000-000031740000}"/>
    <cellStyle name="L1 2 2 3 3 7" xfId="29742" xr:uid="{00000000-0005-0000-0000-000032740000}"/>
    <cellStyle name="L1 2 2 3 3 8" xfId="29743" xr:uid="{00000000-0005-0000-0000-000033740000}"/>
    <cellStyle name="L1 2 2 3 4" xfId="29744" xr:uid="{00000000-0005-0000-0000-000034740000}"/>
    <cellStyle name="L1 2 2 3 4 2" xfId="29745" xr:uid="{00000000-0005-0000-0000-000035740000}"/>
    <cellStyle name="L1 2 2 3 4 2 2" xfId="29746" xr:uid="{00000000-0005-0000-0000-000036740000}"/>
    <cellStyle name="L1 2 2 3 4 2 3" xfId="29747" xr:uid="{00000000-0005-0000-0000-000037740000}"/>
    <cellStyle name="L1 2 2 3 4 3" xfId="29748" xr:uid="{00000000-0005-0000-0000-000038740000}"/>
    <cellStyle name="L1 2 2 3 4 3 2" xfId="29749" xr:uid="{00000000-0005-0000-0000-000039740000}"/>
    <cellStyle name="L1 2 2 3 4 4" xfId="29750" xr:uid="{00000000-0005-0000-0000-00003A740000}"/>
    <cellStyle name="L1 2 2 3 4 5" xfId="29751" xr:uid="{00000000-0005-0000-0000-00003B740000}"/>
    <cellStyle name="L1 2 2 3 4 6" xfId="29752" xr:uid="{00000000-0005-0000-0000-00003C740000}"/>
    <cellStyle name="L1 2 2 3 5" xfId="29753" xr:uid="{00000000-0005-0000-0000-00003D740000}"/>
    <cellStyle name="L1 2 2 3 5 2" xfId="29754" xr:uid="{00000000-0005-0000-0000-00003E740000}"/>
    <cellStyle name="L1 2 2 3 5 3" xfId="29755" xr:uid="{00000000-0005-0000-0000-00003F740000}"/>
    <cellStyle name="L1 2 2 3 6" xfId="29756" xr:uid="{00000000-0005-0000-0000-000040740000}"/>
    <cellStyle name="L1 2 2 3 6 2" xfId="29757" xr:uid="{00000000-0005-0000-0000-000041740000}"/>
    <cellStyle name="L1 2 2 3 7" xfId="29758" xr:uid="{00000000-0005-0000-0000-000042740000}"/>
    <cellStyle name="L1 2 2 3 8" xfId="29759" xr:uid="{00000000-0005-0000-0000-000043740000}"/>
    <cellStyle name="L1 2 2 3 9" xfId="29760" xr:uid="{00000000-0005-0000-0000-000044740000}"/>
    <cellStyle name="L1 2 2 4" xfId="29761" xr:uid="{00000000-0005-0000-0000-000045740000}"/>
    <cellStyle name="L1 2 2 4 2" xfId="29762" xr:uid="{00000000-0005-0000-0000-000046740000}"/>
    <cellStyle name="L1 2 2 4 2 2" xfId="29763" xr:uid="{00000000-0005-0000-0000-000047740000}"/>
    <cellStyle name="L1 2 2 4 2 2 2" xfId="29764" xr:uid="{00000000-0005-0000-0000-000048740000}"/>
    <cellStyle name="L1 2 2 4 2 2 2 2" xfId="29765" xr:uid="{00000000-0005-0000-0000-000049740000}"/>
    <cellStyle name="L1 2 2 4 2 2 2 2 2" xfId="29766" xr:uid="{00000000-0005-0000-0000-00004A740000}"/>
    <cellStyle name="L1 2 2 4 2 2 2 2 3" xfId="29767" xr:uid="{00000000-0005-0000-0000-00004B740000}"/>
    <cellStyle name="L1 2 2 4 2 2 2 3" xfId="29768" xr:uid="{00000000-0005-0000-0000-00004C740000}"/>
    <cellStyle name="L1 2 2 4 2 2 2 3 2" xfId="29769" xr:uid="{00000000-0005-0000-0000-00004D740000}"/>
    <cellStyle name="L1 2 2 4 2 2 2 4" xfId="29770" xr:uid="{00000000-0005-0000-0000-00004E740000}"/>
    <cellStyle name="L1 2 2 4 2 2 2 5" xfId="29771" xr:uid="{00000000-0005-0000-0000-00004F740000}"/>
    <cellStyle name="L1 2 2 4 2 2 2 6" xfId="29772" xr:uid="{00000000-0005-0000-0000-000050740000}"/>
    <cellStyle name="L1 2 2 4 2 2 3" xfId="29773" xr:uid="{00000000-0005-0000-0000-000051740000}"/>
    <cellStyle name="L1 2 2 4 2 2 3 2" xfId="29774" xr:uid="{00000000-0005-0000-0000-000052740000}"/>
    <cellStyle name="L1 2 2 4 2 2 3 3" xfId="29775" xr:uid="{00000000-0005-0000-0000-000053740000}"/>
    <cellStyle name="L1 2 2 4 2 2 4" xfId="29776" xr:uid="{00000000-0005-0000-0000-000054740000}"/>
    <cellStyle name="L1 2 2 4 2 2 4 2" xfId="29777" xr:uid="{00000000-0005-0000-0000-000055740000}"/>
    <cellStyle name="L1 2 2 4 2 2 5" xfId="29778" xr:uid="{00000000-0005-0000-0000-000056740000}"/>
    <cellStyle name="L1 2 2 4 2 2 6" xfId="29779" xr:uid="{00000000-0005-0000-0000-000057740000}"/>
    <cellStyle name="L1 2 2 4 2 2 7" xfId="29780" xr:uid="{00000000-0005-0000-0000-000058740000}"/>
    <cellStyle name="L1 2 2 4 2 3" xfId="29781" xr:uid="{00000000-0005-0000-0000-000059740000}"/>
    <cellStyle name="L1 2 2 4 2 3 2" xfId="29782" xr:uid="{00000000-0005-0000-0000-00005A740000}"/>
    <cellStyle name="L1 2 2 4 2 3 2 2" xfId="29783" xr:uid="{00000000-0005-0000-0000-00005B740000}"/>
    <cellStyle name="L1 2 2 4 2 3 2 3" xfId="29784" xr:uid="{00000000-0005-0000-0000-00005C740000}"/>
    <cellStyle name="L1 2 2 4 2 3 3" xfId="29785" xr:uid="{00000000-0005-0000-0000-00005D740000}"/>
    <cellStyle name="L1 2 2 4 2 3 3 2" xfId="29786" xr:uid="{00000000-0005-0000-0000-00005E740000}"/>
    <cellStyle name="L1 2 2 4 2 3 4" xfId="29787" xr:uid="{00000000-0005-0000-0000-00005F740000}"/>
    <cellStyle name="L1 2 2 4 2 3 5" xfId="29788" xr:uid="{00000000-0005-0000-0000-000060740000}"/>
    <cellStyle name="L1 2 2 4 2 3 6" xfId="29789" xr:uid="{00000000-0005-0000-0000-000061740000}"/>
    <cellStyle name="L1 2 2 4 2 4" xfId="29790" xr:uid="{00000000-0005-0000-0000-000062740000}"/>
    <cellStyle name="L1 2 2 4 2 4 2" xfId="29791" xr:uid="{00000000-0005-0000-0000-000063740000}"/>
    <cellStyle name="L1 2 2 4 2 4 3" xfId="29792" xr:uid="{00000000-0005-0000-0000-000064740000}"/>
    <cellStyle name="L1 2 2 4 2 5" xfId="29793" xr:uid="{00000000-0005-0000-0000-000065740000}"/>
    <cellStyle name="L1 2 2 4 2 5 2" xfId="29794" xr:uid="{00000000-0005-0000-0000-000066740000}"/>
    <cellStyle name="L1 2 2 4 2 6" xfId="29795" xr:uid="{00000000-0005-0000-0000-000067740000}"/>
    <cellStyle name="L1 2 2 4 2 7" xfId="29796" xr:uid="{00000000-0005-0000-0000-000068740000}"/>
    <cellStyle name="L1 2 2 4 2 8" xfId="29797" xr:uid="{00000000-0005-0000-0000-000069740000}"/>
    <cellStyle name="L1 2 2 4 3" xfId="29798" xr:uid="{00000000-0005-0000-0000-00006A740000}"/>
    <cellStyle name="L1 2 2 4 3 2" xfId="29799" xr:uid="{00000000-0005-0000-0000-00006B740000}"/>
    <cellStyle name="L1 2 2 4 3 2 2" xfId="29800" xr:uid="{00000000-0005-0000-0000-00006C740000}"/>
    <cellStyle name="L1 2 2 4 3 2 3" xfId="29801" xr:uid="{00000000-0005-0000-0000-00006D740000}"/>
    <cellStyle name="L1 2 2 4 3 3" xfId="29802" xr:uid="{00000000-0005-0000-0000-00006E740000}"/>
    <cellStyle name="L1 2 2 4 3 3 2" xfId="29803" xr:uid="{00000000-0005-0000-0000-00006F740000}"/>
    <cellStyle name="L1 2 2 4 3 4" xfId="29804" xr:uid="{00000000-0005-0000-0000-000070740000}"/>
    <cellStyle name="L1 2 2 4 3 5" xfId="29805" xr:uid="{00000000-0005-0000-0000-000071740000}"/>
    <cellStyle name="L1 2 2 4 3 6" xfId="29806" xr:uid="{00000000-0005-0000-0000-000072740000}"/>
    <cellStyle name="L1 2 2 4 4" xfId="29807" xr:uid="{00000000-0005-0000-0000-000073740000}"/>
    <cellStyle name="L1 2 2 4 4 2" xfId="29808" xr:uid="{00000000-0005-0000-0000-000074740000}"/>
    <cellStyle name="L1 2 2 4 4 3" xfId="29809" xr:uid="{00000000-0005-0000-0000-000075740000}"/>
    <cellStyle name="L1 2 2 4 5" xfId="29810" xr:uid="{00000000-0005-0000-0000-000076740000}"/>
    <cellStyle name="L1 2 2 4 5 2" xfId="29811" xr:uid="{00000000-0005-0000-0000-000077740000}"/>
    <cellStyle name="L1 2 2 4 6" xfId="29812" xr:uid="{00000000-0005-0000-0000-000078740000}"/>
    <cellStyle name="L1 2 2 4 7" xfId="29813" xr:uid="{00000000-0005-0000-0000-000079740000}"/>
    <cellStyle name="L1 2 2 4 8" xfId="29814" xr:uid="{00000000-0005-0000-0000-00007A740000}"/>
    <cellStyle name="L1 2 2 5" xfId="29815" xr:uid="{00000000-0005-0000-0000-00007B740000}"/>
    <cellStyle name="L1 2 2 5 2" xfId="29816" xr:uid="{00000000-0005-0000-0000-00007C740000}"/>
    <cellStyle name="L1 2 2 5 2 2" xfId="29817" xr:uid="{00000000-0005-0000-0000-00007D740000}"/>
    <cellStyle name="L1 2 2 5 2 2 2" xfId="29818" xr:uid="{00000000-0005-0000-0000-00007E740000}"/>
    <cellStyle name="L1 2 2 5 2 2 2 2" xfId="29819" xr:uid="{00000000-0005-0000-0000-00007F740000}"/>
    <cellStyle name="L1 2 2 5 2 2 2 3" xfId="29820" xr:uid="{00000000-0005-0000-0000-000080740000}"/>
    <cellStyle name="L1 2 2 5 2 2 3" xfId="29821" xr:uid="{00000000-0005-0000-0000-000081740000}"/>
    <cellStyle name="L1 2 2 5 2 2 3 2" xfId="29822" xr:uid="{00000000-0005-0000-0000-000082740000}"/>
    <cellStyle name="L1 2 2 5 2 2 4" xfId="29823" xr:uid="{00000000-0005-0000-0000-000083740000}"/>
    <cellStyle name="L1 2 2 5 2 2 5" xfId="29824" xr:uid="{00000000-0005-0000-0000-000084740000}"/>
    <cellStyle name="L1 2 2 5 2 2 6" xfId="29825" xr:uid="{00000000-0005-0000-0000-000085740000}"/>
    <cellStyle name="L1 2 2 5 2 3" xfId="29826" xr:uid="{00000000-0005-0000-0000-000086740000}"/>
    <cellStyle name="L1 2 2 5 2 3 2" xfId="29827" xr:uid="{00000000-0005-0000-0000-000087740000}"/>
    <cellStyle name="L1 2 2 5 2 3 3" xfId="29828" xr:uid="{00000000-0005-0000-0000-000088740000}"/>
    <cellStyle name="L1 2 2 5 2 4" xfId="29829" xr:uid="{00000000-0005-0000-0000-000089740000}"/>
    <cellStyle name="L1 2 2 5 2 4 2" xfId="29830" xr:uid="{00000000-0005-0000-0000-00008A740000}"/>
    <cellStyle name="L1 2 2 5 2 5" xfId="29831" xr:uid="{00000000-0005-0000-0000-00008B740000}"/>
    <cellStyle name="L1 2 2 5 2 6" xfId="29832" xr:uid="{00000000-0005-0000-0000-00008C740000}"/>
    <cellStyle name="L1 2 2 5 2 7" xfId="29833" xr:uid="{00000000-0005-0000-0000-00008D740000}"/>
    <cellStyle name="L1 2 2 5 3" xfId="29834" xr:uid="{00000000-0005-0000-0000-00008E740000}"/>
    <cellStyle name="L1 2 2 5 3 2" xfId="29835" xr:uid="{00000000-0005-0000-0000-00008F740000}"/>
    <cellStyle name="L1 2 2 5 3 2 2" xfId="29836" xr:uid="{00000000-0005-0000-0000-000090740000}"/>
    <cellStyle name="L1 2 2 5 3 2 3" xfId="29837" xr:uid="{00000000-0005-0000-0000-000091740000}"/>
    <cellStyle name="L1 2 2 5 3 3" xfId="29838" xr:uid="{00000000-0005-0000-0000-000092740000}"/>
    <cellStyle name="L1 2 2 5 3 3 2" xfId="29839" xr:uid="{00000000-0005-0000-0000-000093740000}"/>
    <cellStyle name="L1 2 2 5 3 4" xfId="29840" xr:uid="{00000000-0005-0000-0000-000094740000}"/>
    <cellStyle name="L1 2 2 5 3 5" xfId="29841" xr:uid="{00000000-0005-0000-0000-000095740000}"/>
    <cellStyle name="L1 2 2 5 3 6" xfId="29842" xr:uid="{00000000-0005-0000-0000-000096740000}"/>
    <cellStyle name="L1 2 2 5 4" xfId="29843" xr:uid="{00000000-0005-0000-0000-000097740000}"/>
    <cellStyle name="L1 2 2 5 4 2" xfId="29844" xr:uid="{00000000-0005-0000-0000-000098740000}"/>
    <cellStyle name="L1 2 2 5 4 3" xfId="29845" xr:uid="{00000000-0005-0000-0000-000099740000}"/>
    <cellStyle name="L1 2 2 5 5" xfId="29846" xr:uid="{00000000-0005-0000-0000-00009A740000}"/>
    <cellStyle name="L1 2 2 5 5 2" xfId="29847" xr:uid="{00000000-0005-0000-0000-00009B740000}"/>
    <cellStyle name="L1 2 2 5 6" xfId="29848" xr:uid="{00000000-0005-0000-0000-00009C740000}"/>
    <cellStyle name="L1 2 2 5 7" xfId="29849" xr:uid="{00000000-0005-0000-0000-00009D740000}"/>
    <cellStyle name="L1 2 2 5 8" xfId="29850" xr:uid="{00000000-0005-0000-0000-00009E740000}"/>
    <cellStyle name="L1 2 2 6" xfId="29851" xr:uid="{00000000-0005-0000-0000-00009F740000}"/>
    <cellStyle name="L1 2 2 6 2" xfId="29852" xr:uid="{00000000-0005-0000-0000-0000A0740000}"/>
    <cellStyle name="L1 2 2 6 2 2" xfId="29853" xr:uid="{00000000-0005-0000-0000-0000A1740000}"/>
    <cellStyle name="L1 2 2 6 2 3" xfId="29854" xr:uid="{00000000-0005-0000-0000-0000A2740000}"/>
    <cellStyle name="L1 2 2 6 3" xfId="29855" xr:uid="{00000000-0005-0000-0000-0000A3740000}"/>
    <cellStyle name="L1 2 2 6 3 2" xfId="29856" xr:uid="{00000000-0005-0000-0000-0000A4740000}"/>
    <cellStyle name="L1 2 2 6 4" xfId="29857" xr:uid="{00000000-0005-0000-0000-0000A5740000}"/>
    <cellStyle name="L1 2 2 6 5" xfId="29858" xr:uid="{00000000-0005-0000-0000-0000A6740000}"/>
    <cellStyle name="L1 2 2 6 6" xfId="29859" xr:uid="{00000000-0005-0000-0000-0000A7740000}"/>
    <cellStyle name="L1 2 2 7" xfId="29860" xr:uid="{00000000-0005-0000-0000-0000A8740000}"/>
    <cellStyle name="L1 2 2 7 2" xfId="29861" xr:uid="{00000000-0005-0000-0000-0000A9740000}"/>
    <cellStyle name="L1 2 2 7 3" xfId="29862" xr:uid="{00000000-0005-0000-0000-0000AA740000}"/>
    <cellStyle name="L1 2 2 8" xfId="29863" xr:uid="{00000000-0005-0000-0000-0000AB740000}"/>
    <cellStyle name="L1 2 2 8 2" xfId="29864" xr:uid="{00000000-0005-0000-0000-0000AC740000}"/>
    <cellStyle name="L1 2 2 8 3" xfId="29865" xr:uid="{00000000-0005-0000-0000-0000AD740000}"/>
    <cellStyle name="L1 2 2 9" xfId="29866" xr:uid="{00000000-0005-0000-0000-0000AE740000}"/>
    <cellStyle name="L1 2 3" xfId="29867" xr:uid="{00000000-0005-0000-0000-0000AF740000}"/>
    <cellStyle name="L1 2 3 10" xfId="29868" xr:uid="{00000000-0005-0000-0000-0000B0740000}"/>
    <cellStyle name="L1 2 3 2" xfId="29869" xr:uid="{00000000-0005-0000-0000-0000B1740000}"/>
    <cellStyle name="L1 2 3 2 2" xfId="29870" xr:uid="{00000000-0005-0000-0000-0000B2740000}"/>
    <cellStyle name="L1 2 3 2 2 2" xfId="29871" xr:uid="{00000000-0005-0000-0000-0000B3740000}"/>
    <cellStyle name="L1 2 3 2 2 2 2" xfId="29872" xr:uid="{00000000-0005-0000-0000-0000B4740000}"/>
    <cellStyle name="L1 2 3 2 2 2 2 2" xfId="29873" xr:uid="{00000000-0005-0000-0000-0000B5740000}"/>
    <cellStyle name="L1 2 3 2 2 2 2 2 2" xfId="29874" xr:uid="{00000000-0005-0000-0000-0000B6740000}"/>
    <cellStyle name="L1 2 3 2 2 2 2 2 2 2" xfId="29875" xr:uid="{00000000-0005-0000-0000-0000B7740000}"/>
    <cellStyle name="L1 2 3 2 2 2 2 2 2 3" xfId="29876" xr:uid="{00000000-0005-0000-0000-0000B8740000}"/>
    <cellStyle name="L1 2 3 2 2 2 2 2 3" xfId="29877" xr:uid="{00000000-0005-0000-0000-0000B9740000}"/>
    <cellStyle name="L1 2 3 2 2 2 2 2 3 2" xfId="29878" xr:uid="{00000000-0005-0000-0000-0000BA740000}"/>
    <cellStyle name="L1 2 3 2 2 2 2 2 4" xfId="29879" xr:uid="{00000000-0005-0000-0000-0000BB740000}"/>
    <cellStyle name="L1 2 3 2 2 2 2 2 5" xfId="29880" xr:uid="{00000000-0005-0000-0000-0000BC740000}"/>
    <cellStyle name="L1 2 3 2 2 2 2 2 6" xfId="29881" xr:uid="{00000000-0005-0000-0000-0000BD740000}"/>
    <cellStyle name="L1 2 3 2 2 2 2 3" xfId="29882" xr:uid="{00000000-0005-0000-0000-0000BE740000}"/>
    <cellStyle name="L1 2 3 2 2 2 2 3 2" xfId="29883" xr:uid="{00000000-0005-0000-0000-0000BF740000}"/>
    <cellStyle name="L1 2 3 2 2 2 2 3 3" xfId="29884" xr:uid="{00000000-0005-0000-0000-0000C0740000}"/>
    <cellStyle name="L1 2 3 2 2 2 2 4" xfId="29885" xr:uid="{00000000-0005-0000-0000-0000C1740000}"/>
    <cellStyle name="L1 2 3 2 2 2 2 4 2" xfId="29886" xr:uid="{00000000-0005-0000-0000-0000C2740000}"/>
    <cellStyle name="L1 2 3 2 2 2 2 5" xfId="29887" xr:uid="{00000000-0005-0000-0000-0000C3740000}"/>
    <cellStyle name="L1 2 3 2 2 2 2 6" xfId="29888" xr:uid="{00000000-0005-0000-0000-0000C4740000}"/>
    <cellStyle name="L1 2 3 2 2 2 2 7" xfId="29889" xr:uid="{00000000-0005-0000-0000-0000C5740000}"/>
    <cellStyle name="L1 2 3 2 2 2 3" xfId="29890" xr:uid="{00000000-0005-0000-0000-0000C6740000}"/>
    <cellStyle name="L1 2 3 2 2 2 3 2" xfId="29891" xr:uid="{00000000-0005-0000-0000-0000C7740000}"/>
    <cellStyle name="L1 2 3 2 2 2 3 2 2" xfId="29892" xr:uid="{00000000-0005-0000-0000-0000C8740000}"/>
    <cellStyle name="L1 2 3 2 2 2 3 2 3" xfId="29893" xr:uid="{00000000-0005-0000-0000-0000C9740000}"/>
    <cellStyle name="L1 2 3 2 2 2 3 3" xfId="29894" xr:uid="{00000000-0005-0000-0000-0000CA740000}"/>
    <cellStyle name="L1 2 3 2 2 2 3 3 2" xfId="29895" xr:uid="{00000000-0005-0000-0000-0000CB740000}"/>
    <cellStyle name="L1 2 3 2 2 2 3 4" xfId="29896" xr:uid="{00000000-0005-0000-0000-0000CC740000}"/>
    <cellStyle name="L1 2 3 2 2 2 3 5" xfId="29897" xr:uid="{00000000-0005-0000-0000-0000CD740000}"/>
    <cellStyle name="L1 2 3 2 2 2 3 6" xfId="29898" xr:uid="{00000000-0005-0000-0000-0000CE740000}"/>
    <cellStyle name="L1 2 3 2 2 2 4" xfId="29899" xr:uid="{00000000-0005-0000-0000-0000CF740000}"/>
    <cellStyle name="L1 2 3 2 2 2 4 2" xfId="29900" xr:uid="{00000000-0005-0000-0000-0000D0740000}"/>
    <cellStyle name="L1 2 3 2 2 2 4 3" xfId="29901" xr:uid="{00000000-0005-0000-0000-0000D1740000}"/>
    <cellStyle name="L1 2 3 2 2 2 5" xfId="29902" xr:uid="{00000000-0005-0000-0000-0000D2740000}"/>
    <cellStyle name="L1 2 3 2 2 2 5 2" xfId="29903" xr:uid="{00000000-0005-0000-0000-0000D3740000}"/>
    <cellStyle name="L1 2 3 2 2 2 6" xfId="29904" xr:uid="{00000000-0005-0000-0000-0000D4740000}"/>
    <cellStyle name="L1 2 3 2 2 2 7" xfId="29905" xr:uid="{00000000-0005-0000-0000-0000D5740000}"/>
    <cellStyle name="L1 2 3 2 2 2 8" xfId="29906" xr:uid="{00000000-0005-0000-0000-0000D6740000}"/>
    <cellStyle name="L1 2 3 2 2 3" xfId="29907" xr:uid="{00000000-0005-0000-0000-0000D7740000}"/>
    <cellStyle name="L1 2 3 2 2 3 2" xfId="29908" xr:uid="{00000000-0005-0000-0000-0000D8740000}"/>
    <cellStyle name="L1 2 3 2 2 3 2 2" xfId="29909" xr:uid="{00000000-0005-0000-0000-0000D9740000}"/>
    <cellStyle name="L1 2 3 2 2 3 2 3" xfId="29910" xr:uid="{00000000-0005-0000-0000-0000DA740000}"/>
    <cellStyle name="L1 2 3 2 2 3 3" xfId="29911" xr:uid="{00000000-0005-0000-0000-0000DB740000}"/>
    <cellStyle name="L1 2 3 2 2 3 3 2" xfId="29912" xr:uid="{00000000-0005-0000-0000-0000DC740000}"/>
    <cellStyle name="L1 2 3 2 2 3 4" xfId="29913" xr:uid="{00000000-0005-0000-0000-0000DD740000}"/>
    <cellStyle name="L1 2 3 2 2 3 5" xfId="29914" xr:uid="{00000000-0005-0000-0000-0000DE740000}"/>
    <cellStyle name="L1 2 3 2 2 3 6" xfId="29915" xr:uid="{00000000-0005-0000-0000-0000DF740000}"/>
    <cellStyle name="L1 2 3 2 2 4" xfId="29916" xr:uid="{00000000-0005-0000-0000-0000E0740000}"/>
    <cellStyle name="L1 2 3 2 2 4 2" xfId="29917" xr:uid="{00000000-0005-0000-0000-0000E1740000}"/>
    <cellStyle name="L1 2 3 2 2 4 3" xfId="29918" xr:uid="{00000000-0005-0000-0000-0000E2740000}"/>
    <cellStyle name="L1 2 3 2 2 5" xfId="29919" xr:uid="{00000000-0005-0000-0000-0000E3740000}"/>
    <cellStyle name="L1 2 3 2 2 5 2" xfId="29920" xr:uid="{00000000-0005-0000-0000-0000E4740000}"/>
    <cellStyle name="L1 2 3 2 2 6" xfId="29921" xr:uid="{00000000-0005-0000-0000-0000E5740000}"/>
    <cellStyle name="L1 2 3 2 2 7" xfId="29922" xr:uid="{00000000-0005-0000-0000-0000E6740000}"/>
    <cellStyle name="L1 2 3 2 2 8" xfId="29923" xr:uid="{00000000-0005-0000-0000-0000E7740000}"/>
    <cellStyle name="L1 2 3 2 3" xfId="29924" xr:uid="{00000000-0005-0000-0000-0000E8740000}"/>
    <cellStyle name="L1 2 3 2 3 2" xfId="29925" xr:uid="{00000000-0005-0000-0000-0000E9740000}"/>
    <cellStyle name="L1 2 3 2 3 2 2" xfId="29926" xr:uid="{00000000-0005-0000-0000-0000EA740000}"/>
    <cellStyle name="L1 2 3 2 3 2 2 2" xfId="29927" xr:uid="{00000000-0005-0000-0000-0000EB740000}"/>
    <cellStyle name="L1 2 3 2 3 2 2 2 2" xfId="29928" xr:uid="{00000000-0005-0000-0000-0000EC740000}"/>
    <cellStyle name="L1 2 3 2 3 2 2 2 3" xfId="29929" xr:uid="{00000000-0005-0000-0000-0000ED740000}"/>
    <cellStyle name="L1 2 3 2 3 2 2 3" xfId="29930" xr:uid="{00000000-0005-0000-0000-0000EE740000}"/>
    <cellStyle name="L1 2 3 2 3 2 2 3 2" xfId="29931" xr:uid="{00000000-0005-0000-0000-0000EF740000}"/>
    <cellStyle name="L1 2 3 2 3 2 2 4" xfId="29932" xr:uid="{00000000-0005-0000-0000-0000F0740000}"/>
    <cellStyle name="L1 2 3 2 3 2 2 5" xfId="29933" xr:uid="{00000000-0005-0000-0000-0000F1740000}"/>
    <cellStyle name="L1 2 3 2 3 2 2 6" xfId="29934" xr:uid="{00000000-0005-0000-0000-0000F2740000}"/>
    <cellStyle name="L1 2 3 2 3 2 3" xfId="29935" xr:uid="{00000000-0005-0000-0000-0000F3740000}"/>
    <cellStyle name="L1 2 3 2 3 2 3 2" xfId="29936" xr:uid="{00000000-0005-0000-0000-0000F4740000}"/>
    <cellStyle name="L1 2 3 2 3 2 3 3" xfId="29937" xr:uid="{00000000-0005-0000-0000-0000F5740000}"/>
    <cellStyle name="L1 2 3 2 3 2 4" xfId="29938" xr:uid="{00000000-0005-0000-0000-0000F6740000}"/>
    <cellStyle name="L1 2 3 2 3 2 4 2" xfId="29939" xr:uid="{00000000-0005-0000-0000-0000F7740000}"/>
    <cellStyle name="L1 2 3 2 3 2 5" xfId="29940" xr:uid="{00000000-0005-0000-0000-0000F8740000}"/>
    <cellStyle name="L1 2 3 2 3 2 6" xfId="29941" xr:uid="{00000000-0005-0000-0000-0000F9740000}"/>
    <cellStyle name="L1 2 3 2 3 2 7" xfId="29942" xr:uid="{00000000-0005-0000-0000-0000FA740000}"/>
    <cellStyle name="L1 2 3 2 3 3" xfId="29943" xr:uid="{00000000-0005-0000-0000-0000FB740000}"/>
    <cellStyle name="L1 2 3 2 3 3 2" xfId="29944" xr:uid="{00000000-0005-0000-0000-0000FC740000}"/>
    <cellStyle name="L1 2 3 2 3 3 2 2" xfId="29945" xr:uid="{00000000-0005-0000-0000-0000FD740000}"/>
    <cellStyle name="L1 2 3 2 3 3 2 3" xfId="29946" xr:uid="{00000000-0005-0000-0000-0000FE740000}"/>
    <cellStyle name="L1 2 3 2 3 3 3" xfId="29947" xr:uid="{00000000-0005-0000-0000-0000FF740000}"/>
    <cellStyle name="L1 2 3 2 3 3 3 2" xfId="29948" xr:uid="{00000000-0005-0000-0000-000000750000}"/>
    <cellStyle name="L1 2 3 2 3 3 4" xfId="29949" xr:uid="{00000000-0005-0000-0000-000001750000}"/>
    <cellStyle name="L1 2 3 2 3 3 5" xfId="29950" xr:uid="{00000000-0005-0000-0000-000002750000}"/>
    <cellStyle name="L1 2 3 2 3 3 6" xfId="29951" xr:uid="{00000000-0005-0000-0000-000003750000}"/>
    <cellStyle name="L1 2 3 2 3 4" xfId="29952" xr:uid="{00000000-0005-0000-0000-000004750000}"/>
    <cellStyle name="L1 2 3 2 3 4 2" xfId="29953" xr:uid="{00000000-0005-0000-0000-000005750000}"/>
    <cellStyle name="L1 2 3 2 3 4 3" xfId="29954" xr:uid="{00000000-0005-0000-0000-000006750000}"/>
    <cellStyle name="L1 2 3 2 3 5" xfId="29955" xr:uid="{00000000-0005-0000-0000-000007750000}"/>
    <cellStyle name="L1 2 3 2 3 5 2" xfId="29956" xr:uid="{00000000-0005-0000-0000-000008750000}"/>
    <cellStyle name="L1 2 3 2 3 6" xfId="29957" xr:uid="{00000000-0005-0000-0000-000009750000}"/>
    <cellStyle name="L1 2 3 2 3 7" xfId="29958" xr:uid="{00000000-0005-0000-0000-00000A750000}"/>
    <cellStyle name="L1 2 3 2 3 8" xfId="29959" xr:uid="{00000000-0005-0000-0000-00000B750000}"/>
    <cellStyle name="L1 2 3 2 4" xfId="29960" xr:uid="{00000000-0005-0000-0000-00000C750000}"/>
    <cellStyle name="L1 2 3 2 4 2" xfId="29961" xr:uid="{00000000-0005-0000-0000-00000D750000}"/>
    <cellStyle name="L1 2 3 2 4 2 2" xfId="29962" xr:uid="{00000000-0005-0000-0000-00000E750000}"/>
    <cellStyle name="L1 2 3 2 4 2 3" xfId="29963" xr:uid="{00000000-0005-0000-0000-00000F750000}"/>
    <cellStyle name="L1 2 3 2 4 3" xfId="29964" xr:uid="{00000000-0005-0000-0000-000010750000}"/>
    <cellStyle name="L1 2 3 2 4 3 2" xfId="29965" xr:uid="{00000000-0005-0000-0000-000011750000}"/>
    <cellStyle name="L1 2 3 2 4 4" xfId="29966" xr:uid="{00000000-0005-0000-0000-000012750000}"/>
    <cellStyle name="L1 2 3 2 4 5" xfId="29967" xr:uid="{00000000-0005-0000-0000-000013750000}"/>
    <cellStyle name="L1 2 3 2 4 6" xfId="29968" xr:uid="{00000000-0005-0000-0000-000014750000}"/>
    <cellStyle name="L1 2 3 2 5" xfId="29969" xr:uid="{00000000-0005-0000-0000-000015750000}"/>
    <cellStyle name="L1 2 3 2 5 2" xfId="29970" xr:uid="{00000000-0005-0000-0000-000016750000}"/>
    <cellStyle name="L1 2 3 2 5 3" xfId="29971" xr:uid="{00000000-0005-0000-0000-000017750000}"/>
    <cellStyle name="L1 2 3 2 6" xfId="29972" xr:uid="{00000000-0005-0000-0000-000018750000}"/>
    <cellStyle name="L1 2 3 2 6 2" xfId="29973" xr:uid="{00000000-0005-0000-0000-000019750000}"/>
    <cellStyle name="L1 2 3 2 7" xfId="29974" xr:uid="{00000000-0005-0000-0000-00001A750000}"/>
    <cellStyle name="L1 2 3 2 8" xfId="29975" xr:uid="{00000000-0005-0000-0000-00001B750000}"/>
    <cellStyle name="L1 2 3 2 9" xfId="29976" xr:uid="{00000000-0005-0000-0000-00001C750000}"/>
    <cellStyle name="L1 2 3 3" xfId="29977" xr:uid="{00000000-0005-0000-0000-00001D750000}"/>
    <cellStyle name="L1 2 3 3 2" xfId="29978" xr:uid="{00000000-0005-0000-0000-00001E750000}"/>
    <cellStyle name="L1 2 3 3 2 2" xfId="29979" xr:uid="{00000000-0005-0000-0000-00001F750000}"/>
    <cellStyle name="L1 2 3 3 2 2 2" xfId="29980" xr:uid="{00000000-0005-0000-0000-000020750000}"/>
    <cellStyle name="L1 2 3 3 2 2 2 2" xfId="29981" xr:uid="{00000000-0005-0000-0000-000021750000}"/>
    <cellStyle name="L1 2 3 3 2 2 2 2 2" xfId="29982" xr:uid="{00000000-0005-0000-0000-000022750000}"/>
    <cellStyle name="L1 2 3 3 2 2 2 2 3" xfId="29983" xr:uid="{00000000-0005-0000-0000-000023750000}"/>
    <cellStyle name="L1 2 3 3 2 2 2 3" xfId="29984" xr:uid="{00000000-0005-0000-0000-000024750000}"/>
    <cellStyle name="L1 2 3 3 2 2 2 3 2" xfId="29985" xr:uid="{00000000-0005-0000-0000-000025750000}"/>
    <cellStyle name="L1 2 3 3 2 2 2 4" xfId="29986" xr:uid="{00000000-0005-0000-0000-000026750000}"/>
    <cellStyle name="L1 2 3 3 2 2 2 5" xfId="29987" xr:uid="{00000000-0005-0000-0000-000027750000}"/>
    <cellStyle name="L1 2 3 3 2 2 2 6" xfId="29988" xr:uid="{00000000-0005-0000-0000-000028750000}"/>
    <cellStyle name="L1 2 3 3 2 2 3" xfId="29989" xr:uid="{00000000-0005-0000-0000-000029750000}"/>
    <cellStyle name="L1 2 3 3 2 2 3 2" xfId="29990" xr:uid="{00000000-0005-0000-0000-00002A750000}"/>
    <cellStyle name="L1 2 3 3 2 2 3 3" xfId="29991" xr:uid="{00000000-0005-0000-0000-00002B750000}"/>
    <cellStyle name="L1 2 3 3 2 2 4" xfId="29992" xr:uid="{00000000-0005-0000-0000-00002C750000}"/>
    <cellStyle name="L1 2 3 3 2 2 4 2" xfId="29993" xr:uid="{00000000-0005-0000-0000-00002D750000}"/>
    <cellStyle name="L1 2 3 3 2 2 5" xfId="29994" xr:uid="{00000000-0005-0000-0000-00002E750000}"/>
    <cellStyle name="L1 2 3 3 2 2 6" xfId="29995" xr:uid="{00000000-0005-0000-0000-00002F750000}"/>
    <cellStyle name="L1 2 3 3 2 2 7" xfId="29996" xr:uid="{00000000-0005-0000-0000-000030750000}"/>
    <cellStyle name="L1 2 3 3 2 3" xfId="29997" xr:uid="{00000000-0005-0000-0000-000031750000}"/>
    <cellStyle name="L1 2 3 3 2 3 2" xfId="29998" xr:uid="{00000000-0005-0000-0000-000032750000}"/>
    <cellStyle name="L1 2 3 3 2 3 2 2" xfId="29999" xr:uid="{00000000-0005-0000-0000-000033750000}"/>
    <cellStyle name="L1 2 3 3 2 3 2 3" xfId="30000" xr:uid="{00000000-0005-0000-0000-000034750000}"/>
    <cellStyle name="L1 2 3 3 2 3 3" xfId="30001" xr:uid="{00000000-0005-0000-0000-000035750000}"/>
    <cellStyle name="L1 2 3 3 2 3 3 2" xfId="30002" xr:uid="{00000000-0005-0000-0000-000036750000}"/>
    <cellStyle name="L1 2 3 3 2 3 4" xfId="30003" xr:uid="{00000000-0005-0000-0000-000037750000}"/>
    <cellStyle name="L1 2 3 3 2 3 5" xfId="30004" xr:uid="{00000000-0005-0000-0000-000038750000}"/>
    <cellStyle name="L1 2 3 3 2 3 6" xfId="30005" xr:uid="{00000000-0005-0000-0000-000039750000}"/>
    <cellStyle name="L1 2 3 3 2 4" xfId="30006" xr:uid="{00000000-0005-0000-0000-00003A750000}"/>
    <cellStyle name="L1 2 3 3 2 4 2" xfId="30007" xr:uid="{00000000-0005-0000-0000-00003B750000}"/>
    <cellStyle name="L1 2 3 3 2 4 3" xfId="30008" xr:uid="{00000000-0005-0000-0000-00003C750000}"/>
    <cellStyle name="L1 2 3 3 2 5" xfId="30009" xr:uid="{00000000-0005-0000-0000-00003D750000}"/>
    <cellStyle name="L1 2 3 3 2 5 2" xfId="30010" xr:uid="{00000000-0005-0000-0000-00003E750000}"/>
    <cellStyle name="L1 2 3 3 2 6" xfId="30011" xr:uid="{00000000-0005-0000-0000-00003F750000}"/>
    <cellStyle name="L1 2 3 3 2 7" xfId="30012" xr:uid="{00000000-0005-0000-0000-000040750000}"/>
    <cellStyle name="L1 2 3 3 2 8" xfId="30013" xr:uid="{00000000-0005-0000-0000-000041750000}"/>
    <cellStyle name="L1 2 3 3 3" xfId="30014" xr:uid="{00000000-0005-0000-0000-000042750000}"/>
    <cellStyle name="L1 2 3 3 3 2" xfId="30015" xr:uid="{00000000-0005-0000-0000-000043750000}"/>
    <cellStyle name="L1 2 3 3 3 2 2" xfId="30016" xr:uid="{00000000-0005-0000-0000-000044750000}"/>
    <cellStyle name="L1 2 3 3 3 2 3" xfId="30017" xr:uid="{00000000-0005-0000-0000-000045750000}"/>
    <cellStyle name="L1 2 3 3 3 3" xfId="30018" xr:uid="{00000000-0005-0000-0000-000046750000}"/>
    <cellStyle name="L1 2 3 3 3 3 2" xfId="30019" xr:uid="{00000000-0005-0000-0000-000047750000}"/>
    <cellStyle name="L1 2 3 3 3 4" xfId="30020" xr:uid="{00000000-0005-0000-0000-000048750000}"/>
    <cellStyle name="L1 2 3 3 3 5" xfId="30021" xr:uid="{00000000-0005-0000-0000-000049750000}"/>
    <cellStyle name="L1 2 3 3 3 6" xfId="30022" xr:uid="{00000000-0005-0000-0000-00004A750000}"/>
    <cellStyle name="L1 2 3 3 4" xfId="30023" xr:uid="{00000000-0005-0000-0000-00004B750000}"/>
    <cellStyle name="L1 2 3 3 4 2" xfId="30024" xr:uid="{00000000-0005-0000-0000-00004C750000}"/>
    <cellStyle name="L1 2 3 3 4 3" xfId="30025" xr:uid="{00000000-0005-0000-0000-00004D750000}"/>
    <cellStyle name="L1 2 3 3 5" xfId="30026" xr:uid="{00000000-0005-0000-0000-00004E750000}"/>
    <cellStyle name="L1 2 3 3 5 2" xfId="30027" xr:uid="{00000000-0005-0000-0000-00004F750000}"/>
    <cellStyle name="L1 2 3 3 6" xfId="30028" xr:uid="{00000000-0005-0000-0000-000050750000}"/>
    <cellStyle name="L1 2 3 3 7" xfId="30029" xr:uid="{00000000-0005-0000-0000-000051750000}"/>
    <cellStyle name="L1 2 3 3 8" xfId="30030" xr:uid="{00000000-0005-0000-0000-000052750000}"/>
    <cellStyle name="L1 2 3 4" xfId="30031" xr:uid="{00000000-0005-0000-0000-000053750000}"/>
    <cellStyle name="L1 2 3 4 2" xfId="30032" xr:uid="{00000000-0005-0000-0000-000054750000}"/>
    <cellStyle name="L1 2 3 4 2 2" xfId="30033" xr:uid="{00000000-0005-0000-0000-000055750000}"/>
    <cellStyle name="L1 2 3 4 2 2 2" xfId="30034" xr:uid="{00000000-0005-0000-0000-000056750000}"/>
    <cellStyle name="L1 2 3 4 2 2 2 2" xfId="30035" xr:uid="{00000000-0005-0000-0000-000057750000}"/>
    <cellStyle name="L1 2 3 4 2 2 2 3" xfId="30036" xr:uid="{00000000-0005-0000-0000-000058750000}"/>
    <cellStyle name="L1 2 3 4 2 2 3" xfId="30037" xr:uid="{00000000-0005-0000-0000-000059750000}"/>
    <cellStyle name="L1 2 3 4 2 2 3 2" xfId="30038" xr:uid="{00000000-0005-0000-0000-00005A750000}"/>
    <cellStyle name="L1 2 3 4 2 2 4" xfId="30039" xr:uid="{00000000-0005-0000-0000-00005B750000}"/>
    <cellStyle name="L1 2 3 4 2 2 5" xfId="30040" xr:uid="{00000000-0005-0000-0000-00005C750000}"/>
    <cellStyle name="L1 2 3 4 2 2 6" xfId="30041" xr:uid="{00000000-0005-0000-0000-00005D750000}"/>
    <cellStyle name="L1 2 3 4 2 3" xfId="30042" xr:uid="{00000000-0005-0000-0000-00005E750000}"/>
    <cellStyle name="L1 2 3 4 2 3 2" xfId="30043" xr:uid="{00000000-0005-0000-0000-00005F750000}"/>
    <cellStyle name="L1 2 3 4 2 3 3" xfId="30044" xr:uid="{00000000-0005-0000-0000-000060750000}"/>
    <cellStyle name="L1 2 3 4 2 4" xfId="30045" xr:uid="{00000000-0005-0000-0000-000061750000}"/>
    <cellStyle name="L1 2 3 4 2 4 2" xfId="30046" xr:uid="{00000000-0005-0000-0000-000062750000}"/>
    <cellStyle name="L1 2 3 4 2 5" xfId="30047" xr:uid="{00000000-0005-0000-0000-000063750000}"/>
    <cellStyle name="L1 2 3 4 2 6" xfId="30048" xr:uid="{00000000-0005-0000-0000-000064750000}"/>
    <cellStyle name="L1 2 3 4 2 7" xfId="30049" xr:uid="{00000000-0005-0000-0000-000065750000}"/>
    <cellStyle name="L1 2 3 4 3" xfId="30050" xr:uid="{00000000-0005-0000-0000-000066750000}"/>
    <cellStyle name="L1 2 3 4 3 2" xfId="30051" xr:uid="{00000000-0005-0000-0000-000067750000}"/>
    <cellStyle name="L1 2 3 4 3 2 2" xfId="30052" xr:uid="{00000000-0005-0000-0000-000068750000}"/>
    <cellStyle name="L1 2 3 4 3 2 3" xfId="30053" xr:uid="{00000000-0005-0000-0000-000069750000}"/>
    <cellStyle name="L1 2 3 4 3 3" xfId="30054" xr:uid="{00000000-0005-0000-0000-00006A750000}"/>
    <cellStyle name="L1 2 3 4 3 3 2" xfId="30055" xr:uid="{00000000-0005-0000-0000-00006B750000}"/>
    <cellStyle name="L1 2 3 4 3 4" xfId="30056" xr:uid="{00000000-0005-0000-0000-00006C750000}"/>
    <cellStyle name="L1 2 3 4 3 5" xfId="30057" xr:uid="{00000000-0005-0000-0000-00006D750000}"/>
    <cellStyle name="L1 2 3 4 3 6" xfId="30058" xr:uid="{00000000-0005-0000-0000-00006E750000}"/>
    <cellStyle name="L1 2 3 4 4" xfId="30059" xr:uid="{00000000-0005-0000-0000-00006F750000}"/>
    <cellStyle name="L1 2 3 4 4 2" xfId="30060" xr:uid="{00000000-0005-0000-0000-000070750000}"/>
    <cellStyle name="L1 2 3 4 4 3" xfId="30061" xr:uid="{00000000-0005-0000-0000-000071750000}"/>
    <cellStyle name="L1 2 3 4 5" xfId="30062" xr:uid="{00000000-0005-0000-0000-000072750000}"/>
    <cellStyle name="L1 2 3 4 5 2" xfId="30063" xr:uid="{00000000-0005-0000-0000-000073750000}"/>
    <cellStyle name="L1 2 3 4 6" xfId="30064" xr:uid="{00000000-0005-0000-0000-000074750000}"/>
    <cellStyle name="L1 2 3 4 7" xfId="30065" xr:uid="{00000000-0005-0000-0000-000075750000}"/>
    <cellStyle name="L1 2 3 4 8" xfId="30066" xr:uid="{00000000-0005-0000-0000-000076750000}"/>
    <cellStyle name="L1 2 3 5" xfId="30067" xr:uid="{00000000-0005-0000-0000-000077750000}"/>
    <cellStyle name="L1 2 3 5 2" xfId="30068" xr:uid="{00000000-0005-0000-0000-000078750000}"/>
    <cellStyle name="L1 2 3 5 2 2" xfId="30069" xr:uid="{00000000-0005-0000-0000-000079750000}"/>
    <cellStyle name="L1 2 3 5 2 3" xfId="30070" xr:uid="{00000000-0005-0000-0000-00007A750000}"/>
    <cellStyle name="L1 2 3 5 3" xfId="30071" xr:uid="{00000000-0005-0000-0000-00007B750000}"/>
    <cellStyle name="L1 2 3 5 3 2" xfId="30072" xr:uid="{00000000-0005-0000-0000-00007C750000}"/>
    <cellStyle name="L1 2 3 5 4" xfId="30073" xr:uid="{00000000-0005-0000-0000-00007D750000}"/>
    <cellStyle name="L1 2 3 5 5" xfId="30074" xr:uid="{00000000-0005-0000-0000-00007E750000}"/>
    <cellStyle name="L1 2 3 5 6" xfId="30075" xr:uid="{00000000-0005-0000-0000-00007F750000}"/>
    <cellStyle name="L1 2 3 6" xfId="30076" xr:uid="{00000000-0005-0000-0000-000080750000}"/>
    <cellStyle name="L1 2 3 6 2" xfId="30077" xr:uid="{00000000-0005-0000-0000-000081750000}"/>
    <cellStyle name="L1 2 3 6 3" xfId="30078" xr:uid="{00000000-0005-0000-0000-000082750000}"/>
    <cellStyle name="L1 2 3 7" xfId="30079" xr:uid="{00000000-0005-0000-0000-000083750000}"/>
    <cellStyle name="L1 2 3 7 2" xfId="30080" xr:uid="{00000000-0005-0000-0000-000084750000}"/>
    <cellStyle name="L1 2 3 8" xfId="30081" xr:uid="{00000000-0005-0000-0000-000085750000}"/>
    <cellStyle name="L1 2 3 9" xfId="30082" xr:uid="{00000000-0005-0000-0000-000086750000}"/>
    <cellStyle name="L1 2 4" xfId="30083" xr:uid="{00000000-0005-0000-0000-000087750000}"/>
    <cellStyle name="L1 2 4 2" xfId="30084" xr:uid="{00000000-0005-0000-0000-000088750000}"/>
    <cellStyle name="L1 2 4 2 2" xfId="30085" xr:uid="{00000000-0005-0000-0000-000089750000}"/>
    <cellStyle name="L1 2 4 2 2 2" xfId="30086" xr:uid="{00000000-0005-0000-0000-00008A750000}"/>
    <cellStyle name="L1 2 4 2 2 2 2" xfId="30087" xr:uid="{00000000-0005-0000-0000-00008B750000}"/>
    <cellStyle name="L1 2 4 2 2 2 2 2" xfId="30088" xr:uid="{00000000-0005-0000-0000-00008C750000}"/>
    <cellStyle name="L1 2 4 2 2 2 2 2 2" xfId="30089" xr:uid="{00000000-0005-0000-0000-00008D750000}"/>
    <cellStyle name="L1 2 4 2 2 2 2 2 3" xfId="30090" xr:uid="{00000000-0005-0000-0000-00008E750000}"/>
    <cellStyle name="L1 2 4 2 2 2 2 3" xfId="30091" xr:uid="{00000000-0005-0000-0000-00008F750000}"/>
    <cellStyle name="L1 2 4 2 2 2 2 3 2" xfId="30092" xr:uid="{00000000-0005-0000-0000-000090750000}"/>
    <cellStyle name="L1 2 4 2 2 2 2 4" xfId="30093" xr:uid="{00000000-0005-0000-0000-000091750000}"/>
    <cellStyle name="L1 2 4 2 2 2 2 5" xfId="30094" xr:uid="{00000000-0005-0000-0000-000092750000}"/>
    <cellStyle name="L1 2 4 2 2 2 2 6" xfId="30095" xr:uid="{00000000-0005-0000-0000-000093750000}"/>
    <cellStyle name="L1 2 4 2 2 2 3" xfId="30096" xr:uid="{00000000-0005-0000-0000-000094750000}"/>
    <cellStyle name="L1 2 4 2 2 2 3 2" xfId="30097" xr:uid="{00000000-0005-0000-0000-000095750000}"/>
    <cellStyle name="L1 2 4 2 2 2 3 3" xfId="30098" xr:uid="{00000000-0005-0000-0000-000096750000}"/>
    <cellStyle name="L1 2 4 2 2 2 4" xfId="30099" xr:uid="{00000000-0005-0000-0000-000097750000}"/>
    <cellStyle name="L1 2 4 2 2 2 4 2" xfId="30100" xr:uid="{00000000-0005-0000-0000-000098750000}"/>
    <cellStyle name="L1 2 4 2 2 2 5" xfId="30101" xr:uid="{00000000-0005-0000-0000-000099750000}"/>
    <cellStyle name="L1 2 4 2 2 2 6" xfId="30102" xr:uid="{00000000-0005-0000-0000-00009A750000}"/>
    <cellStyle name="L1 2 4 2 2 2 7" xfId="30103" xr:uid="{00000000-0005-0000-0000-00009B750000}"/>
    <cellStyle name="L1 2 4 2 2 3" xfId="30104" xr:uid="{00000000-0005-0000-0000-00009C750000}"/>
    <cellStyle name="L1 2 4 2 2 3 2" xfId="30105" xr:uid="{00000000-0005-0000-0000-00009D750000}"/>
    <cellStyle name="L1 2 4 2 2 3 2 2" xfId="30106" xr:uid="{00000000-0005-0000-0000-00009E750000}"/>
    <cellStyle name="L1 2 4 2 2 3 2 3" xfId="30107" xr:uid="{00000000-0005-0000-0000-00009F750000}"/>
    <cellStyle name="L1 2 4 2 2 3 3" xfId="30108" xr:uid="{00000000-0005-0000-0000-0000A0750000}"/>
    <cellStyle name="L1 2 4 2 2 3 3 2" xfId="30109" xr:uid="{00000000-0005-0000-0000-0000A1750000}"/>
    <cellStyle name="L1 2 4 2 2 3 4" xfId="30110" xr:uid="{00000000-0005-0000-0000-0000A2750000}"/>
    <cellStyle name="L1 2 4 2 2 3 5" xfId="30111" xr:uid="{00000000-0005-0000-0000-0000A3750000}"/>
    <cellStyle name="L1 2 4 2 2 3 6" xfId="30112" xr:uid="{00000000-0005-0000-0000-0000A4750000}"/>
    <cellStyle name="L1 2 4 2 2 4" xfId="30113" xr:uid="{00000000-0005-0000-0000-0000A5750000}"/>
    <cellStyle name="L1 2 4 2 2 4 2" xfId="30114" xr:uid="{00000000-0005-0000-0000-0000A6750000}"/>
    <cellStyle name="L1 2 4 2 2 4 3" xfId="30115" xr:uid="{00000000-0005-0000-0000-0000A7750000}"/>
    <cellStyle name="L1 2 4 2 2 5" xfId="30116" xr:uid="{00000000-0005-0000-0000-0000A8750000}"/>
    <cellStyle name="L1 2 4 2 2 5 2" xfId="30117" xr:uid="{00000000-0005-0000-0000-0000A9750000}"/>
    <cellStyle name="L1 2 4 2 2 6" xfId="30118" xr:uid="{00000000-0005-0000-0000-0000AA750000}"/>
    <cellStyle name="L1 2 4 2 2 7" xfId="30119" xr:uid="{00000000-0005-0000-0000-0000AB750000}"/>
    <cellStyle name="L1 2 4 2 2 8" xfId="30120" xr:uid="{00000000-0005-0000-0000-0000AC750000}"/>
    <cellStyle name="L1 2 4 2 3" xfId="30121" xr:uid="{00000000-0005-0000-0000-0000AD750000}"/>
    <cellStyle name="L1 2 4 2 3 2" xfId="30122" xr:uid="{00000000-0005-0000-0000-0000AE750000}"/>
    <cellStyle name="L1 2 4 2 3 2 2" xfId="30123" xr:uid="{00000000-0005-0000-0000-0000AF750000}"/>
    <cellStyle name="L1 2 4 2 3 2 3" xfId="30124" xr:uid="{00000000-0005-0000-0000-0000B0750000}"/>
    <cellStyle name="L1 2 4 2 3 3" xfId="30125" xr:uid="{00000000-0005-0000-0000-0000B1750000}"/>
    <cellStyle name="L1 2 4 2 3 3 2" xfId="30126" xr:uid="{00000000-0005-0000-0000-0000B2750000}"/>
    <cellStyle name="L1 2 4 2 3 4" xfId="30127" xr:uid="{00000000-0005-0000-0000-0000B3750000}"/>
    <cellStyle name="L1 2 4 2 3 5" xfId="30128" xr:uid="{00000000-0005-0000-0000-0000B4750000}"/>
    <cellStyle name="L1 2 4 2 3 6" xfId="30129" xr:uid="{00000000-0005-0000-0000-0000B5750000}"/>
    <cellStyle name="L1 2 4 2 4" xfId="30130" xr:uid="{00000000-0005-0000-0000-0000B6750000}"/>
    <cellStyle name="L1 2 4 2 4 2" xfId="30131" xr:uid="{00000000-0005-0000-0000-0000B7750000}"/>
    <cellStyle name="L1 2 4 2 4 3" xfId="30132" xr:uid="{00000000-0005-0000-0000-0000B8750000}"/>
    <cellStyle name="L1 2 4 2 5" xfId="30133" xr:uid="{00000000-0005-0000-0000-0000B9750000}"/>
    <cellStyle name="L1 2 4 2 5 2" xfId="30134" xr:uid="{00000000-0005-0000-0000-0000BA750000}"/>
    <cellStyle name="L1 2 4 2 6" xfId="30135" xr:uid="{00000000-0005-0000-0000-0000BB750000}"/>
    <cellStyle name="L1 2 4 2 7" xfId="30136" xr:uid="{00000000-0005-0000-0000-0000BC750000}"/>
    <cellStyle name="L1 2 4 2 8" xfId="30137" xr:uid="{00000000-0005-0000-0000-0000BD750000}"/>
    <cellStyle name="L1 2 4 3" xfId="30138" xr:uid="{00000000-0005-0000-0000-0000BE750000}"/>
    <cellStyle name="L1 2 4 3 2" xfId="30139" xr:uid="{00000000-0005-0000-0000-0000BF750000}"/>
    <cellStyle name="L1 2 4 3 2 2" xfId="30140" xr:uid="{00000000-0005-0000-0000-0000C0750000}"/>
    <cellStyle name="L1 2 4 3 2 2 2" xfId="30141" xr:uid="{00000000-0005-0000-0000-0000C1750000}"/>
    <cellStyle name="L1 2 4 3 2 2 2 2" xfId="30142" xr:uid="{00000000-0005-0000-0000-0000C2750000}"/>
    <cellStyle name="L1 2 4 3 2 2 2 3" xfId="30143" xr:uid="{00000000-0005-0000-0000-0000C3750000}"/>
    <cellStyle name="L1 2 4 3 2 2 3" xfId="30144" xr:uid="{00000000-0005-0000-0000-0000C4750000}"/>
    <cellStyle name="L1 2 4 3 2 2 3 2" xfId="30145" xr:uid="{00000000-0005-0000-0000-0000C5750000}"/>
    <cellStyle name="L1 2 4 3 2 2 4" xfId="30146" xr:uid="{00000000-0005-0000-0000-0000C6750000}"/>
    <cellStyle name="L1 2 4 3 2 2 5" xfId="30147" xr:uid="{00000000-0005-0000-0000-0000C7750000}"/>
    <cellStyle name="L1 2 4 3 2 2 6" xfId="30148" xr:uid="{00000000-0005-0000-0000-0000C8750000}"/>
    <cellStyle name="L1 2 4 3 2 3" xfId="30149" xr:uid="{00000000-0005-0000-0000-0000C9750000}"/>
    <cellStyle name="L1 2 4 3 2 3 2" xfId="30150" xr:uid="{00000000-0005-0000-0000-0000CA750000}"/>
    <cellStyle name="L1 2 4 3 2 3 3" xfId="30151" xr:uid="{00000000-0005-0000-0000-0000CB750000}"/>
    <cellStyle name="L1 2 4 3 2 4" xfId="30152" xr:uid="{00000000-0005-0000-0000-0000CC750000}"/>
    <cellStyle name="L1 2 4 3 2 4 2" xfId="30153" xr:uid="{00000000-0005-0000-0000-0000CD750000}"/>
    <cellStyle name="L1 2 4 3 2 5" xfId="30154" xr:uid="{00000000-0005-0000-0000-0000CE750000}"/>
    <cellStyle name="L1 2 4 3 2 6" xfId="30155" xr:uid="{00000000-0005-0000-0000-0000CF750000}"/>
    <cellStyle name="L1 2 4 3 2 7" xfId="30156" xr:uid="{00000000-0005-0000-0000-0000D0750000}"/>
    <cellStyle name="L1 2 4 3 3" xfId="30157" xr:uid="{00000000-0005-0000-0000-0000D1750000}"/>
    <cellStyle name="L1 2 4 3 3 2" xfId="30158" xr:uid="{00000000-0005-0000-0000-0000D2750000}"/>
    <cellStyle name="L1 2 4 3 3 2 2" xfId="30159" xr:uid="{00000000-0005-0000-0000-0000D3750000}"/>
    <cellStyle name="L1 2 4 3 3 2 3" xfId="30160" xr:uid="{00000000-0005-0000-0000-0000D4750000}"/>
    <cellStyle name="L1 2 4 3 3 3" xfId="30161" xr:uid="{00000000-0005-0000-0000-0000D5750000}"/>
    <cellStyle name="L1 2 4 3 3 3 2" xfId="30162" xr:uid="{00000000-0005-0000-0000-0000D6750000}"/>
    <cellStyle name="L1 2 4 3 3 4" xfId="30163" xr:uid="{00000000-0005-0000-0000-0000D7750000}"/>
    <cellStyle name="L1 2 4 3 3 5" xfId="30164" xr:uid="{00000000-0005-0000-0000-0000D8750000}"/>
    <cellStyle name="L1 2 4 3 3 6" xfId="30165" xr:uid="{00000000-0005-0000-0000-0000D9750000}"/>
    <cellStyle name="L1 2 4 3 4" xfId="30166" xr:uid="{00000000-0005-0000-0000-0000DA750000}"/>
    <cellStyle name="L1 2 4 3 4 2" xfId="30167" xr:uid="{00000000-0005-0000-0000-0000DB750000}"/>
    <cellStyle name="L1 2 4 3 4 3" xfId="30168" xr:uid="{00000000-0005-0000-0000-0000DC750000}"/>
    <cellStyle name="L1 2 4 3 5" xfId="30169" xr:uid="{00000000-0005-0000-0000-0000DD750000}"/>
    <cellStyle name="L1 2 4 3 5 2" xfId="30170" xr:uid="{00000000-0005-0000-0000-0000DE750000}"/>
    <cellStyle name="L1 2 4 3 6" xfId="30171" xr:uid="{00000000-0005-0000-0000-0000DF750000}"/>
    <cellStyle name="L1 2 4 3 7" xfId="30172" xr:uid="{00000000-0005-0000-0000-0000E0750000}"/>
    <cellStyle name="L1 2 4 3 8" xfId="30173" xr:uid="{00000000-0005-0000-0000-0000E1750000}"/>
    <cellStyle name="L1 2 4 4" xfId="30174" xr:uid="{00000000-0005-0000-0000-0000E2750000}"/>
    <cellStyle name="L1 2 4 4 2" xfId="30175" xr:uid="{00000000-0005-0000-0000-0000E3750000}"/>
    <cellStyle name="L1 2 4 4 2 2" xfId="30176" xr:uid="{00000000-0005-0000-0000-0000E4750000}"/>
    <cellStyle name="L1 2 4 4 2 3" xfId="30177" xr:uid="{00000000-0005-0000-0000-0000E5750000}"/>
    <cellStyle name="L1 2 4 4 3" xfId="30178" xr:uid="{00000000-0005-0000-0000-0000E6750000}"/>
    <cellStyle name="L1 2 4 4 3 2" xfId="30179" xr:uid="{00000000-0005-0000-0000-0000E7750000}"/>
    <cellStyle name="L1 2 4 4 4" xfId="30180" xr:uid="{00000000-0005-0000-0000-0000E8750000}"/>
    <cellStyle name="L1 2 4 4 5" xfId="30181" xr:uid="{00000000-0005-0000-0000-0000E9750000}"/>
    <cellStyle name="L1 2 4 4 6" xfId="30182" xr:uid="{00000000-0005-0000-0000-0000EA750000}"/>
    <cellStyle name="L1 2 4 5" xfId="30183" xr:uid="{00000000-0005-0000-0000-0000EB750000}"/>
    <cellStyle name="L1 2 4 5 2" xfId="30184" xr:uid="{00000000-0005-0000-0000-0000EC750000}"/>
    <cellStyle name="L1 2 4 5 3" xfId="30185" xr:uid="{00000000-0005-0000-0000-0000ED750000}"/>
    <cellStyle name="L1 2 4 6" xfId="30186" xr:uid="{00000000-0005-0000-0000-0000EE750000}"/>
    <cellStyle name="L1 2 4 6 2" xfId="30187" xr:uid="{00000000-0005-0000-0000-0000EF750000}"/>
    <cellStyle name="L1 2 4 7" xfId="30188" xr:uid="{00000000-0005-0000-0000-0000F0750000}"/>
    <cellStyle name="L1 2 4 8" xfId="30189" xr:uid="{00000000-0005-0000-0000-0000F1750000}"/>
    <cellStyle name="L1 2 4 9" xfId="30190" xr:uid="{00000000-0005-0000-0000-0000F2750000}"/>
    <cellStyle name="L1 2 5" xfId="30191" xr:uid="{00000000-0005-0000-0000-0000F3750000}"/>
    <cellStyle name="L1 2 5 2" xfId="30192" xr:uid="{00000000-0005-0000-0000-0000F4750000}"/>
    <cellStyle name="L1 2 5 2 2" xfId="30193" xr:uid="{00000000-0005-0000-0000-0000F5750000}"/>
    <cellStyle name="L1 2 5 2 2 2" xfId="30194" xr:uid="{00000000-0005-0000-0000-0000F6750000}"/>
    <cellStyle name="L1 2 5 2 2 2 2" xfId="30195" xr:uid="{00000000-0005-0000-0000-0000F7750000}"/>
    <cellStyle name="L1 2 5 2 2 2 2 2" xfId="30196" xr:uid="{00000000-0005-0000-0000-0000F8750000}"/>
    <cellStyle name="L1 2 5 2 2 2 2 3" xfId="30197" xr:uid="{00000000-0005-0000-0000-0000F9750000}"/>
    <cellStyle name="L1 2 5 2 2 2 3" xfId="30198" xr:uid="{00000000-0005-0000-0000-0000FA750000}"/>
    <cellStyle name="L1 2 5 2 2 2 3 2" xfId="30199" xr:uid="{00000000-0005-0000-0000-0000FB750000}"/>
    <cellStyle name="L1 2 5 2 2 2 4" xfId="30200" xr:uid="{00000000-0005-0000-0000-0000FC750000}"/>
    <cellStyle name="L1 2 5 2 2 2 5" xfId="30201" xr:uid="{00000000-0005-0000-0000-0000FD750000}"/>
    <cellStyle name="L1 2 5 2 2 2 6" xfId="30202" xr:uid="{00000000-0005-0000-0000-0000FE750000}"/>
    <cellStyle name="L1 2 5 2 2 3" xfId="30203" xr:uid="{00000000-0005-0000-0000-0000FF750000}"/>
    <cellStyle name="L1 2 5 2 2 3 2" xfId="30204" xr:uid="{00000000-0005-0000-0000-000000760000}"/>
    <cellStyle name="L1 2 5 2 2 3 3" xfId="30205" xr:uid="{00000000-0005-0000-0000-000001760000}"/>
    <cellStyle name="L1 2 5 2 2 4" xfId="30206" xr:uid="{00000000-0005-0000-0000-000002760000}"/>
    <cellStyle name="L1 2 5 2 2 4 2" xfId="30207" xr:uid="{00000000-0005-0000-0000-000003760000}"/>
    <cellStyle name="L1 2 5 2 2 5" xfId="30208" xr:uid="{00000000-0005-0000-0000-000004760000}"/>
    <cellStyle name="L1 2 5 2 2 6" xfId="30209" xr:uid="{00000000-0005-0000-0000-000005760000}"/>
    <cellStyle name="L1 2 5 2 2 7" xfId="30210" xr:uid="{00000000-0005-0000-0000-000006760000}"/>
    <cellStyle name="L1 2 5 2 3" xfId="30211" xr:uid="{00000000-0005-0000-0000-000007760000}"/>
    <cellStyle name="L1 2 5 2 3 2" xfId="30212" xr:uid="{00000000-0005-0000-0000-000008760000}"/>
    <cellStyle name="L1 2 5 2 3 2 2" xfId="30213" xr:uid="{00000000-0005-0000-0000-000009760000}"/>
    <cellStyle name="L1 2 5 2 3 2 3" xfId="30214" xr:uid="{00000000-0005-0000-0000-00000A760000}"/>
    <cellStyle name="L1 2 5 2 3 3" xfId="30215" xr:uid="{00000000-0005-0000-0000-00000B760000}"/>
    <cellStyle name="L1 2 5 2 3 3 2" xfId="30216" xr:uid="{00000000-0005-0000-0000-00000C760000}"/>
    <cellStyle name="L1 2 5 2 3 4" xfId="30217" xr:uid="{00000000-0005-0000-0000-00000D760000}"/>
    <cellStyle name="L1 2 5 2 3 5" xfId="30218" xr:uid="{00000000-0005-0000-0000-00000E760000}"/>
    <cellStyle name="L1 2 5 2 3 6" xfId="30219" xr:uid="{00000000-0005-0000-0000-00000F760000}"/>
    <cellStyle name="L1 2 5 2 4" xfId="30220" xr:uid="{00000000-0005-0000-0000-000010760000}"/>
    <cellStyle name="L1 2 5 2 4 2" xfId="30221" xr:uid="{00000000-0005-0000-0000-000011760000}"/>
    <cellStyle name="L1 2 5 2 4 3" xfId="30222" xr:uid="{00000000-0005-0000-0000-000012760000}"/>
    <cellStyle name="L1 2 5 2 5" xfId="30223" xr:uid="{00000000-0005-0000-0000-000013760000}"/>
    <cellStyle name="L1 2 5 2 5 2" xfId="30224" xr:uid="{00000000-0005-0000-0000-000014760000}"/>
    <cellStyle name="L1 2 5 2 6" xfId="30225" xr:uid="{00000000-0005-0000-0000-000015760000}"/>
    <cellStyle name="L1 2 5 2 7" xfId="30226" xr:uid="{00000000-0005-0000-0000-000016760000}"/>
    <cellStyle name="L1 2 5 2 8" xfId="30227" xr:uid="{00000000-0005-0000-0000-000017760000}"/>
    <cellStyle name="L1 2 5 3" xfId="30228" xr:uid="{00000000-0005-0000-0000-000018760000}"/>
    <cellStyle name="L1 2 5 3 2" xfId="30229" xr:uid="{00000000-0005-0000-0000-000019760000}"/>
    <cellStyle name="L1 2 5 3 2 2" xfId="30230" xr:uid="{00000000-0005-0000-0000-00001A760000}"/>
    <cellStyle name="L1 2 5 3 2 3" xfId="30231" xr:uid="{00000000-0005-0000-0000-00001B760000}"/>
    <cellStyle name="L1 2 5 3 3" xfId="30232" xr:uid="{00000000-0005-0000-0000-00001C760000}"/>
    <cellStyle name="L1 2 5 3 3 2" xfId="30233" xr:uid="{00000000-0005-0000-0000-00001D760000}"/>
    <cellStyle name="L1 2 5 3 4" xfId="30234" xr:uid="{00000000-0005-0000-0000-00001E760000}"/>
    <cellStyle name="L1 2 5 3 5" xfId="30235" xr:uid="{00000000-0005-0000-0000-00001F760000}"/>
    <cellStyle name="L1 2 5 3 6" xfId="30236" xr:uid="{00000000-0005-0000-0000-000020760000}"/>
    <cellStyle name="L1 2 5 4" xfId="30237" xr:uid="{00000000-0005-0000-0000-000021760000}"/>
    <cellStyle name="L1 2 5 4 2" xfId="30238" xr:uid="{00000000-0005-0000-0000-000022760000}"/>
    <cellStyle name="L1 2 5 4 3" xfId="30239" xr:uid="{00000000-0005-0000-0000-000023760000}"/>
    <cellStyle name="L1 2 5 5" xfId="30240" xr:uid="{00000000-0005-0000-0000-000024760000}"/>
    <cellStyle name="L1 2 5 5 2" xfId="30241" xr:uid="{00000000-0005-0000-0000-000025760000}"/>
    <cellStyle name="L1 2 5 6" xfId="30242" xr:uid="{00000000-0005-0000-0000-000026760000}"/>
    <cellStyle name="L1 2 5 7" xfId="30243" xr:uid="{00000000-0005-0000-0000-000027760000}"/>
    <cellStyle name="L1 2 5 8" xfId="30244" xr:uid="{00000000-0005-0000-0000-000028760000}"/>
    <cellStyle name="L1 2 6" xfId="30245" xr:uid="{00000000-0005-0000-0000-000029760000}"/>
    <cellStyle name="L1 2 6 2" xfId="30246" xr:uid="{00000000-0005-0000-0000-00002A760000}"/>
    <cellStyle name="L1 2 6 2 2" xfId="30247" xr:uid="{00000000-0005-0000-0000-00002B760000}"/>
    <cellStyle name="L1 2 6 2 2 2" xfId="30248" xr:uid="{00000000-0005-0000-0000-00002C760000}"/>
    <cellStyle name="L1 2 6 2 2 2 2" xfId="30249" xr:uid="{00000000-0005-0000-0000-00002D760000}"/>
    <cellStyle name="L1 2 6 2 2 2 3" xfId="30250" xr:uid="{00000000-0005-0000-0000-00002E760000}"/>
    <cellStyle name="L1 2 6 2 2 3" xfId="30251" xr:uid="{00000000-0005-0000-0000-00002F760000}"/>
    <cellStyle name="L1 2 6 2 2 3 2" xfId="30252" xr:uid="{00000000-0005-0000-0000-000030760000}"/>
    <cellStyle name="L1 2 6 2 2 4" xfId="30253" xr:uid="{00000000-0005-0000-0000-000031760000}"/>
    <cellStyle name="L1 2 6 2 2 5" xfId="30254" xr:uid="{00000000-0005-0000-0000-000032760000}"/>
    <cellStyle name="L1 2 6 2 2 6" xfId="30255" xr:uid="{00000000-0005-0000-0000-000033760000}"/>
    <cellStyle name="L1 2 6 2 3" xfId="30256" xr:uid="{00000000-0005-0000-0000-000034760000}"/>
    <cellStyle name="L1 2 6 2 3 2" xfId="30257" xr:uid="{00000000-0005-0000-0000-000035760000}"/>
    <cellStyle name="L1 2 6 2 3 3" xfId="30258" xr:uid="{00000000-0005-0000-0000-000036760000}"/>
    <cellStyle name="L1 2 6 2 4" xfId="30259" xr:uid="{00000000-0005-0000-0000-000037760000}"/>
    <cellStyle name="L1 2 6 2 4 2" xfId="30260" xr:uid="{00000000-0005-0000-0000-000038760000}"/>
    <cellStyle name="L1 2 6 2 5" xfId="30261" xr:uid="{00000000-0005-0000-0000-000039760000}"/>
    <cellStyle name="L1 2 6 2 6" xfId="30262" xr:uid="{00000000-0005-0000-0000-00003A760000}"/>
    <cellStyle name="L1 2 6 2 7" xfId="30263" xr:uid="{00000000-0005-0000-0000-00003B760000}"/>
    <cellStyle name="L1 2 6 3" xfId="30264" xr:uid="{00000000-0005-0000-0000-00003C760000}"/>
    <cellStyle name="L1 2 6 3 2" xfId="30265" xr:uid="{00000000-0005-0000-0000-00003D760000}"/>
    <cellStyle name="L1 2 6 3 2 2" xfId="30266" xr:uid="{00000000-0005-0000-0000-00003E760000}"/>
    <cellStyle name="L1 2 6 3 2 3" xfId="30267" xr:uid="{00000000-0005-0000-0000-00003F760000}"/>
    <cellStyle name="L1 2 6 3 3" xfId="30268" xr:uid="{00000000-0005-0000-0000-000040760000}"/>
    <cellStyle name="L1 2 6 3 3 2" xfId="30269" xr:uid="{00000000-0005-0000-0000-000041760000}"/>
    <cellStyle name="L1 2 6 3 4" xfId="30270" xr:uid="{00000000-0005-0000-0000-000042760000}"/>
    <cellStyle name="L1 2 6 3 5" xfId="30271" xr:uid="{00000000-0005-0000-0000-000043760000}"/>
    <cellStyle name="L1 2 6 3 6" xfId="30272" xr:uid="{00000000-0005-0000-0000-000044760000}"/>
    <cellStyle name="L1 2 6 4" xfId="30273" xr:uid="{00000000-0005-0000-0000-000045760000}"/>
    <cellStyle name="L1 2 6 4 2" xfId="30274" xr:uid="{00000000-0005-0000-0000-000046760000}"/>
    <cellStyle name="L1 2 6 4 3" xfId="30275" xr:uid="{00000000-0005-0000-0000-000047760000}"/>
    <cellStyle name="L1 2 6 5" xfId="30276" xr:uid="{00000000-0005-0000-0000-000048760000}"/>
    <cellStyle name="L1 2 6 5 2" xfId="30277" xr:uid="{00000000-0005-0000-0000-000049760000}"/>
    <cellStyle name="L1 2 6 6" xfId="30278" xr:uid="{00000000-0005-0000-0000-00004A760000}"/>
    <cellStyle name="L1 2 6 7" xfId="30279" xr:uid="{00000000-0005-0000-0000-00004B760000}"/>
    <cellStyle name="L1 2 6 8" xfId="30280" xr:uid="{00000000-0005-0000-0000-00004C760000}"/>
    <cellStyle name="L1 2 7" xfId="30281" xr:uid="{00000000-0005-0000-0000-00004D760000}"/>
    <cellStyle name="L1 2 7 2" xfId="30282" xr:uid="{00000000-0005-0000-0000-00004E760000}"/>
    <cellStyle name="L1 2 7 2 2" xfId="30283" xr:uid="{00000000-0005-0000-0000-00004F760000}"/>
    <cellStyle name="L1 2 7 2 3" xfId="30284" xr:uid="{00000000-0005-0000-0000-000050760000}"/>
    <cellStyle name="L1 2 7 3" xfId="30285" xr:uid="{00000000-0005-0000-0000-000051760000}"/>
    <cellStyle name="L1 2 7 3 2" xfId="30286" xr:uid="{00000000-0005-0000-0000-000052760000}"/>
    <cellStyle name="L1 2 7 4" xfId="30287" xr:uid="{00000000-0005-0000-0000-000053760000}"/>
    <cellStyle name="L1 2 7 5" xfId="30288" xr:uid="{00000000-0005-0000-0000-000054760000}"/>
    <cellStyle name="L1 2 7 6" xfId="30289" xr:uid="{00000000-0005-0000-0000-000055760000}"/>
    <cellStyle name="L1 2 8" xfId="30290" xr:uid="{00000000-0005-0000-0000-000056760000}"/>
    <cellStyle name="L1 2 8 2" xfId="30291" xr:uid="{00000000-0005-0000-0000-000057760000}"/>
    <cellStyle name="L1 2 8 3" xfId="30292" xr:uid="{00000000-0005-0000-0000-000058760000}"/>
    <cellStyle name="L1 2 9" xfId="30293" xr:uid="{00000000-0005-0000-0000-000059760000}"/>
    <cellStyle name="L1 2 9 2" xfId="30294" xr:uid="{00000000-0005-0000-0000-00005A760000}"/>
    <cellStyle name="L1 2 9 3" xfId="30295" xr:uid="{00000000-0005-0000-0000-00005B760000}"/>
    <cellStyle name="L1 3" xfId="30296" xr:uid="{00000000-0005-0000-0000-00005C760000}"/>
    <cellStyle name="L1 3 10" xfId="30297" xr:uid="{00000000-0005-0000-0000-00005D760000}"/>
    <cellStyle name="L1 3 11" xfId="30298" xr:uid="{00000000-0005-0000-0000-00005E760000}"/>
    <cellStyle name="L1 3 2" xfId="30299" xr:uid="{00000000-0005-0000-0000-00005F760000}"/>
    <cellStyle name="L1 3 2 10" xfId="30300" xr:uid="{00000000-0005-0000-0000-000060760000}"/>
    <cellStyle name="L1 3 2 2" xfId="30301" xr:uid="{00000000-0005-0000-0000-000061760000}"/>
    <cellStyle name="L1 3 2 2 2" xfId="30302" xr:uid="{00000000-0005-0000-0000-000062760000}"/>
    <cellStyle name="L1 3 2 2 2 2" xfId="30303" xr:uid="{00000000-0005-0000-0000-000063760000}"/>
    <cellStyle name="L1 3 2 2 2 2 2" xfId="30304" xr:uid="{00000000-0005-0000-0000-000064760000}"/>
    <cellStyle name="L1 3 2 2 2 2 2 2" xfId="30305" xr:uid="{00000000-0005-0000-0000-000065760000}"/>
    <cellStyle name="L1 3 2 2 2 2 2 2 2" xfId="30306" xr:uid="{00000000-0005-0000-0000-000066760000}"/>
    <cellStyle name="L1 3 2 2 2 2 2 2 2 2" xfId="30307" xr:uid="{00000000-0005-0000-0000-000067760000}"/>
    <cellStyle name="L1 3 2 2 2 2 2 2 2 3" xfId="30308" xr:uid="{00000000-0005-0000-0000-000068760000}"/>
    <cellStyle name="L1 3 2 2 2 2 2 2 3" xfId="30309" xr:uid="{00000000-0005-0000-0000-000069760000}"/>
    <cellStyle name="L1 3 2 2 2 2 2 2 3 2" xfId="30310" xr:uid="{00000000-0005-0000-0000-00006A760000}"/>
    <cellStyle name="L1 3 2 2 2 2 2 2 4" xfId="30311" xr:uid="{00000000-0005-0000-0000-00006B760000}"/>
    <cellStyle name="L1 3 2 2 2 2 2 2 5" xfId="30312" xr:uid="{00000000-0005-0000-0000-00006C760000}"/>
    <cellStyle name="L1 3 2 2 2 2 2 2 6" xfId="30313" xr:uid="{00000000-0005-0000-0000-00006D760000}"/>
    <cellStyle name="L1 3 2 2 2 2 2 3" xfId="30314" xr:uid="{00000000-0005-0000-0000-00006E760000}"/>
    <cellStyle name="L1 3 2 2 2 2 2 3 2" xfId="30315" xr:uid="{00000000-0005-0000-0000-00006F760000}"/>
    <cellStyle name="L1 3 2 2 2 2 2 3 3" xfId="30316" xr:uid="{00000000-0005-0000-0000-000070760000}"/>
    <cellStyle name="L1 3 2 2 2 2 2 4" xfId="30317" xr:uid="{00000000-0005-0000-0000-000071760000}"/>
    <cellStyle name="L1 3 2 2 2 2 2 4 2" xfId="30318" xr:uid="{00000000-0005-0000-0000-000072760000}"/>
    <cellStyle name="L1 3 2 2 2 2 2 5" xfId="30319" xr:uid="{00000000-0005-0000-0000-000073760000}"/>
    <cellStyle name="L1 3 2 2 2 2 2 6" xfId="30320" xr:uid="{00000000-0005-0000-0000-000074760000}"/>
    <cellStyle name="L1 3 2 2 2 2 2 7" xfId="30321" xr:uid="{00000000-0005-0000-0000-000075760000}"/>
    <cellStyle name="L1 3 2 2 2 2 3" xfId="30322" xr:uid="{00000000-0005-0000-0000-000076760000}"/>
    <cellStyle name="L1 3 2 2 2 2 3 2" xfId="30323" xr:uid="{00000000-0005-0000-0000-000077760000}"/>
    <cellStyle name="L1 3 2 2 2 2 3 2 2" xfId="30324" xr:uid="{00000000-0005-0000-0000-000078760000}"/>
    <cellStyle name="L1 3 2 2 2 2 3 2 3" xfId="30325" xr:uid="{00000000-0005-0000-0000-000079760000}"/>
    <cellStyle name="L1 3 2 2 2 2 3 3" xfId="30326" xr:uid="{00000000-0005-0000-0000-00007A760000}"/>
    <cellStyle name="L1 3 2 2 2 2 3 3 2" xfId="30327" xr:uid="{00000000-0005-0000-0000-00007B760000}"/>
    <cellStyle name="L1 3 2 2 2 2 3 4" xfId="30328" xr:uid="{00000000-0005-0000-0000-00007C760000}"/>
    <cellStyle name="L1 3 2 2 2 2 3 5" xfId="30329" xr:uid="{00000000-0005-0000-0000-00007D760000}"/>
    <cellStyle name="L1 3 2 2 2 2 3 6" xfId="30330" xr:uid="{00000000-0005-0000-0000-00007E760000}"/>
    <cellStyle name="L1 3 2 2 2 2 4" xfId="30331" xr:uid="{00000000-0005-0000-0000-00007F760000}"/>
    <cellStyle name="L1 3 2 2 2 2 4 2" xfId="30332" xr:uid="{00000000-0005-0000-0000-000080760000}"/>
    <cellStyle name="L1 3 2 2 2 2 4 3" xfId="30333" xr:uid="{00000000-0005-0000-0000-000081760000}"/>
    <cellStyle name="L1 3 2 2 2 2 5" xfId="30334" xr:uid="{00000000-0005-0000-0000-000082760000}"/>
    <cellStyle name="L1 3 2 2 2 2 5 2" xfId="30335" xr:uid="{00000000-0005-0000-0000-000083760000}"/>
    <cellStyle name="L1 3 2 2 2 2 6" xfId="30336" xr:uid="{00000000-0005-0000-0000-000084760000}"/>
    <cellStyle name="L1 3 2 2 2 2 7" xfId="30337" xr:uid="{00000000-0005-0000-0000-000085760000}"/>
    <cellStyle name="L1 3 2 2 2 2 8" xfId="30338" xr:uid="{00000000-0005-0000-0000-000086760000}"/>
    <cellStyle name="L1 3 2 2 2 3" xfId="30339" xr:uid="{00000000-0005-0000-0000-000087760000}"/>
    <cellStyle name="L1 3 2 2 2 3 2" xfId="30340" xr:uid="{00000000-0005-0000-0000-000088760000}"/>
    <cellStyle name="L1 3 2 2 2 3 2 2" xfId="30341" xr:uid="{00000000-0005-0000-0000-000089760000}"/>
    <cellStyle name="L1 3 2 2 2 3 2 3" xfId="30342" xr:uid="{00000000-0005-0000-0000-00008A760000}"/>
    <cellStyle name="L1 3 2 2 2 3 3" xfId="30343" xr:uid="{00000000-0005-0000-0000-00008B760000}"/>
    <cellStyle name="L1 3 2 2 2 3 3 2" xfId="30344" xr:uid="{00000000-0005-0000-0000-00008C760000}"/>
    <cellStyle name="L1 3 2 2 2 3 4" xfId="30345" xr:uid="{00000000-0005-0000-0000-00008D760000}"/>
    <cellStyle name="L1 3 2 2 2 3 5" xfId="30346" xr:uid="{00000000-0005-0000-0000-00008E760000}"/>
    <cellStyle name="L1 3 2 2 2 3 6" xfId="30347" xr:uid="{00000000-0005-0000-0000-00008F760000}"/>
    <cellStyle name="L1 3 2 2 2 4" xfId="30348" xr:uid="{00000000-0005-0000-0000-000090760000}"/>
    <cellStyle name="L1 3 2 2 2 4 2" xfId="30349" xr:uid="{00000000-0005-0000-0000-000091760000}"/>
    <cellStyle name="L1 3 2 2 2 4 3" xfId="30350" xr:uid="{00000000-0005-0000-0000-000092760000}"/>
    <cellStyle name="L1 3 2 2 2 5" xfId="30351" xr:uid="{00000000-0005-0000-0000-000093760000}"/>
    <cellStyle name="L1 3 2 2 2 5 2" xfId="30352" xr:uid="{00000000-0005-0000-0000-000094760000}"/>
    <cellStyle name="L1 3 2 2 2 6" xfId="30353" xr:uid="{00000000-0005-0000-0000-000095760000}"/>
    <cellStyle name="L1 3 2 2 2 7" xfId="30354" xr:uid="{00000000-0005-0000-0000-000096760000}"/>
    <cellStyle name="L1 3 2 2 2 8" xfId="30355" xr:uid="{00000000-0005-0000-0000-000097760000}"/>
    <cellStyle name="L1 3 2 2 3" xfId="30356" xr:uid="{00000000-0005-0000-0000-000098760000}"/>
    <cellStyle name="L1 3 2 2 3 2" xfId="30357" xr:uid="{00000000-0005-0000-0000-000099760000}"/>
    <cellStyle name="L1 3 2 2 3 2 2" xfId="30358" xr:uid="{00000000-0005-0000-0000-00009A760000}"/>
    <cellStyle name="L1 3 2 2 3 2 2 2" xfId="30359" xr:uid="{00000000-0005-0000-0000-00009B760000}"/>
    <cellStyle name="L1 3 2 2 3 2 2 2 2" xfId="30360" xr:uid="{00000000-0005-0000-0000-00009C760000}"/>
    <cellStyle name="L1 3 2 2 3 2 2 2 3" xfId="30361" xr:uid="{00000000-0005-0000-0000-00009D760000}"/>
    <cellStyle name="L1 3 2 2 3 2 2 3" xfId="30362" xr:uid="{00000000-0005-0000-0000-00009E760000}"/>
    <cellStyle name="L1 3 2 2 3 2 2 3 2" xfId="30363" xr:uid="{00000000-0005-0000-0000-00009F760000}"/>
    <cellStyle name="L1 3 2 2 3 2 2 4" xfId="30364" xr:uid="{00000000-0005-0000-0000-0000A0760000}"/>
    <cellStyle name="L1 3 2 2 3 2 2 5" xfId="30365" xr:uid="{00000000-0005-0000-0000-0000A1760000}"/>
    <cellStyle name="L1 3 2 2 3 2 2 6" xfId="30366" xr:uid="{00000000-0005-0000-0000-0000A2760000}"/>
    <cellStyle name="L1 3 2 2 3 2 3" xfId="30367" xr:uid="{00000000-0005-0000-0000-0000A3760000}"/>
    <cellStyle name="L1 3 2 2 3 2 3 2" xfId="30368" xr:uid="{00000000-0005-0000-0000-0000A4760000}"/>
    <cellStyle name="L1 3 2 2 3 2 3 3" xfId="30369" xr:uid="{00000000-0005-0000-0000-0000A5760000}"/>
    <cellStyle name="L1 3 2 2 3 2 4" xfId="30370" xr:uid="{00000000-0005-0000-0000-0000A6760000}"/>
    <cellStyle name="L1 3 2 2 3 2 4 2" xfId="30371" xr:uid="{00000000-0005-0000-0000-0000A7760000}"/>
    <cellStyle name="L1 3 2 2 3 2 5" xfId="30372" xr:uid="{00000000-0005-0000-0000-0000A8760000}"/>
    <cellStyle name="L1 3 2 2 3 2 6" xfId="30373" xr:uid="{00000000-0005-0000-0000-0000A9760000}"/>
    <cellStyle name="L1 3 2 2 3 2 7" xfId="30374" xr:uid="{00000000-0005-0000-0000-0000AA760000}"/>
    <cellStyle name="L1 3 2 2 3 3" xfId="30375" xr:uid="{00000000-0005-0000-0000-0000AB760000}"/>
    <cellStyle name="L1 3 2 2 3 3 2" xfId="30376" xr:uid="{00000000-0005-0000-0000-0000AC760000}"/>
    <cellStyle name="L1 3 2 2 3 3 2 2" xfId="30377" xr:uid="{00000000-0005-0000-0000-0000AD760000}"/>
    <cellStyle name="L1 3 2 2 3 3 2 3" xfId="30378" xr:uid="{00000000-0005-0000-0000-0000AE760000}"/>
    <cellStyle name="L1 3 2 2 3 3 3" xfId="30379" xr:uid="{00000000-0005-0000-0000-0000AF760000}"/>
    <cellStyle name="L1 3 2 2 3 3 3 2" xfId="30380" xr:uid="{00000000-0005-0000-0000-0000B0760000}"/>
    <cellStyle name="L1 3 2 2 3 3 4" xfId="30381" xr:uid="{00000000-0005-0000-0000-0000B1760000}"/>
    <cellStyle name="L1 3 2 2 3 3 5" xfId="30382" xr:uid="{00000000-0005-0000-0000-0000B2760000}"/>
    <cellStyle name="L1 3 2 2 3 3 6" xfId="30383" xr:uid="{00000000-0005-0000-0000-0000B3760000}"/>
    <cellStyle name="L1 3 2 2 3 4" xfId="30384" xr:uid="{00000000-0005-0000-0000-0000B4760000}"/>
    <cellStyle name="L1 3 2 2 3 4 2" xfId="30385" xr:uid="{00000000-0005-0000-0000-0000B5760000}"/>
    <cellStyle name="L1 3 2 2 3 4 3" xfId="30386" xr:uid="{00000000-0005-0000-0000-0000B6760000}"/>
    <cellStyle name="L1 3 2 2 3 5" xfId="30387" xr:uid="{00000000-0005-0000-0000-0000B7760000}"/>
    <cellStyle name="L1 3 2 2 3 5 2" xfId="30388" xr:uid="{00000000-0005-0000-0000-0000B8760000}"/>
    <cellStyle name="L1 3 2 2 3 6" xfId="30389" xr:uid="{00000000-0005-0000-0000-0000B9760000}"/>
    <cellStyle name="L1 3 2 2 3 7" xfId="30390" xr:uid="{00000000-0005-0000-0000-0000BA760000}"/>
    <cellStyle name="L1 3 2 2 3 8" xfId="30391" xr:uid="{00000000-0005-0000-0000-0000BB760000}"/>
    <cellStyle name="L1 3 2 2 4" xfId="30392" xr:uid="{00000000-0005-0000-0000-0000BC760000}"/>
    <cellStyle name="L1 3 2 2 4 2" xfId="30393" xr:uid="{00000000-0005-0000-0000-0000BD760000}"/>
    <cellStyle name="L1 3 2 2 4 2 2" xfId="30394" xr:uid="{00000000-0005-0000-0000-0000BE760000}"/>
    <cellStyle name="L1 3 2 2 4 2 3" xfId="30395" xr:uid="{00000000-0005-0000-0000-0000BF760000}"/>
    <cellStyle name="L1 3 2 2 4 3" xfId="30396" xr:uid="{00000000-0005-0000-0000-0000C0760000}"/>
    <cellStyle name="L1 3 2 2 4 3 2" xfId="30397" xr:uid="{00000000-0005-0000-0000-0000C1760000}"/>
    <cellStyle name="L1 3 2 2 4 4" xfId="30398" xr:uid="{00000000-0005-0000-0000-0000C2760000}"/>
    <cellStyle name="L1 3 2 2 4 5" xfId="30399" xr:uid="{00000000-0005-0000-0000-0000C3760000}"/>
    <cellStyle name="L1 3 2 2 4 6" xfId="30400" xr:uid="{00000000-0005-0000-0000-0000C4760000}"/>
    <cellStyle name="L1 3 2 2 5" xfId="30401" xr:uid="{00000000-0005-0000-0000-0000C5760000}"/>
    <cellStyle name="L1 3 2 2 5 2" xfId="30402" xr:uid="{00000000-0005-0000-0000-0000C6760000}"/>
    <cellStyle name="L1 3 2 2 5 3" xfId="30403" xr:uid="{00000000-0005-0000-0000-0000C7760000}"/>
    <cellStyle name="L1 3 2 2 6" xfId="30404" xr:uid="{00000000-0005-0000-0000-0000C8760000}"/>
    <cellStyle name="L1 3 2 2 6 2" xfId="30405" xr:uid="{00000000-0005-0000-0000-0000C9760000}"/>
    <cellStyle name="L1 3 2 2 7" xfId="30406" xr:uid="{00000000-0005-0000-0000-0000CA760000}"/>
    <cellStyle name="L1 3 2 2 8" xfId="30407" xr:uid="{00000000-0005-0000-0000-0000CB760000}"/>
    <cellStyle name="L1 3 2 2 9" xfId="30408" xr:uid="{00000000-0005-0000-0000-0000CC760000}"/>
    <cellStyle name="L1 3 2 3" xfId="30409" xr:uid="{00000000-0005-0000-0000-0000CD760000}"/>
    <cellStyle name="L1 3 2 3 2" xfId="30410" xr:uid="{00000000-0005-0000-0000-0000CE760000}"/>
    <cellStyle name="L1 3 2 3 2 2" xfId="30411" xr:uid="{00000000-0005-0000-0000-0000CF760000}"/>
    <cellStyle name="L1 3 2 3 2 2 2" xfId="30412" xr:uid="{00000000-0005-0000-0000-0000D0760000}"/>
    <cellStyle name="L1 3 2 3 2 2 2 2" xfId="30413" xr:uid="{00000000-0005-0000-0000-0000D1760000}"/>
    <cellStyle name="L1 3 2 3 2 2 2 2 2" xfId="30414" xr:uid="{00000000-0005-0000-0000-0000D2760000}"/>
    <cellStyle name="L1 3 2 3 2 2 2 2 3" xfId="30415" xr:uid="{00000000-0005-0000-0000-0000D3760000}"/>
    <cellStyle name="L1 3 2 3 2 2 2 3" xfId="30416" xr:uid="{00000000-0005-0000-0000-0000D4760000}"/>
    <cellStyle name="L1 3 2 3 2 2 2 3 2" xfId="30417" xr:uid="{00000000-0005-0000-0000-0000D5760000}"/>
    <cellStyle name="L1 3 2 3 2 2 2 4" xfId="30418" xr:uid="{00000000-0005-0000-0000-0000D6760000}"/>
    <cellStyle name="L1 3 2 3 2 2 2 5" xfId="30419" xr:uid="{00000000-0005-0000-0000-0000D7760000}"/>
    <cellStyle name="L1 3 2 3 2 2 2 6" xfId="30420" xr:uid="{00000000-0005-0000-0000-0000D8760000}"/>
    <cellStyle name="L1 3 2 3 2 2 3" xfId="30421" xr:uid="{00000000-0005-0000-0000-0000D9760000}"/>
    <cellStyle name="L1 3 2 3 2 2 3 2" xfId="30422" xr:uid="{00000000-0005-0000-0000-0000DA760000}"/>
    <cellStyle name="L1 3 2 3 2 2 3 3" xfId="30423" xr:uid="{00000000-0005-0000-0000-0000DB760000}"/>
    <cellStyle name="L1 3 2 3 2 2 4" xfId="30424" xr:uid="{00000000-0005-0000-0000-0000DC760000}"/>
    <cellStyle name="L1 3 2 3 2 2 4 2" xfId="30425" xr:uid="{00000000-0005-0000-0000-0000DD760000}"/>
    <cellStyle name="L1 3 2 3 2 2 5" xfId="30426" xr:uid="{00000000-0005-0000-0000-0000DE760000}"/>
    <cellStyle name="L1 3 2 3 2 2 6" xfId="30427" xr:uid="{00000000-0005-0000-0000-0000DF760000}"/>
    <cellStyle name="L1 3 2 3 2 2 7" xfId="30428" xr:uid="{00000000-0005-0000-0000-0000E0760000}"/>
    <cellStyle name="L1 3 2 3 2 3" xfId="30429" xr:uid="{00000000-0005-0000-0000-0000E1760000}"/>
    <cellStyle name="L1 3 2 3 2 3 2" xfId="30430" xr:uid="{00000000-0005-0000-0000-0000E2760000}"/>
    <cellStyle name="L1 3 2 3 2 3 2 2" xfId="30431" xr:uid="{00000000-0005-0000-0000-0000E3760000}"/>
    <cellStyle name="L1 3 2 3 2 3 2 3" xfId="30432" xr:uid="{00000000-0005-0000-0000-0000E4760000}"/>
    <cellStyle name="L1 3 2 3 2 3 3" xfId="30433" xr:uid="{00000000-0005-0000-0000-0000E5760000}"/>
    <cellStyle name="L1 3 2 3 2 3 3 2" xfId="30434" xr:uid="{00000000-0005-0000-0000-0000E6760000}"/>
    <cellStyle name="L1 3 2 3 2 3 4" xfId="30435" xr:uid="{00000000-0005-0000-0000-0000E7760000}"/>
    <cellStyle name="L1 3 2 3 2 3 5" xfId="30436" xr:uid="{00000000-0005-0000-0000-0000E8760000}"/>
    <cellStyle name="L1 3 2 3 2 3 6" xfId="30437" xr:uid="{00000000-0005-0000-0000-0000E9760000}"/>
    <cellStyle name="L1 3 2 3 2 4" xfId="30438" xr:uid="{00000000-0005-0000-0000-0000EA760000}"/>
    <cellStyle name="L1 3 2 3 2 4 2" xfId="30439" xr:uid="{00000000-0005-0000-0000-0000EB760000}"/>
    <cellStyle name="L1 3 2 3 2 4 3" xfId="30440" xr:uid="{00000000-0005-0000-0000-0000EC760000}"/>
    <cellStyle name="L1 3 2 3 2 5" xfId="30441" xr:uid="{00000000-0005-0000-0000-0000ED760000}"/>
    <cellStyle name="L1 3 2 3 2 5 2" xfId="30442" xr:uid="{00000000-0005-0000-0000-0000EE760000}"/>
    <cellStyle name="L1 3 2 3 2 6" xfId="30443" xr:uid="{00000000-0005-0000-0000-0000EF760000}"/>
    <cellStyle name="L1 3 2 3 2 7" xfId="30444" xr:uid="{00000000-0005-0000-0000-0000F0760000}"/>
    <cellStyle name="L1 3 2 3 2 8" xfId="30445" xr:uid="{00000000-0005-0000-0000-0000F1760000}"/>
    <cellStyle name="L1 3 2 3 3" xfId="30446" xr:uid="{00000000-0005-0000-0000-0000F2760000}"/>
    <cellStyle name="L1 3 2 3 3 2" xfId="30447" xr:uid="{00000000-0005-0000-0000-0000F3760000}"/>
    <cellStyle name="L1 3 2 3 3 2 2" xfId="30448" xr:uid="{00000000-0005-0000-0000-0000F4760000}"/>
    <cellStyle name="L1 3 2 3 3 2 3" xfId="30449" xr:uid="{00000000-0005-0000-0000-0000F5760000}"/>
    <cellStyle name="L1 3 2 3 3 3" xfId="30450" xr:uid="{00000000-0005-0000-0000-0000F6760000}"/>
    <cellStyle name="L1 3 2 3 3 3 2" xfId="30451" xr:uid="{00000000-0005-0000-0000-0000F7760000}"/>
    <cellStyle name="L1 3 2 3 3 4" xfId="30452" xr:uid="{00000000-0005-0000-0000-0000F8760000}"/>
    <cellStyle name="L1 3 2 3 3 5" xfId="30453" xr:uid="{00000000-0005-0000-0000-0000F9760000}"/>
    <cellStyle name="L1 3 2 3 3 6" xfId="30454" xr:uid="{00000000-0005-0000-0000-0000FA760000}"/>
    <cellStyle name="L1 3 2 3 4" xfId="30455" xr:uid="{00000000-0005-0000-0000-0000FB760000}"/>
    <cellStyle name="L1 3 2 3 4 2" xfId="30456" xr:uid="{00000000-0005-0000-0000-0000FC760000}"/>
    <cellStyle name="L1 3 2 3 4 3" xfId="30457" xr:uid="{00000000-0005-0000-0000-0000FD760000}"/>
    <cellStyle name="L1 3 2 3 5" xfId="30458" xr:uid="{00000000-0005-0000-0000-0000FE760000}"/>
    <cellStyle name="L1 3 2 3 5 2" xfId="30459" xr:uid="{00000000-0005-0000-0000-0000FF760000}"/>
    <cellStyle name="L1 3 2 3 6" xfId="30460" xr:uid="{00000000-0005-0000-0000-000000770000}"/>
    <cellStyle name="L1 3 2 3 7" xfId="30461" xr:uid="{00000000-0005-0000-0000-000001770000}"/>
    <cellStyle name="L1 3 2 3 8" xfId="30462" xr:uid="{00000000-0005-0000-0000-000002770000}"/>
    <cellStyle name="L1 3 2 4" xfId="30463" xr:uid="{00000000-0005-0000-0000-000003770000}"/>
    <cellStyle name="L1 3 2 4 2" xfId="30464" xr:uid="{00000000-0005-0000-0000-000004770000}"/>
    <cellStyle name="L1 3 2 4 2 2" xfId="30465" xr:uid="{00000000-0005-0000-0000-000005770000}"/>
    <cellStyle name="L1 3 2 4 2 2 2" xfId="30466" xr:uid="{00000000-0005-0000-0000-000006770000}"/>
    <cellStyle name="L1 3 2 4 2 2 2 2" xfId="30467" xr:uid="{00000000-0005-0000-0000-000007770000}"/>
    <cellStyle name="L1 3 2 4 2 2 2 3" xfId="30468" xr:uid="{00000000-0005-0000-0000-000008770000}"/>
    <cellStyle name="L1 3 2 4 2 2 3" xfId="30469" xr:uid="{00000000-0005-0000-0000-000009770000}"/>
    <cellStyle name="L1 3 2 4 2 2 3 2" xfId="30470" xr:uid="{00000000-0005-0000-0000-00000A770000}"/>
    <cellStyle name="L1 3 2 4 2 2 4" xfId="30471" xr:uid="{00000000-0005-0000-0000-00000B770000}"/>
    <cellStyle name="L1 3 2 4 2 2 5" xfId="30472" xr:uid="{00000000-0005-0000-0000-00000C770000}"/>
    <cellStyle name="L1 3 2 4 2 2 6" xfId="30473" xr:uid="{00000000-0005-0000-0000-00000D770000}"/>
    <cellStyle name="L1 3 2 4 2 3" xfId="30474" xr:uid="{00000000-0005-0000-0000-00000E770000}"/>
    <cellStyle name="L1 3 2 4 2 3 2" xfId="30475" xr:uid="{00000000-0005-0000-0000-00000F770000}"/>
    <cellStyle name="L1 3 2 4 2 3 3" xfId="30476" xr:uid="{00000000-0005-0000-0000-000010770000}"/>
    <cellStyle name="L1 3 2 4 2 4" xfId="30477" xr:uid="{00000000-0005-0000-0000-000011770000}"/>
    <cellStyle name="L1 3 2 4 2 4 2" xfId="30478" xr:uid="{00000000-0005-0000-0000-000012770000}"/>
    <cellStyle name="L1 3 2 4 2 5" xfId="30479" xr:uid="{00000000-0005-0000-0000-000013770000}"/>
    <cellStyle name="L1 3 2 4 2 6" xfId="30480" xr:uid="{00000000-0005-0000-0000-000014770000}"/>
    <cellStyle name="L1 3 2 4 2 7" xfId="30481" xr:uid="{00000000-0005-0000-0000-000015770000}"/>
    <cellStyle name="L1 3 2 4 3" xfId="30482" xr:uid="{00000000-0005-0000-0000-000016770000}"/>
    <cellStyle name="L1 3 2 4 3 2" xfId="30483" xr:uid="{00000000-0005-0000-0000-000017770000}"/>
    <cellStyle name="L1 3 2 4 3 2 2" xfId="30484" xr:uid="{00000000-0005-0000-0000-000018770000}"/>
    <cellStyle name="L1 3 2 4 3 2 3" xfId="30485" xr:uid="{00000000-0005-0000-0000-000019770000}"/>
    <cellStyle name="L1 3 2 4 3 3" xfId="30486" xr:uid="{00000000-0005-0000-0000-00001A770000}"/>
    <cellStyle name="L1 3 2 4 3 3 2" xfId="30487" xr:uid="{00000000-0005-0000-0000-00001B770000}"/>
    <cellStyle name="L1 3 2 4 3 4" xfId="30488" xr:uid="{00000000-0005-0000-0000-00001C770000}"/>
    <cellStyle name="L1 3 2 4 3 5" xfId="30489" xr:uid="{00000000-0005-0000-0000-00001D770000}"/>
    <cellStyle name="L1 3 2 4 3 6" xfId="30490" xr:uid="{00000000-0005-0000-0000-00001E770000}"/>
    <cellStyle name="L1 3 2 4 4" xfId="30491" xr:uid="{00000000-0005-0000-0000-00001F770000}"/>
    <cellStyle name="L1 3 2 4 4 2" xfId="30492" xr:uid="{00000000-0005-0000-0000-000020770000}"/>
    <cellStyle name="L1 3 2 4 4 3" xfId="30493" xr:uid="{00000000-0005-0000-0000-000021770000}"/>
    <cellStyle name="L1 3 2 4 5" xfId="30494" xr:uid="{00000000-0005-0000-0000-000022770000}"/>
    <cellStyle name="L1 3 2 4 5 2" xfId="30495" xr:uid="{00000000-0005-0000-0000-000023770000}"/>
    <cellStyle name="L1 3 2 4 6" xfId="30496" xr:uid="{00000000-0005-0000-0000-000024770000}"/>
    <cellStyle name="L1 3 2 4 7" xfId="30497" xr:uid="{00000000-0005-0000-0000-000025770000}"/>
    <cellStyle name="L1 3 2 4 8" xfId="30498" xr:uid="{00000000-0005-0000-0000-000026770000}"/>
    <cellStyle name="L1 3 2 5" xfId="30499" xr:uid="{00000000-0005-0000-0000-000027770000}"/>
    <cellStyle name="L1 3 2 5 2" xfId="30500" xr:uid="{00000000-0005-0000-0000-000028770000}"/>
    <cellStyle name="L1 3 2 5 2 2" xfId="30501" xr:uid="{00000000-0005-0000-0000-000029770000}"/>
    <cellStyle name="L1 3 2 5 2 3" xfId="30502" xr:uid="{00000000-0005-0000-0000-00002A770000}"/>
    <cellStyle name="L1 3 2 5 3" xfId="30503" xr:uid="{00000000-0005-0000-0000-00002B770000}"/>
    <cellStyle name="L1 3 2 5 3 2" xfId="30504" xr:uid="{00000000-0005-0000-0000-00002C770000}"/>
    <cellStyle name="L1 3 2 5 4" xfId="30505" xr:uid="{00000000-0005-0000-0000-00002D770000}"/>
    <cellStyle name="L1 3 2 5 5" xfId="30506" xr:uid="{00000000-0005-0000-0000-00002E770000}"/>
    <cellStyle name="L1 3 2 5 6" xfId="30507" xr:uid="{00000000-0005-0000-0000-00002F770000}"/>
    <cellStyle name="L1 3 2 6" xfId="30508" xr:uid="{00000000-0005-0000-0000-000030770000}"/>
    <cellStyle name="L1 3 2 6 2" xfId="30509" xr:uid="{00000000-0005-0000-0000-000031770000}"/>
    <cellStyle name="L1 3 2 6 3" xfId="30510" xr:uid="{00000000-0005-0000-0000-000032770000}"/>
    <cellStyle name="L1 3 2 7" xfId="30511" xr:uid="{00000000-0005-0000-0000-000033770000}"/>
    <cellStyle name="L1 3 2 7 2" xfId="30512" xr:uid="{00000000-0005-0000-0000-000034770000}"/>
    <cellStyle name="L1 3 2 8" xfId="30513" xr:uid="{00000000-0005-0000-0000-000035770000}"/>
    <cellStyle name="L1 3 2 9" xfId="30514" xr:uid="{00000000-0005-0000-0000-000036770000}"/>
    <cellStyle name="L1 3 3" xfId="30515" xr:uid="{00000000-0005-0000-0000-000037770000}"/>
    <cellStyle name="L1 3 3 2" xfId="30516" xr:uid="{00000000-0005-0000-0000-000038770000}"/>
    <cellStyle name="L1 3 3 2 2" xfId="30517" xr:uid="{00000000-0005-0000-0000-000039770000}"/>
    <cellStyle name="L1 3 3 2 2 2" xfId="30518" xr:uid="{00000000-0005-0000-0000-00003A770000}"/>
    <cellStyle name="L1 3 3 2 2 2 2" xfId="30519" xr:uid="{00000000-0005-0000-0000-00003B770000}"/>
    <cellStyle name="L1 3 3 2 2 2 2 2" xfId="30520" xr:uid="{00000000-0005-0000-0000-00003C770000}"/>
    <cellStyle name="L1 3 3 2 2 2 2 2 2" xfId="30521" xr:uid="{00000000-0005-0000-0000-00003D770000}"/>
    <cellStyle name="L1 3 3 2 2 2 2 2 3" xfId="30522" xr:uid="{00000000-0005-0000-0000-00003E770000}"/>
    <cellStyle name="L1 3 3 2 2 2 2 3" xfId="30523" xr:uid="{00000000-0005-0000-0000-00003F770000}"/>
    <cellStyle name="L1 3 3 2 2 2 2 3 2" xfId="30524" xr:uid="{00000000-0005-0000-0000-000040770000}"/>
    <cellStyle name="L1 3 3 2 2 2 2 4" xfId="30525" xr:uid="{00000000-0005-0000-0000-000041770000}"/>
    <cellStyle name="L1 3 3 2 2 2 2 5" xfId="30526" xr:uid="{00000000-0005-0000-0000-000042770000}"/>
    <cellStyle name="L1 3 3 2 2 2 2 6" xfId="30527" xr:uid="{00000000-0005-0000-0000-000043770000}"/>
    <cellStyle name="L1 3 3 2 2 2 3" xfId="30528" xr:uid="{00000000-0005-0000-0000-000044770000}"/>
    <cellStyle name="L1 3 3 2 2 2 3 2" xfId="30529" xr:uid="{00000000-0005-0000-0000-000045770000}"/>
    <cellStyle name="L1 3 3 2 2 2 3 3" xfId="30530" xr:uid="{00000000-0005-0000-0000-000046770000}"/>
    <cellStyle name="L1 3 3 2 2 2 4" xfId="30531" xr:uid="{00000000-0005-0000-0000-000047770000}"/>
    <cellStyle name="L1 3 3 2 2 2 4 2" xfId="30532" xr:uid="{00000000-0005-0000-0000-000048770000}"/>
    <cellStyle name="L1 3 3 2 2 2 5" xfId="30533" xr:uid="{00000000-0005-0000-0000-000049770000}"/>
    <cellStyle name="L1 3 3 2 2 2 6" xfId="30534" xr:uid="{00000000-0005-0000-0000-00004A770000}"/>
    <cellStyle name="L1 3 3 2 2 2 7" xfId="30535" xr:uid="{00000000-0005-0000-0000-00004B770000}"/>
    <cellStyle name="L1 3 3 2 2 3" xfId="30536" xr:uid="{00000000-0005-0000-0000-00004C770000}"/>
    <cellStyle name="L1 3 3 2 2 3 2" xfId="30537" xr:uid="{00000000-0005-0000-0000-00004D770000}"/>
    <cellStyle name="L1 3 3 2 2 3 2 2" xfId="30538" xr:uid="{00000000-0005-0000-0000-00004E770000}"/>
    <cellStyle name="L1 3 3 2 2 3 2 3" xfId="30539" xr:uid="{00000000-0005-0000-0000-00004F770000}"/>
    <cellStyle name="L1 3 3 2 2 3 3" xfId="30540" xr:uid="{00000000-0005-0000-0000-000050770000}"/>
    <cellStyle name="L1 3 3 2 2 3 3 2" xfId="30541" xr:uid="{00000000-0005-0000-0000-000051770000}"/>
    <cellStyle name="L1 3 3 2 2 3 4" xfId="30542" xr:uid="{00000000-0005-0000-0000-000052770000}"/>
    <cellStyle name="L1 3 3 2 2 3 5" xfId="30543" xr:uid="{00000000-0005-0000-0000-000053770000}"/>
    <cellStyle name="L1 3 3 2 2 3 6" xfId="30544" xr:uid="{00000000-0005-0000-0000-000054770000}"/>
    <cellStyle name="L1 3 3 2 2 4" xfId="30545" xr:uid="{00000000-0005-0000-0000-000055770000}"/>
    <cellStyle name="L1 3 3 2 2 4 2" xfId="30546" xr:uid="{00000000-0005-0000-0000-000056770000}"/>
    <cellStyle name="L1 3 3 2 2 4 3" xfId="30547" xr:uid="{00000000-0005-0000-0000-000057770000}"/>
    <cellStyle name="L1 3 3 2 2 5" xfId="30548" xr:uid="{00000000-0005-0000-0000-000058770000}"/>
    <cellStyle name="L1 3 3 2 2 5 2" xfId="30549" xr:uid="{00000000-0005-0000-0000-000059770000}"/>
    <cellStyle name="L1 3 3 2 2 6" xfId="30550" xr:uid="{00000000-0005-0000-0000-00005A770000}"/>
    <cellStyle name="L1 3 3 2 2 7" xfId="30551" xr:uid="{00000000-0005-0000-0000-00005B770000}"/>
    <cellStyle name="L1 3 3 2 2 8" xfId="30552" xr:uid="{00000000-0005-0000-0000-00005C770000}"/>
    <cellStyle name="L1 3 3 2 3" xfId="30553" xr:uid="{00000000-0005-0000-0000-00005D770000}"/>
    <cellStyle name="L1 3 3 2 3 2" xfId="30554" xr:uid="{00000000-0005-0000-0000-00005E770000}"/>
    <cellStyle name="L1 3 3 2 3 2 2" xfId="30555" xr:uid="{00000000-0005-0000-0000-00005F770000}"/>
    <cellStyle name="L1 3 3 2 3 2 3" xfId="30556" xr:uid="{00000000-0005-0000-0000-000060770000}"/>
    <cellStyle name="L1 3 3 2 3 3" xfId="30557" xr:uid="{00000000-0005-0000-0000-000061770000}"/>
    <cellStyle name="L1 3 3 2 3 3 2" xfId="30558" xr:uid="{00000000-0005-0000-0000-000062770000}"/>
    <cellStyle name="L1 3 3 2 3 4" xfId="30559" xr:uid="{00000000-0005-0000-0000-000063770000}"/>
    <cellStyle name="L1 3 3 2 3 5" xfId="30560" xr:uid="{00000000-0005-0000-0000-000064770000}"/>
    <cellStyle name="L1 3 3 2 3 6" xfId="30561" xr:uid="{00000000-0005-0000-0000-000065770000}"/>
    <cellStyle name="L1 3 3 2 4" xfId="30562" xr:uid="{00000000-0005-0000-0000-000066770000}"/>
    <cellStyle name="L1 3 3 2 4 2" xfId="30563" xr:uid="{00000000-0005-0000-0000-000067770000}"/>
    <cellStyle name="L1 3 3 2 4 3" xfId="30564" xr:uid="{00000000-0005-0000-0000-000068770000}"/>
    <cellStyle name="L1 3 3 2 5" xfId="30565" xr:uid="{00000000-0005-0000-0000-000069770000}"/>
    <cellStyle name="L1 3 3 2 5 2" xfId="30566" xr:uid="{00000000-0005-0000-0000-00006A770000}"/>
    <cellStyle name="L1 3 3 2 6" xfId="30567" xr:uid="{00000000-0005-0000-0000-00006B770000}"/>
    <cellStyle name="L1 3 3 2 7" xfId="30568" xr:uid="{00000000-0005-0000-0000-00006C770000}"/>
    <cellStyle name="L1 3 3 2 8" xfId="30569" xr:uid="{00000000-0005-0000-0000-00006D770000}"/>
    <cellStyle name="L1 3 3 3" xfId="30570" xr:uid="{00000000-0005-0000-0000-00006E770000}"/>
    <cellStyle name="L1 3 3 3 2" xfId="30571" xr:uid="{00000000-0005-0000-0000-00006F770000}"/>
    <cellStyle name="L1 3 3 3 2 2" xfId="30572" xr:uid="{00000000-0005-0000-0000-000070770000}"/>
    <cellStyle name="L1 3 3 3 2 2 2" xfId="30573" xr:uid="{00000000-0005-0000-0000-000071770000}"/>
    <cellStyle name="L1 3 3 3 2 2 2 2" xfId="30574" xr:uid="{00000000-0005-0000-0000-000072770000}"/>
    <cellStyle name="L1 3 3 3 2 2 2 3" xfId="30575" xr:uid="{00000000-0005-0000-0000-000073770000}"/>
    <cellStyle name="L1 3 3 3 2 2 3" xfId="30576" xr:uid="{00000000-0005-0000-0000-000074770000}"/>
    <cellStyle name="L1 3 3 3 2 2 3 2" xfId="30577" xr:uid="{00000000-0005-0000-0000-000075770000}"/>
    <cellStyle name="L1 3 3 3 2 2 4" xfId="30578" xr:uid="{00000000-0005-0000-0000-000076770000}"/>
    <cellStyle name="L1 3 3 3 2 2 5" xfId="30579" xr:uid="{00000000-0005-0000-0000-000077770000}"/>
    <cellStyle name="L1 3 3 3 2 2 6" xfId="30580" xr:uid="{00000000-0005-0000-0000-000078770000}"/>
    <cellStyle name="L1 3 3 3 2 3" xfId="30581" xr:uid="{00000000-0005-0000-0000-000079770000}"/>
    <cellStyle name="L1 3 3 3 2 3 2" xfId="30582" xr:uid="{00000000-0005-0000-0000-00007A770000}"/>
    <cellStyle name="L1 3 3 3 2 3 3" xfId="30583" xr:uid="{00000000-0005-0000-0000-00007B770000}"/>
    <cellStyle name="L1 3 3 3 2 4" xfId="30584" xr:uid="{00000000-0005-0000-0000-00007C770000}"/>
    <cellStyle name="L1 3 3 3 2 4 2" xfId="30585" xr:uid="{00000000-0005-0000-0000-00007D770000}"/>
    <cellStyle name="L1 3 3 3 2 5" xfId="30586" xr:uid="{00000000-0005-0000-0000-00007E770000}"/>
    <cellStyle name="L1 3 3 3 2 6" xfId="30587" xr:uid="{00000000-0005-0000-0000-00007F770000}"/>
    <cellStyle name="L1 3 3 3 2 7" xfId="30588" xr:uid="{00000000-0005-0000-0000-000080770000}"/>
    <cellStyle name="L1 3 3 3 3" xfId="30589" xr:uid="{00000000-0005-0000-0000-000081770000}"/>
    <cellStyle name="L1 3 3 3 3 2" xfId="30590" xr:uid="{00000000-0005-0000-0000-000082770000}"/>
    <cellStyle name="L1 3 3 3 3 2 2" xfId="30591" xr:uid="{00000000-0005-0000-0000-000083770000}"/>
    <cellStyle name="L1 3 3 3 3 2 3" xfId="30592" xr:uid="{00000000-0005-0000-0000-000084770000}"/>
    <cellStyle name="L1 3 3 3 3 3" xfId="30593" xr:uid="{00000000-0005-0000-0000-000085770000}"/>
    <cellStyle name="L1 3 3 3 3 3 2" xfId="30594" xr:uid="{00000000-0005-0000-0000-000086770000}"/>
    <cellStyle name="L1 3 3 3 3 4" xfId="30595" xr:uid="{00000000-0005-0000-0000-000087770000}"/>
    <cellStyle name="L1 3 3 3 3 5" xfId="30596" xr:uid="{00000000-0005-0000-0000-000088770000}"/>
    <cellStyle name="L1 3 3 3 3 6" xfId="30597" xr:uid="{00000000-0005-0000-0000-000089770000}"/>
    <cellStyle name="L1 3 3 3 4" xfId="30598" xr:uid="{00000000-0005-0000-0000-00008A770000}"/>
    <cellStyle name="L1 3 3 3 4 2" xfId="30599" xr:uid="{00000000-0005-0000-0000-00008B770000}"/>
    <cellStyle name="L1 3 3 3 4 3" xfId="30600" xr:uid="{00000000-0005-0000-0000-00008C770000}"/>
    <cellStyle name="L1 3 3 3 5" xfId="30601" xr:uid="{00000000-0005-0000-0000-00008D770000}"/>
    <cellStyle name="L1 3 3 3 5 2" xfId="30602" xr:uid="{00000000-0005-0000-0000-00008E770000}"/>
    <cellStyle name="L1 3 3 3 6" xfId="30603" xr:uid="{00000000-0005-0000-0000-00008F770000}"/>
    <cellStyle name="L1 3 3 3 7" xfId="30604" xr:uid="{00000000-0005-0000-0000-000090770000}"/>
    <cellStyle name="L1 3 3 3 8" xfId="30605" xr:uid="{00000000-0005-0000-0000-000091770000}"/>
    <cellStyle name="L1 3 3 4" xfId="30606" xr:uid="{00000000-0005-0000-0000-000092770000}"/>
    <cellStyle name="L1 3 3 4 2" xfId="30607" xr:uid="{00000000-0005-0000-0000-000093770000}"/>
    <cellStyle name="L1 3 3 4 2 2" xfId="30608" xr:uid="{00000000-0005-0000-0000-000094770000}"/>
    <cellStyle name="L1 3 3 4 2 3" xfId="30609" xr:uid="{00000000-0005-0000-0000-000095770000}"/>
    <cellStyle name="L1 3 3 4 3" xfId="30610" xr:uid="{00000000-0005-0000-0000-000096770000}"/>
    <cellStyle name="L1 3 3 4 3 2" xfId="30611" xr:uid="{00000000-0005-0000-0000-000097770000}"/>
    <cellStyle name="L1 3 3 4 4" xfId="30612" xr:uid="{00000000-0005-0000-0000-000098770000}"/>
    <cellStyle name="L1 3 3 4 5" xfId="30613" xr:uid="{00000000-0005-0000-0000-000099770000}"/>
    <cellStyle name="L1 3 3 4 6" xfId="30614" xr:uid="{00000000-0005-0000-0000-00009A770000}"/>
    <cellStyle name="L1 3 3 5" xfId="30615" xr:uid="{00000000-0005-0000-0000-00009B770000}"/>
    <cellStyle name="L1 3 3 5 2" xfId="30616" xr:uid="{00000000-0005-0000-0000-00009C770000}"/>
    <cellStyle name="L1 3 3 5 3" xfId="30617" xr:uid="{00000000-0005-0000-0000-00009D770000}"/>
    <cellStyle name="L1 3 3 6" xfId="30618" xr:uid="{00000000-0005-0000-0000-00009E770000}"/>
    <cellStyle name="L1 3 3 6 2" xfId="30619" xr:uid="{00000000-0005-0000-0000-00009F770000}"/>
    <cellStyle name="L1 3 3 7" xfId="30620" xr:uid="{00000000-0005-0000-0000-0000A0770000}"/>
    <cellStyle name="L1 3 3 8" xfId="30621" xr:uid="{00000000-0005-0000-0000-0000A1770000}"/>
    <cellStyle name="L1 3 3 9" xfId="30622" xr:uid="{00000000-0005-0000-0000-0000A2770000}"/>
    <cellStyle name="L1 3 4" xfId="30623" xr:uid="{00000000-0005-0000-0000-0000A3770000}"/>
    <cellStyle name="L1 3 4 2" xfId="30624" xr:uid="{00000000-0005-0000-0000-0000A4770000}"/>
    <cellStyle name="L1 3 4 2 2" xfId="30625" xr:uid="{00000000-0005-0000-0000-0000A5770000}"/>
    <cellStyle name="L1 3 4 2 2 2" xfId="30626" xr:uid="{00000000-0005-0000-0000-0000A6770000}"/>
    <cellStyle name="L1 3 4 2 2 2 2" xfId="30627" xr:uid="{00000000-0005-0000-0000-0000A7770000}"/>
    <cellStyle name="L1 3 4 2 2 2 2 2" xfId="30628" xr:uid="{00000000-0005-0000-0000-0000A8770000}"/>
    <cellStyle name="L1 3 4 2 2 2 2 3" xfId="30629" xr:uid="{00000000-0005-0000-0000-0000A9770000}"/>
    <cellStyle name="L1 3 4 2 2 2 3" xfId="30630" xr:uid="{00000000-0005-0000-0000-0000AA770000}"/>
    <cellStyle name="L1 3 4 2 2 2 3 2" xfId="30631" xr:uid="{00000000-0005-0000-0000-0000AB770000}"/>
    <cellStyle name="L1 3 4 2 2 2 4" xfId="30632" xr:uid="{00000000-0005-0000-0000-0000AC770000}"/>
    <cellStyle name="L1 3 4 2 2 2 5" xfId="30633" xr:uid="{00000000-0005-0000-0000-0000AD770000}"/>
    <cellStyle name="L1 3 4 2 2 2 6" xfId="30634" xr:uid="{00000000-0005-0000-0000-0000AE770000}"/>
    <cellStyle name="L1 3 4 2 2 3" xfId="30635" xr:uid="{00000000-0005-0000-0000-0000AF770000}"/>
    <cellStyle name="L1 3 4 2 2 3 2" xfId="30636" xr:uid="{00000000-0005-0000-0000-0000B0770000}"/>
    <cellStyle name="L1 3 4 2 2 3 3" xfId="30637" xr:uid="{00000000-0005-0000-0000-0000B1770000}"/>
    <cellStyle name="L1 3 4 2 2 4" xfId="30638" xr:uid="{00000000-0005-0000-0000-0000B2770000}"/>
    <cellStyle name="L1 3 4 2 2 4 2" xfId="30639" xr:uid="{00000000-0005-0000-0000-0000B3770000}"/>
    <cellStyle name="L1 3 4 2 2 5" xfId="30640" xr:uid="{00000000-0005-0000-0000-0000B4770000}"/>
    <cellStyle name="L1 3 4 2 2 6" xfId="30641" xr:uid="{00000000-0005-0000-0000-0000B5770000}"/>
    <cellStyle name="L1 3 4 2 2 7" xfId="30642" xr:uid="{00000000-0005-0000-0000-0000B6770000}"/>
    <cellStyle name="L1 3 4 2 3" xfId="30643" xr:uid="{00000000-0005-0000-0000-0000B7770000}"/>
    <cellStyle name="L1 3 4 2 3 2" xfId="30644" xr:uid="{00000000-0005-0000-0000-0000B8770000}"/>
    <cellStyle name="L1 3 4 2 3 2 2" xfId="30645" xr:uid="{00000000-0005-0000-0000-0000B9770000}"/>
    <cellStyle name="L1 3 4 2 3 2 3" xfId="30646" xr:uid="{00000000-0005-0000-0000-0000BA770000}"/>
    <cellStyle name="L1 3 4 2 3 3" xfId="30647" xr:uid="{00000000-0005-0000-0000-0000BB770000}"/>
    <cellStyle name="L1 3 4 2 3 3 2" xfId="30648" xr:uid="{00000000-0005-0000-0000-0000BC770000}"/>
    <cellStyle name="L1 3 4 2 3 4" xfId="30649" xr:uid="{00000000-0005-0000-0000-0000BD770000}"/>
    <cellStyle name="L1 3 4 2 3 5" xfId="30650" xr:uid="{00000000-0005-0000-0000-0000BE770000}"/>
    <cellStyle name="L1 3 4 2 3 6" xfId="30651" xr:uid="{00000000-0005-0000-0000-0000BF770000}"/>
    <cellStyle name="L1 3 4 2 4" xfId="30652" xr:uid="{00000000-0005-0000-0000-0000C0770000}"/>
    <cellStyle name="L1 3 4 2 4 2" xfId="30653" xr:uid="{00000000-0005-0000-0000-0000C1770000}"/>
    <cellStyle name="L1 3 4 2 4 3" xfId="30654" xr:uid="{00000000-0005-0000-0000-0000C2770000}"/>
    <cellStyle name="L1 3 4 2 5" xfId="30655" xr:uid="{00000000-0005-0000-0000-0000C3770000}"/>
    <cellStyle name="L1 3 4 2 5 2" xfId="30656" xr:uid="{00000000-0005-0000-0000-0000C4770000}"/>
    <cellStyle name="L1 3 4 2 6" xfId="30657" xr:uid="{00000000-0005-0000-0000-0000C5770000}"/>
    <cellStyle name="L1 3 4 2 7" xfId="30658" xr:uid="{00000000-0005-0000-0000-0000C6770000}"/>
    <cellStyle name="L1 3 4 2 8" xfId="30659" xr:uid="{00000000-0005-0000-0000-0000C7770000}"/>
    <cellStyle name="L1 3 4 3" xfId="30660" xr:uid="{00000000-0005-0000-0000-0000C8770000}"/>
    <cellStyle name="L1 3 4 3 2" xfId="30661" xr:uid="{00000000-0005-0000-0000-0000C9770000}"/>
    <cellStyle name="L1 3 4 3 2 2" xfId="30662" xr:uid="{00000000-0005-0000-0000-0000CA770000}"/>
    <cellStyle name="L1 3 4 3 2 3" xfId="30663" xr:uid="{00000000-0005-0000-0000-0000CB770000}"/>
    <cellStyle name="L1 3 4 3 3" xfId="30664" xr:uid="{00000000-0005-0000-0000-0000CC770000}"/>
    <cellStyle name="L1 3 4 3 3 2" xfId="30665" xr:uid="{00000000-0005-0000-0000-0000CD770000}"/>
    <cellStyle name="L1 3 4 3 4" xfId="30666" xr:uid="{00000000-0005-0000-0000-0000CE770000}"/>
    <cellStyle name="L1 3 4 3 5" xfId="30667" xr:uid="{00000000-0005-0000-0000-0000CF770000}"/>
    <cellStyle name="L1 3 4 3 6" xfId="30668" xr:uid="{00000000-0005-0000-0000-0000D0770000}"/>
    <cellStyle name="L1 3 4 4" xfId="30669" xr:uid="{00000000-0005-0000-0000-0000D1770000}"/>
    <cellStyle name="L1 3 4 4 2" xfId="30670" xr:uid="{00000000-0005-0000-0000-0000D2770000}"/>
    <cellStyle name="L1 3 4 4 3" xfId="30671" xr:uid="{00000000-0005-0000-0000-0000D3770000}"/>
    <cellStyle name="L1 3 4 5" xfId="30672" xr:uid="{00000000-0005-0000-0000-0000D4770000}"/>
    <cellStyle name="L1 3 4 5 2" xfId="30673" xr:uid="{00000000-0005-0000-0000-0000D5770000}"/>
    <cellStyle name="L1 3 4 6" xfId="30674" xr:uid="{00000000-0005-0000-0000-0000D6770000}"/>
    <cellStyle name="L1 3 4 7" xfId="30675" xr:uid="{00000000-0005-0000-0000-0000D7770000}"/>
    <cellStyle name="L1 3 4 8" xfId="30676" xr:uid="{00000000-0005-0000-0000-0000D8770000}"/>
    <cellStyle name="L1 3 5" xfId="30677" xr:uid="{00000000-0005-0000-0000-0000D9770000}"/>
    <cellStyle name="L1 3 5 2" xfId="30678" xr:uid="{00000000-0005-0000-0000-0000DA770000}"/>
    <cellStyle name="L1 3 5 2 2" xfId="30679" xr:uid="{00000000-0005-0000-0000-0000DB770000}"/>
    <cellStyle name="L1 3 5 2 2 2" xfId="30680" xr:uid="{00000000-0005-0000-0000-0000DC770000}"/>
    <cellStyle name="L1 3 5 2 2 2 2" xfId="30681" xr:uid="{00000000-0005-0000-0000-0000DD770000}"/>
    <cellStyle name="L1 3 5 2 2 2 3" xfId="30682" xr:uid="{00000000-0005-0000-0000-0000DE770000}"/>
    <cellStyle name="L1 3 5 2 2 3" xfId="30683" xr:uid="{00000000-0005-0000-0000-0000DF770000}"/>
    <cellStyle name="L1 3 5 2 2 3 2" xfId="30684" xr:uid="{00000000-0005-0000-0000-0000E0770000}"/>
    <cellStyle name="L1 3 5 2 2 4" xfId="30685" xr:uid="{00000000-0005-0000-0000-0000E1770000}"/>
    <cellStyle name="L1 3 5 2 2 5" xfId="30686" xr:uid="{00000000-0005-0000-0000-0000E2770000}"/>
    <cellStyle name="L1 3 5 2 2 6" xfId="30687" xr:uid="{00000000-0005-0000-0000-0000E3770000}"/>
    <cellStyle name="L1 3 5 2 3" xfId="30688" xr:uid="{00000000-0005-0000-0000-0000E4770000}"/>
    <cellStyle name="L1 3 5 2 3 2" xfId="30689" xr:uid="{00000000-0005-0000-0000-0000E5770000}"/>
    <cellStyle name="L1 3 5 2 3 3" xfId="30690" xr:uid="{00000000-0005-0000-0000-0000E6770000}"/>
    <cellStyle name="L1 3 5 2 4" xfId="30691" xr:uid="{00000000-0005-0000-0000-0000E7770000}"/>
    <cellStyle name="L1 3 5 2 4 2" xfId="30692" xr:uid="{00000000-0005-0000-0000-0000E8770000}"/>
    <cellStyle name="L1 3 5 2 5" xfId="30693" xr:uid="{00000000-0005-0000-0000-0000E9770000}"/>
    <cellStyle name="L1 3 5 2 6" xfId="30694" xr:uid="{00000000-0005-0000-0000-0000EA770000}"/>
    <cellStyle name="L1 3 5 2 7" xfId="30695" xr:uid="{00000000-0005-0000-0000-0000EB770000}"/>
    <cellStyle name="L1 3 5 3" xfId="30696" xr:uid="{00000000-0005-0000-0000-0000EC770000}"/>
    <cellStyle name="L1 3 5 3 2" xfId="30697" xr:uid="{00000000-0005-0000-0000-0000ED770000}"/>
    <cellStyle name="L1 3 5 3 2 2" xfId="30698" xr:uid="{00000000-0005-0000-0000-0000EE770000}"/>
    <cellStyle name="L1 3 5 3 2 3" xfId="30699" xr:uid="{00000000-0005-0000-0000-0000EF770000}"/>
    <cellStyle name="L1 3 5 3 3" xfId="30700" xr:uid="{00000000-0005-0000-0000-0000F0770000}"/>
    <cellStyle name="L1 3 5 3 3 2" xfId="30701" xr:uid="{00000000-0005-0000-0000-0000F1770000}"/>
    <cellStyle name="L1 3 5 3 4" xfId="30702" xr:uid="{00000000-0005-0000-0000-0000F2770000}"/>
    <cellStyle name="L1 3 5 3 5" xfId="30703" xr:uid="{00000000-0005-0000-0000-0000F3770000}"/>
    <cellStyle name="L1 3 5 3 6" xfId="30704" xr:uid="{00000000-0005-0000-0000-0000F4770000}"/>
    <cellStyle name="L1 3 5 4" xfId="30705" xr:uid="{00000000-0005-0000-0000-0000F5770000}"/>
    <cellStyle name="L1 3 5 4 2" xfId="30706" xr:uid="{00000000-0005-0000-0000-0000F6770000}"/>
    <cellStyle name="L1 3 5 4 3" xfId="30707" xr:uid="{00000000-0005-0000-0000-0000F7770000}"/>
    <cellStyle name="L1 3 5 5" xfId="30708" xr:uid="{00000000-0005-0000-0000-0000F8770000}"/>
    <cellStyle name="L1 3 5 5 2" xfId="30709" xr:uid="{00000000-0005-0000-0000-0000F9770000}"/>
    <cellStyle name="L1 3 5 6" xfId="30710" xr:uid="{00000000-0005-0000-0000-0000FA770000}"/>
    <cellStyle name="L1 3 5 7" xfId="30711" xr:uid="{00000000-0005-0000-0000-0000FB770000}"/>
    <cellStyle name="L1 3 5 8" xfId="30712" xr:uid="{00000000-0005-0000-0000-0000FC770000}"/>
    <cellStyle name="L1 3 6" xfId="30713" xr:uid="{00000000-0005-0000-0000-0000FD770000}"/>
    <cellStyle name="L1 3 6 2" xfId="30714" xr:uid="{00000000-0005-0000-0000-0000FE770000}"/>
    <cellStyle name="L1 3 6 2 2" xfId="30715" xr:uid="{00000000-0005-0000-0000-0000FF770000}"/>
    <cellStyle name="L1 3 6 2 3" xfId="30716" xr:uid="{00000000-0005-0000-0000-000000780000}"/>
    <cellStyle name="L1 3 6 3" xfId="30717" xr:uid="{00000000-0005-0000-0000-000001780000}"/>
    <cellStyle name="L1 3 6 3 2" xfId="30718" xr:uid="{00000000-0005-0000-0000-000002780000}"/>
    <cellStyle name="L1 3 6 4" xfId="30719" xr:uid="{00000000-0005-0000-0000-000003780000}"/>
    <cellStyle name="L1 3 6 5" xfId="30720" xr:uid="{00000000-0005-0000-0000-000004780000}"/>
    <cellStyle name="L1 3 6 6" xfId="30721" xr:uid="{00000000-0005-0000-0000-000005780000}"/>
    <cellStyle name="L1 3 7" xfId="30722" xr:uid="{00000000-0005-0000-0000-000006780000}"/>
    <cellStyle name="L1 3 7 2" xfId="30723" xr:uid="{00000000-0005-0000-0000-000007780000}"/>
    <cellStyle name="L1 3 7 3" xfId="30724" xr:uid="{00000000-0005-0000-0000-000008780000}"/>
    <cellStyle name="L1 3 8" xfId="30725" xr:uid="{00000000-0005-0000-0000-000009780000}"/>
    <cellStyle name="L1 3 8 2" xfId="30726" xr:uid="{00000000-0005-0000-0000-00000A780000}"/>
    <cellStyle name="L1 3 8 3" xfId="30727" xr:uid="{00000000-0005-0000-0000-00000B780000}"/>
    <cellStyle name="L1 3 9" xfId="30728" xr:uid="{00000000-0005-0000-0000-00000C780000}"/>
    <cellStyle name="L1 4" xfId="30729" xr:uid="{00000000-0005-0000-0000-00000D780000}"/>
    <cellStyle name="L1 4 10" xfId="30730" xr:uid="{00000000-0005-0000-0000-00000E780000}"/>
    <cellStyle name="L1 4 2" xfId="30731" xr:uid="{00000000-0005-0000-0000-00000F780000}"/>
    <cellStyle name="L1 4 2 2" xfId="30732" xr:uid="{00000000-0005-0000-0000-000010780000}"/>
    <cellStyle name="L1 4 2 2 2" xfId="30733" xr:uid="{00000000-0005-0000-0000-000011780000}"/>
    <cellStyle name="L1 4 2 2 2 2" xfId="30734" xr:uid="{00000000-0005-0000-0000-000012780000}"/>
    <cellStyle name="L1 4 2 2 2 2 2" xfId="30735" xr:uid="{00000000-0005-0000-0000-000013780000}"/>
    <cellStyle name="L1 4 2 2 2 2 2 2" xfId="30736" xr:uid="{00000000-0005-0000-0000-000014780000}"/>
    <cellStyle name="L1 4 2 2 2 2 2 2 2" xfId="30737" xr:uid="{00000000-0005-0000-0000-000015780000}"/>
    <cellStyle name="L1 4 2 2 2 2 2 2 3" xfId="30738" xr:uid="{00000000-0005-0000-0000-000016780000}"/>
    <cellStyle name="L1 4 2 2 2 2 2 3" xfId="30739" xr:uid="{00000000-0005-0000-0000-000017780000}"/>
    <cellStyle name="L1 4 2 2 2 2 2 3 2" xfId="30740" xr:uid="{00000000-0005-0000-0000-000018780000}"/>
    <cellStyle name="L1 4 2 2 2 2 2 4" xfId="30741" xr:uid="{00000000-0005-0000-0000-000019780000}"/>
    <cellStyle name="L1 4 2 2 2 2 2 5" xfId="30742" xr:uid="{00000000-0005-0000-0000-00001A780000}"/>
    <cellStyle name="L1 4 2 2 2 2 2 6" xfId="30743" xr:uid="{00000000-0005-0000-0000-00001B780000}"/>
    <cellStyle name="L1 4 2 2 2 2 3" xfId="30744" xr:uid="{00000000-0005-0000-0000-00001C780000}"/>
    <cellStyle name="L1 4 2 2 2 2 3 2" xfId="30745" xr:uid="{00000000-0005-0000-0000-00001D780000}"/>
    <cellStyle name="L1 4 2 2 2 2 3 3" xfId="30746" xr:uid="{00000000-0005-0000-0000-00001E780000}"/>
    <cellStyle name="L1 4 2 2 2 2 4" xfId="30747" xr:uid="{00000000-0005-0000-0000-00001F780000}"/>
    <cellStyle name="L1 4 2 2 2 2 4 2" xfId="30748" xr:uid="{00000000-0005-0000-0000-000020780000}"/>
    <cellStyle name="L1 4 2 2 2 2 5" xfId="30749" xr:uid="{00000000-0005-0000-0000-000021780000}"/>
    <cellStyle name="L1 4 2 2 2 2 6" xfId="30750" xr:uid="{00000000-0005-0000-0000-000022780000}"/>
    <cellStyle name="L1 4 2 2 2 2 7" xfId="30751" xr:uid="{00000000-0005-0000-0000-000023780000}"/>
    <cellStyle name="L1 4 2 2 2 3" xfId="30752" xr:uid="{00000000-0005-0000-0000-000024780000}"/>
    <cellStyle name="L1 4 2 2 2 3 2" xfId="30753" xr:uid="{00000000-0005-0000-0000-000025780000}"/>
    <cellStyle name="L1 4 2 2 2 3 2 2" xfId="30754" xr:uid="{00000000-0005-0000-0000-000026780000}"/>
    <cellStyle name="L1 4 2 2 2 3 2 3" xfId="30755" xr:uid="{00000000-0005-0000-0000-000027780000}"/>
    <cellStyle name="L1 4 2 2 2 3 3" xfId="30756" xr:uid="{00000000-0005-0000-0000-000028780000}"/>
    <cellStyle name="L1 4 2 2 2 3 3 2" xfId="30757" xr:uid="{00000000-0005-0000-0000-000029780000}"/>
    <cellStyle name="L1 4 2 2 2 3 4" xfId="30758" xr:uid="{00000000-0005-0000-0000-00002A780000}"/>
    <cellStyle name="L1 4 2 2 2 3 5" xfId="30759" xr:uid="{00000000-0005-0000-0000-00002B780000}"/>
    <cellStyle name="L1 4 2 2 2 3 6" xfId="30760" xr:uid="{00000000-0005-0000-0000-00002C780000}"/>
    <cellStyle name="L1 4 2 2 2 4" xfId="30761" xr:uid="{00000000-0005-0000-0000-00002D780000}"/>
    <cellStyle name="L1 4 2 2 2 4 2" xfId="30762" xr:uid="{00000000-0005-0000-0000-00002E780000}"/>
    <cellStyle name="L1 4 2 2 2 4 3" xfId="30763" xr:uid="{00000000-0005-0000-0000-00002F780000}"/>
    <cellStyle name="L1 4 2 2 2 5" xfId="30764" xr:uid="{00000000-0005-0000-0000-000030780000}"/>
    <cellStyle name="L1 4 2 2 2 5 2" xfId="30765" xr:uid="{00000000-0005-0000-0000-000031780000}"/>
    <cellStyle name="L1 4 2 2 2 6" xfId="30766" xr:uid="{00000000-0005-0000-0000-000032780000}"/>
    <cellStyle name="L1 4 2 2 2 7" xfId="30767" xr:uid="{00000000-0005-0000-0000-000033780000}"/>
    <cellStyle name="L1 4 2 2 2 8" xfId="30768" xr:uid="{00000000-0005-0000-0000-000034780000}"/>
    <cellStyle name="L1 4 2 2 3" xfId="30769" xr:uid="{00000000-0005-0000-0000-000035780000}"/>
    <cellStyle name="L1 4 2 2 3 2" xfId="30770" xr:uid="{00000000-0005-0000-0000-000036780000}"/>
    <cellStyle name="L1 4 2 2 3 2 2" xfId="30771" xr:uid="{00000000-0005-0000-0000-000037780000}"/>
    <cellStyle name="L1 4 2 2 3 2 3" xfId="30772" xr:uid="{00000000-0005-0000-0000-000038780000}"/>
    <cellStyle name="L1 4 2 2 3 3" xfId="30773" xr:uid="{00000000-0005-0000-0000-000039780000}"/>
    <cellStyle name="L1 4 2 2 3 3 2" xfId="30774" xr:uid="{00000000-0005-0000-0000-00003A780000}"/>
    <cellStyle name="L1 4 2 2 3 4" xfId="30775" xr:uid="{00000000-0005-0000-0000-00003B780000}"/>
    <cellStyle name="L1 4 2 2 3 5" xfId="30776" xr:uid="{00000000-0005-0000-0000-00003C780000}"/>
    <cellStyle name="L1 4 2 2 3 6" xfId="30777" xr:uid="{00000000-0005-0000-0000-00003D780000}"/>
    <cellStyle name="L1 4 2 2 4" xfId="30778" xr:uid="{00000000-0005-0000-0000-00003E780000}"/>
    <cellStyle name="L1 4 2 2 4 2" xfId="30779" xr:uid="{00000000-0005-0000-0000-00003F780000}"/>
    <cellStyle name="L1 4 2 2 4 3" xfId="30780" xr:uid="{00000000-0005-0000-0000-000040780000}"/>
    <cellStyle name="L1 4 2 2 5" xfId="30781" xr:uid="{00000000-0005-0000-0000-000041780000}"/>
    <cellStyle name="L1 4 2 2 5 2" xfId="30782" xr:uid="{00000000-0005-0000-0000-000042780000}"/>
    <cellStyle name="L1 4 2 2 6" xfId="30783" xr:uid="{00000000-0005-0000-0000-000043780000}"/>
    <cellStyle name="L1 4 2 2 7" xfId="30784" xr:uid="{00000000-0005-0000-0000-000044780000}"/>
    <cellStyle name="L1 4 2 2 8" xfId="30785" xr:uid="{00000000-0005-0000-0000-000045780000}"/>
    <cellStyle name="L1 4 2 3" xfId="30786" xr:uid="{00000000-0005-0000-0000-000046780000}"/>
    <cellStyle name="L1 4 2 3 2" xfId="30787" xr:uid="{00000000-0005-0000-0000-000047780000}"/>
    <cellStyle name="L1 4 2 3 2 2" xfId="30788" xr:uid="{00000000-0005-0000-0000-000048780000}"/>
    <cellStyle name="L1 4 2 3 2 2 2" xfId="30789" xr:uid="{00000000-0005-0000-0000-000049780000}"/>
    <cellStyle name="L1 4 2 3 2 2 2 2" xfId="30790" xr:uid="{00000000-0005-0000-0000-00004A780000}"/>
    <cellStyle name="L1 4 2 3 2 2 2 3" xfId="30791" xr:uid="{00000000-0005-0000-0000-00004B780000}"/>
    <cellStyle name="L1 4 2 3 2 2 3" xfId="30792" xr:uid="{00000000-0005-0000-0000-00004C780000}"/>
    <cellStyle name="L1 4 2 3 2 2 3 2" xfId="30793" xr:uid="{00000000-0005-0000-0000-00004D780000}"/>
    <cellStyle name="L1 4 2 3 2 2 4" xfId="30794" xr:uid="{00000000-0005-0000-0000-00004E780000}"/>
    <cellStyle name="L1 4 2 3 2 2 5" xfId="30795" xr:uid="{00000000-0005-0000-0000-00004F780000}"/>
    <cellStyle name="L1 4 2 3 2 2 6" xfId="30796" xr:uid="{00000000-0005-0000-0000-000050780000}"/>
    <cellStyle name="L1 4 2 3 2 3" xfId="30797" xr:uid="{00000000-0005-0000-0000-000051780000}"/>
    <cellStyle name="L1 4 2 3 2 3 2" xfId="30798" xr:uid="{00000000-0005-0000-0000-000052780000}"/>
    <cellStyle name="L1 4 2 3 2 3 3" xfId="30799" xr:uid="{00000000-0005-0000-0000-000053780000}"/>
    <cellStyle name="L1 4 2 3 2 4" xfId="30800" xr:uid="{00000000-0005-0000-0000-000054780000}"/>
    <cellStyle name="L1 4 2 3 2 4 2" xfId="30801" xr:uid="{00000000-0005-0000-0000-000055780000}"/>
    <cellStyle name="L1 4 2 3 2 5" xfId="30802" xr:uid="{00000000-0005-0000-0000-000056780000}"/>
    <cellStyle name="L1 4 2 3 2 6" xfId="30803" xr:uid="{00000000-0005-0000-0000-000057780000}"/>
    <cellStyle name="L1 4 2 3 2 7" xfId="30804" xr:uid="{00000000-0005-0000-0000-000058780000}"/>
    <cellStyle name="L1 4 2 3 3" xfId="30805" xr:uid="{00000000-0005-0000-0000-000059780000}"/>
    <cellStyle name="L1 4 2 3 3 2" xfId="30806" xr:uid="{00000000-0005-0000-0000-00005A780000}"/>
    <cellStyle name="L1 4 2 3 3 2 2" xfId="30807" xr:uid="{00000000-0005-0000-0000-00005B780000}"/>
    <cellStyle name="L1 4 2 3 3 2 3" xfId="30808" xr:uid="{00000000-0005-0000-0000-00005C780000}"/>
    <cellStyle name="L1 4 2 3 3 3" xfId="30809" xr:uid="{00000000-0005-0000-0000-00005D780000}"/>
    <cellStyle name="L1 4 2 3 3 3 2" xfId="30810" xr:uid="{00000000-0005-0000-0000-00005E780000}"/>
    <cellStyle name="L1 4 2 3 3 4" xfId="30811" xr:uid="{00000000-0005-0000-0000-00005F780000}"/>
    <cellStyle name="L1 4 2 3 3 5" xfId="30812" xr:uid="{00000000-0005-0000-0000-000060780000}"/>
    <cellStyle name="L1 4 2 3 3 6" xfId="30813" xr:uid="{00000000-0005-0000-0000-000061780000}"/>
    <cellStyle name="L1 4 2 3 4" xfId="30814" xr:uid="{00000000-0005-0000-0000-000062780000}"/>
    <cellStyle name="L1 4 2 3 4 2" xfId="30815" xr:uid="{00000000-0005-0000-0000-000063780000}"/>
    <cellStyle name="L1 4 2 3 4 3" xfId="30816" xr:uid="{00000000-0005-0000-0000-000064780000}"/>
    <cellStyle name="L1 4 2 3 5" xfId="30817" xr:uid="{00000000-0005-0000-0000-000065780000}"/>
    <cellStyle name="L1 4 2 3 5 2" xfId="30818" xr:uid="{00000000-0005-0000-0000-000066780000}"/>
    <cellStyle name="L1 4 2 3 6" xfId="30819" xr:uid="{00000000-0005-0000-0000-000067780000}"/>
    <cellStyle name="L1 4 2 3 7" xfId="30820" xr:uid="{00000000-0005-0000-0000-000068780000}"/>
    <cellStyle name="L1 4 2 3 8" xfId="30821" xr:uid="{00000000-0005-0000-0000-000069780000}"/>
    <cellStyle name="L1 4 2 4" xfId="30822" xr:uid="{00000000-0005-0000-0000-00006A780000}"/>
    <cellStyle name="L1 4 2 4 2" xfId="30823" xr:uid="{00000000-0005-0000-0000-00006B780000}"/>
    <cellStyle name="L1 4 2 4 2 2" xfId="30824" xr:uid="{00000000-0005-0000-0000-00006C780000}"/>
    <cellStyle name="L1 4 2 4 2 3" xfId="30825" xr:uid="{00000000-0005-0000-0000-00006D780000}"/>
    <cellStyle name="L1 4 2 4 3" xfId="30826" xr:uid="{00000000-0005-0000-0000-00006E780000}"/>
    <cellStyle name="L1 4 2 4 3 2" xfId="30827" xr:uid="{00000000-0005-0000-0000-00006F780000}"/>
    <cellStyle name="L1 4 2 4 4" xfId="30828" xr:uid="{00000000-0005-0000-0000-000070780000}"/>
    <cellStyle name="L1 4 2 4 5" xfId="30829" xr:uid="{00000000-0005-0000-0000-000071780000}"/>
    <cellStyle name="L1 4 2 4 6" xfId="30830" xr:uid="{00000000-0005-0000-0000-000072780000}"/>
    <cellStyle name="L1 4 2 5" xfId="30831" xr:uid="{00000000-0005-0000-0000-000073780000}"/>
    <cellStyle name="L1 4 2 5 2" xfId="30832" xr:uid="{00000000-0005-0000-0000-000074780000}"/>
    <cellStyle name="L1 4 2 5 3" xfId="30833" xr:uid="{00000000-0005-0000-0000-000075780000}"/>
    <cellStyle name="L1 4 2 6" xfId="30834" xr:uid="{00000000-0005-0000-0000-000076780000}"/>
    <cellStyle name="L1 4 2 6 2" xfId="30835" xr:uid="{00000000-0005-0000-0000-000077780000}"/>
    <cellStyle name="L1 4 2 7" xfId="30836" xr:uid="{00000000-0005-0000-0000-000078780000}"/>
    <cellStyle name="L1 4 2 8" xfId="30837" xr:uid="{00000000-0005-0000-0000-000079780000}"/>
    <cellStyle name="L1 4 2 9" xfId="30838" xr:uid="{00000000-0005-0000-0000-00007A780000}"/>
    <cellStyle name="L1 4 3" xfId="30839" xr:uid="{00000000-0005-0000-0000-00007B780000}"/>
    <cellStyle name="L1 4 3 2" xfId="30840" xr:uid="{00000000-0005-0000-0000-00007C780000}"/>
    <cellStyle name="L1 4 3 2 2" xfId="30841" xr:uid="{00000000-0005-0000-0000-00007D780000}"/>
    <cellStyle name="L1 4 3 2 2 2" xfId="30842" xr:uid="{00000000-0005-0000-0000-00007E780000}"/>
    <cellStyle name="L1 4 3 2 2 2 2" xfId="30843" xr:uid="{00000000-0005-0000-0000-00007F780000}"/>
    <cellStyle name="L1 4 3 2 2 2 2 2" xfId="30844" xr:uid="{00000000-0005-0000-0000-000080780000}"/>
    <cellStyle name="L1 4 3 2 2 2 2 3" xfId="30845" xr:uid="{00000000-0005-0000-0000-000081780000}"/>
    <cellStyle name="L1 4 3 2 2 2 3" xfId="30846" xr:uid="{00000000-0005-0000-0000-000082780000}"/>
    <cellStyle name="L1 4 3 2 2 2 3 2" xfId="30847" xr:uid="{00000000-0005-0000-0000-000083780000}"/>
    <cellStyle name="L1 4 3 2 2 2 4" xfId="30848" xr:uid="{00000000-0005-0000-0000-000084780000}"/>
    <cellStyle name="L1 4 3 2 2 2 5" xfId="30849" xr:uid="{00000000-0005-0000-0000-000085780000}"/>
    <cellStyle name="L1 4 3 2 2 2 6" xfId="30850" xr:uid="{00000000-0005-0000-0000-000086780000}"/>
    <cellStyle name="L1 4 3 2 2 3" xfId="30851" xr:uid="{00000000-0005-0000-0000-000087780000}"/>
    <cellStyle name="L1 4 3 2 2 3 2" xfId="30852" xr:uid="{00000000-0005-0000-0000-000088780000}"/>
    <cellStyle name="L1 4 3 2 2 3 3" xfId="30853" xr:uid="{00000000-0005-0000-0000-000089780000}"/>
    <cellStyle name="L1 4 3 2 2 4" xfId="30854" xr:uid="{00000000-0005-0000-0000-00008A780000}"/>
    <cellStyle name="L1 4 3 2 2 4 2" xfId="30855" xr:uid="{00000000-0005-0000-0000-00008B780000}"/>
    <cellStyle name="L1 4 3 2 2 5" xfId="30856" xr:uid="{00000000-0005-0000-0000-00008C780000}"/>
    <cellStyle name="L1 4 3 2 2 6" xfId="30857" xr:uid="{00000000-0005-0000-0000-00008D780000}"/>
    <cellStyle name="L1 4 3 2 2 7" xfId="30858" xr:uid="{00000000-0005-0000-0000-00008E780000}"/>
    <cellStyle name="L1 4 3 2 3" xfId="30859" xr:uid="{00000000-0005-0000-0000-00008F780000}"/>
    <cellStyle name="L1 4 3 2 3 2" xfId="30860" xr:uid="{00000000-0005-0000-0000-000090780000}"/>
    <cellStyle name="L1 4 3 2 3 2 2" xfId="30861" xr:uid="{00000000-0005-0000-0000-000091780000}"/>
    <cellStyle name="L1 4 3 2 3 2 3" xfId="30862" xr:uid="{00000000-0005-0000-0000-000092780000}"/>
    <cellStyle name="L1 4 3 2 3 3" xfId="30863" xr:uid="{00000000-0005-0000-0000-000093780000}"/>
    <cellStyle name="L1 4 3 2 3 3 2" xfId="30864" xr:uid="{00000000-0005-0000-0000-000094780000}"/>
    <cellStyle name="L1 4 3 2 3 4" xfId="30865" xr:uid="{00000000-0005-0000-0000-000095780000}"/>
    <cellStyle name="L1 4 3 2 3 5" xfId="30866" xr:uid="{00000000-0005-0000-0000-000096780000}"/>
    <cellStyle name="L1 4 3 2 3 6" xfId="30867" xr:uid="{00000000-0005-0000-0000-000097780000}"/>
    <cellStyle name="L1 4 3 2 4" xfId="30868" xr:uid="{00000000-0005-0000-0000-000098780000}"/>
    <cellStyle name="L1 4 3 2 4 2" xfId="30869" xr:uid="{00000000-0005-0000-0000-000099780000}"/>
    <cellStyle name="L1 4 3 2 4 3" xfId="30870" xr:uid="{00000000-0005-0000-0000-00009A780000}"/>
    <cellStyle name="L1 4 3 2 5" xfId="30871" xr:uid="{00000000-0005-0000-0000-00009B780000}"/>
    <cellStyle name="L1 4 3 2 5 2" xfId="30872" xr:uid="{00000000-0005-0000-0000-00009C780000}"/>
    <cellStyle name="L1 4 3 2 6" xfId="30873" xr:uid="{00000000-0005-0000-0000-00009D780000}"/>
    <cellStyle name="L1 4 3 2 7" xfId="30874" xr:uid="{00000000-0005-0000-0000-00009E780000}"/>
    <cellStyle name="L1 4 3 2 8" xfId="30875" xr:uid="{00000000-0005-0000-0000-00009F780000}"/>
    <cellStyle name="L1 4 3 3" xfId="30876" xr:uid="{00000000-0005-0000-0000-0000A0780000}"/>
    <cellStyle name="L1 4 3 3 2" xfId="30877" xr:uid="{00000000-0005-0000-0000-0000A1780000}"/>
    <cellStyle name="L1 4 3 3 2 2" xfId="30878" xr:uid="{00000000-0005-0000-0000-0000A2780000}"/>
    <cellStyle name="L1 4 3 3 2 3" xfId="30879" xr:uid="{00000000-0005-0000-0000-0000A3780000}"/>
    <cellStyle name="L1 4 3 3 3" xfId="30880" xr:uid="{00000000-0005-0000-0000-0000A4780000}"/>
    <cellStyle name="L1 4 3 3 3 2" xfId="30881" xr:uid="{00000000-0005-0000-0000-0000A5780000}"/>
    <cellStyle name="L1 4 3 3 4" xfId="30882" xr:uid="{00000000-0005-0000-0000-0000A6780000}"/>
    <cellStyle name="L1 4 3 3 5" xfId="30883" xr:uid="{00000000-0005-0000-0000-0000A7780000}"/>
    <cellStyle name="L1 4 3 3 6" xfId="30884" xr:uid="{00000000-0005-0000-0000-0000A8780000}"/>
    <cellStyle name="L1 4 3 4" xfId="30885" xr:uid="{00000000-0005-0000-0000-0000A9780000}"/>
    <cellStyle name="L1 4 3 4 2" xfId="30886" xr:uid="{00000000-0005-0000-0000-0000AA780000}"/>
    <cellStyle name="L1 4 3 4 3" xfId="30887" xr:uid="{00000000-0005-0000-0000-0000AB780000}"/>
    <cellStyle name="L1 4 3 5" xfId="30888" xr:uid="{00000000-0005-0000-0000-0000AC780000}"/>
    <cellStyle name="L1 4 3 5 2" xfId="30889" xr:uid="{00000000-0005-0000-0000-0000AD780000}"/>
    <cellStyle name="L1 4 3 6" xfId="30890" xr:uid="{00000000-0005-0000-0000-0000AE780000}"/>
    <cellStyle name="L1 4 3 7" xfId="30891" xr:uid="{00000000-0005-0000-0000-0000AF780000}"/>
    <cellStyle name="L1 4 3 8" xfId="30892" xr:uid="{00000000-0005-0000-0000-0000B0780000}"/>
    <cellStyle name="L1 4 4" xfId="30893" xr:uid="{00000000-0005-0000-0000-0000B1780000}"/>
    <cellStyle name="L1 4 4 2" xfId="30894" xr:uid="{00000000-0005-0000-0000-0000B2780000}"/>
    <cellStyle name="L1 4 4 2 2" xfId="30895" xr:uid="{00000000-0005-0000-0000-0000B3780000}"/>
    <cellStyle name="L1 4 4 2 2 2" xfId="30896" xr:uid="{00000000-0005-0000-0000-0000B4780000}"/>
    <cellStyle name="L1 4 4 2 2 2 2" xfId="30897" xr:uid="{00000000-0005-0000-0000-0000B5780000}"/>
    <cellStyle name="L1 4 4 2 2 2 3" xfId="30898" xr:uid="{00000000-0005-0000-0000-0000B6780000}"/>
    <cellStyle name="L1 4 4 2 2 3" xfId="30899" xr:uid="{00000000-0005-0000-0000-0000B7780000}"/>
    <cellStyle name="L1 4 4 2 2 3 2" xfId="30900" xr:uid="{00000000-0005-0000-0000-0000B8780000}"/>
    <cellStyle name="L1 4 4 2 2 4" xfId="30901" xr:uid="{00000000-0005-0000-0000-0000B9780000}"/>
    <cellStyle name="L1 4 4 2 2 5" xfId="30902" xr:uid="{00000000-0005-0000-0000-0000BA780000}"/>
    <cellStyle name="L1 4 4 2 2 6" xfId="30903" xr:uid="{00000000-0005-0000-0000-0000BB780000}"/>
    <cellStyle name="L1 4 4 2 3" xfId="30904" xr:uid="{00000000-0005-0000-0000-0000BC780000}"/>
    <cellStyle name="L1 4 4 2 3 2" xfId="30905" xr:uid="{00000000-0005-0000-0000-0000BD780000}"/>
    <cellStyle name="L1 4 4 2 3 3" xfId="30906" xr:uid="{00000000-0005-0000-0000-0000BE780000}"/>
    <cellStyle name="L1 4 4 2 4" xfId="30907" xr:uid="{00000000-0005-0000-0000-0000BF780000}"/>
    <cellStyle name="L1 4 4 2 4 2" xfId="30908" xr:uid="{00000000-0005-0000-0000-0000C0780000}"/>
    <cellStyle name="L1 4 4 2 5" xfId="30909" xr:uid="{00000000-0005-0000-0000-0000C1780000}"/>
    <cellStyle name="L1 4 4 2 6" xfId="30910" xr:uid="{00000000-0005-0000-0000-0000C2780000}"/>
    <cellStyle name="L1 4 4 2 7" xfId="30911" xr:uid="{00000000-0005-0000-0000-0000C3780000}"/>
    <cellStyle name="L1 4 4 3" xfId="30912" xr:uid="{00000000-0005-0000-0000-0000C4780000}"/>
    <cellStyle name="L1 4 4 3 2" xfId="30913" xr:uid="{00000000-0005-0000-0000-0000C5780000}"/>
    <cellStyle name="L1 4 4 3 2 2" xfId="30914" xr:uid="{00000000-0005-0000-0000-0000C6780000}"/>
    <cellStyle name="L1 4 4 3 2 3" xfId="30915" xr:uid="{00000000-0005-0000-0000-0000C7780000}"/>
    <cellStyle name="L1 4 4 3 3" xfId="30916" xr:uid="{00000000-0005-0000-0000-0000C8780000}"/>
    <cellStyle name="L1 4 4 3 3 2" xfId="30917" xr:uid="{00000000-0005-0000-0000-0000C9780000}"/>
    <cellStyle name="L1 4 4 3 4" xfId="30918" xr:uid="{00000000-0005-0000-0000-0000CA780000}"/>
    <cellStyle name="L1 4 4 3 5" xfId="30919" xr:uid="{00000000-0005-0000-0000-0000CB780000}"/>
    <cellStyle name="L1 4 4 3 6" xfId="30920" xr:uid="{00000000-0005-0000-0000-0000CC780000}"/>
    <cellStyle name="L1 4 4 4" xfId="30921" xr:uid="{00000000-0005-0000-0000-0000CD780000}"/>
    <cellStyle name="L1 4 4 4 2" xfId="30922" xr:uid="{00000000-0005-0000-0000-0000CE780000}"/>
    <cellStyle name="L1 4 4 4 3" xfId="30923" xr:uid="{00000000-0005-0000-0000-0000CF780000}"/>
    <cellStyle name="L1 4 4 5" xfId="30924" xr:uid="{00000000-0005-0000-0000-0000D0780000}"/>
    <cellStyle name="L1 4 4 5 2" xfId="30925" xr:uid="{00000000-0005-0000-0000-0000D1780000}"/>
    <cellStyle name="L1 4 4 6" xfId="30926" xr:uid="{00000000-0005-0000-0000-0000D2780000}"/>
    <cellStyle name="L1 4 4 7" xfId="30927" xr:uid="{00000000-0005-0000-0000-0000D3780000}"/>
    <cellStyle name="L1 4 4 8" xfId="30928" xr:uid="{00000000-0005-0000-0000-0000D4780000}"/>
    <cellStyle name="L1 4 5" xfId="30929" xr:uid="{00000000-0005-0000-0000-0000D5780000}"/>
    <cellStyle name="L1 4 5 2" xfId="30930" xr:uid="{00000000-0005-0000-0000-0000D6780000}"/>
    <cellStyle name="L1 4 5 2 2" xfId="30931" xr:uid="{00000000-0005-0000-0000-0000D7780000}"/>
    <cellStyle name="L1 4 5 2 3" xfId="30932" xr:uid="{00000000-0005-0000-0000-0000D8780000}"/>
    <cellStyle name="L1 4 5 3" xfId="30933" xr:uid="{00000000-0005-0000-0000-0000D9780000}"/>
    <cellStyle name="L1 4 5 3 2" xfId="30934" xr:uid="{00000000-0005-0000-0000-0000DA780000}"/>
    <cellStyle name="L1 4 5 4" xfId="30935" xr:uid="{00000000-0005-0000-0000-0000DB780000}"/>
    <cellStyle name="L1 4 5 5" xfId="30936" xr:uid="{00000000-0005-0000-0000-0000DC780000}"/>
    <cellStyle name="L1 4 5 6" xfId="30937" xr:uid="{00000000-0005-0000-0000-0000DD780000}"/>
    <cellStyle name="L1 4 6" xfId="30938" xr:uid="{00000000-0005-0000-0000-0000DE780000}"/>
    <cellStyle name="L1 4 6 2" xfId="30939" xr:uid="{00000000-0005-0000-0000-0000DF780000}"/>
    <cellStyle name="L1 4 6 3" xfId="30940" xr:uid="{00000000-0005-0000-0000-0000E0780000}"/>
    <cellStyle name="L1 4 7" xfId="30941" xr:uid="{00000000-0005-0000-0000-0000E1780000}"/>
    <cellStyle name="L1 4 7 2" xfId="30942" xr:uid="{00000000-0005-0000-0000-0000E2780000}"/>
    <cellStyle name="L1 4 8" xfId="30943" xr:uid="{00000000-0005-0000-0000-0000E3780000}"/>
    <cellStyle name="L1 4 9" xfId="30944" xr:uid="{00000000-0005-0000-0000-0000E4780000}"/>
    <cellStyle name="L1 5" xfId="30945" xr:uid="{00000000-0005-0000-0000-0000E5780000}"/>
    <cellStyle name="L1 5 2" xfId="30946" xr:uid="{00000000-0005-0000-0000-0000E6780000}"/>
    <cellStyle name="L1 5 2 2" xfId="30947" xr:uid="{00000000-0005-0000-0000-0000E7780000}"/>
    <cellStyle name="L1 5 2 2 2" xfId="30948" xr:uid="{00000000-0005-0000-0000-0000E8780000}"/>
    <cellStyle name="L1 5 2 2 2 2" xfId="30949" xr:uid="{00000000-0005-0000-0000-0000E9780000}"/>
    <cellStyle name="L1 5 2 2 2 2 2" xfId="30950" xr:uid="{00000000-0005-0000-0000-0000EA780000}"/>
    <cellStyle name="L1 5 2 2 2 2 2 2" xfId="30951" xr:uid="{00000000-0005-0000-0000-0000EB780000}"/>
    <cellStyle name="L1 5 2 2 2 2 2 3" xfId="30952" xr:uid="{00000000-0005-0000-0000-0000EC780000}"/>
    <cellStyle name="L1 5 2 2 2 2 3" xfId="30953" xr:uid="{00000000-0005-0000-0000-0000ED780000}"/>
    <cellStyle name="L1 5 2 2 2 2 3 2" xfId="30954" xr:uid="{00000000-0005-0000-0000-0000EE780000}"/>
    <cellStyle name="L1 5 2 2 2 2 4" xfId="30955" xr:uid="{00000000-0005-0000-0000-0000EF780000}"/>
    <cellStyle name="L1 5 2 2 2 2 5" xfId="30956" xr:uid="{00000000-0005-0000-0000-0000F0780000}"/>
    <cellStyle name="L1 5 2 2 2 2 6" xfId="30957" xr:uid="{00000000-0005-0000-0000-0000F1780000}"/>
    <cellStyle name="L1 5 2 2 2 3" xfId="30958" xr:uid="{00000000-0005-0000-0000-0000F2780000}"/>
    <cellStyle name="L1 5 2 2 2 3 2" xfId="30959" xr:uid="{00000000-0005-0000-0000-0000F3780000}"/>
    <cellStyle name="L1 5 2 2 2 3 3" xfId="30960" xr:uid="{00000000-0005-0000-0000-0000F4780000}"/>
    <cellStyle name="L1 5 2 2 2 4" xfId="30961" xr:uid="{00000000-0005-0000-0000-0000F5780000}"/>
    <cellStyle name="L1 5 2 2 2 4 2" xfId="30962" xr:uid="{00000000-0005-0000-0000-0000F6780000}"/>
    <cellStyle name="L1 5 2 2 2 5" xfId="30963" xr:uid="{00000000-0005-0000-0000-0000F7780000}"/>
    <cellStyle name="L1 5 2 2 2 6" xfId="30964" xr:uid="{00000000-0005-0000-0000-0000F8780000}"/>
    <cellStyle name="L1 5 2 2 2 7" xfId="30965" xr:uid="{00000000-0005-0000-0000-0000F9780000}"/>
    <cellStyle name="L1 5 2 2 3" xfId="30966" xr:uid="{00000000-0005-0000-0000-0000FA780000}"/>
    <cellStyle name="L1 5 2 2 3 2" xfId="30967" xr:uid="{00000000-0005-0000-0000-0000FB780000}"/>
    <cellStyle name="L1 5 2 2 3 2 2" xfId="30968" xr:uid="{00000000-0005-0000-0000-0000FC780000}"/>
    <cellStyle name="L1 5 2 2 3 2 3" xfId="30969" xr:uid="{00000000-0005-0000-0000-0000FD780000}"/>
    <cellStyle name="L1 5 2 2 3 3" xfId="30970" xr:uid="{00000000-0005-0000-0000-0000FE780000}"/>
    <cellStyle name="L1 5 2 2 3 3 2" xfId="30971" xr:uid="{00000000-0005-0000-0000-0000FF780000}"/>
    <cellStyle name="L1 5 2 2 3 4" xfId="30972" xr:uid="{00000000-0005-0000-0000-000000790000}"/>
    <cellStyle name="L1 5 2 2 3 5" xfId="30973" xr:uid="{00000000-0005-0000-0000-000001790000}"/>
    <cellStyle name="L1 5 2 2 3 6" xfId="30974" xr:uid="{00000000-0005-0000-0000-000002790000}"/>
    <cellStyle name="L1 5 2 2 4" xfId="30975" xr:uid="{00000000-0005-0000-0000-000003790000}"/>
    <cellStyle name="L1 5 2 2 4 2" xfId="30976" xr:uid="{00000000-0005-0000-0000-000004790000}"/>
    <cellStyle name="L1 5 2 2 4 3" xfId="30977" xr:uid="{00000000-0005-0000-0000-000005790000}"/>
    <cellStyle name="L1 5 2 2 5" xfId="30978" xr:uid="{00000000-0005-0000-0000-000006790000}"/>
    <cellStyle name="L1 5 2 2 5 2" xfId="30979" xr:uid="{00000000-0005-0000-0000-000007790000}"/>
    <cellStyle name="L1 5 2 2 6" xfId="30980" xr:uid="{00000000-0005-0000-0000-000008790000}"/>
    <cellStyle name="L1 5 2 2 7" xfId="30981" xr:uid="{00000000-0005-0000-0000-000009790000}"/>
    <cellStyle name="L1 5 2 2 8" xfId="30982" xr:uid="{00000000-0005-0000-0000-00000A790000}"/>
    <cellStyle name="L1 5 2 3" xfId="30983" xr:uid="{00000000-0005-0000-0000-00000B790000}"/>
    <cellStyle name="L1 5 2 3 2" xfId="30984" xr:uid="{00000000-0005-0000-0000-00000C790000}"/>
    <cellStyle name="L1 5 2 3 2 2" xfId="30985" xr:uid="{00000000-0005-0000-0000-00000D790000}"/>
    <cellStyle name="L1 5 2 3 2 3" xfId="30986" xr:uid="{00000000-0005-0000-0000-00000E790000}"/>
    <cellStyle name="L1 5 2 3 3" xfId="30987" xr:uid="{00000000-0005-0000-0000-00000F790000}"/>
    <cellStyle name="L1 5 2 3 3 2" xfId="30988" xr:uid="{00000000-0005-0000-0000-000010790000}"/>
    <cellStyle name="L1 5 2 3 4" xfId="30989" xr:uid="{00000000-0005-0000-0000-000011790000}"/>
    <cellStyle name="L1 5 2 3 5" xfId="30990" xr:uid="{00000000-0005-0000-0000-000012790000}"/>
    <cellStyle name="L1 5 2 3 6" xfId="30991" xr:uid="{00000000-0005-0000-0000-000013790000}"/>
    <cellStyle name="L1 5 2 4" xfId="30992" xr:uid="{00000000-0005-0000-0000-000014790000}"/>
    <cellStyle name="L1 5 2 4 2" xfId="30993" xr:uid="{00000000-0005-0000-0000-000015790000}"/>
    <cellStyle name="L1 5 2 4 3" xfId="30994" xr:uid="{00000000-0005-0000-0000-000016790000}"/>
    <cellStyle name="L1 5 2 5" xfId="30995" xr:uid="{00000000-0005-0000-0000-000017790000}"/>
    <cellStyle name="L1 5 2 5 2" xfId="30996" xr:uid="{00000000-0005-0000-0000-000018790000}"/>
    <cellStyle name="L1 5 2 6" xfId="30997" xr:uid="{00000000-0005-0000-0000-000019790000}"/>
    <cellStyle name="L1 5 2 7" xfId="30998" xr:uid="{00000000-0005-0000-0000-00001A790000}"/>
    <cellStyle name="L1 5 2 8" xfId="30999" xr:uid="{00000000-0005-0000-0000-00001B790000}"/>
    <cellStyle name="L1 5 3" xfId="31000" xr:uid="{00000000-0005-0000-0000-00001C790000}"/>
    <cellStyle name="L1 5 3 2" xfId="31001" xr:uid="{00000000-0005-0000-0000-00001D790000}"/>
    <cellStyle name="L1 5 3 2 2" xfId="31002" xr:uid="{00000000-0005-0000-0000-00001E790000}"/>
    <cellStyle name="L1 5 3 2 2 2" xfId="31003" xr:uid="{00000000-0005-0000-0000-00001F790000}"/>
    <cellStyle name="L1 5 3 2 2 2 2" xfId="31004" xr:uid="{00000000-0005-0000-0000-000020790000}"/>
    <cellStyle name="L1 5 3 2 2 2 3" xfId="31005" xr:uid="{00000000-0005-0000-0000-000021790000}"/>
    <cellStyle name="L1 5 3 2 2 3" xfId="31006" xr:uid="{00000000-0005-0000-0000-000022790000}"/>
    <cellStyle name="L1 5 3 2 2 3 2" xfId="31007" xr:uid="{00000000-0005-0000-0000-000023790000}"/>
    <cellStyle name="L1 5 3 2 2 4" xfId="31008" xr:uid="{00000000-0005-0000-0000-000024790000}"/>
    <cellStyle name="L1 5 3 2 2 5" xfId="31009" xr:uid="{00000000-0005-0000-0000-000025790000}"/>
    <cellStyle name="L1 5 3 2 2 6" xfId="31010" xr:uid="{00000000-0005-0000-0000-000026790000}"/>
    <cellStyle name="L1 5 3 2 3" xfId="31011" xr:uid="{00000000-0005-0000-0000-000027790000}"/>
    <cellStyle name="L1 5 3 2 3 2" xfId="31012" xr:uid="{00000000-0005-0000-0000-000028790000}"/>
    <cellStyle name="L1 5 3 2 3 3" xfId="31013" xr:uid="{00000000-0005-0000-0000-000029790000}"/>
    <cellStyle name="L1 5 3 2 4" xfId="31014" xr:uid="{00000000-0005-0000-0000-00002A790000}"/>
    <cellStyle name="L1 5 3 2 4 2" xfId="31015" xr:uid="{00000000-0005-0000-0000-00002B790000}"/>
    <cellStyle name="L1 5 3 2 5" xfId="31016" xr:uid="{00000000-0005-0000-0000-00002C790000}"/>
    <cellStyle name="L1 5 3 2 6" xfId="31017" xr:uid="{00000000-0005-0000-0000-00002D790000}"/>
    <cellStyle name="L1 5 3 2 7" xfId="31018" xr:uid="{00000000-0005-0000-0000-00002E790000}"/>
    <cellStyle name="L1 5 3 3" xfId="31019" xr:uid="{00000000-0005-0000-0000-00002F790000}"/>
    <cellStyle name="L1 5 3 3 2" xfId="31020" xr:uid="{00000000-0005-0000-0000-000030790000}"/>
    <cellStyle name="L1 5 3 3 2 2" xfId="31021" xr:uid="{00000000-0005-0000-0000-000031790000}"/>
    <cellStyle name="L1 5 3 3 2 3" xfId="31022" xr:uid="{00000000-0005-0000-0000-000032790000}"/>
    <cellStyle name="L1 5 3 3 3" xfId="31023" xr:uid="{00000000-0005-0000-0000-000033790000}"/>
    <cellStyle name="L1 5 3 3 3 2" xfId="31024" xr:uid="{00000000-0005-0000-0000-000034790000}"/>
    <cellStyle name="L1 5 3 3 4" xfId="31025" xr:uid="{00000000-0005-0000-0000-000035790000}"/>
    <cellStyle name="L1 5 3 3 5" xfId="31026" xr:uid="{00000000-0005-0000-0000-000036790000}"/>
    <cellStyle name="L1 5 3 3 6" xfId="31027" xr:uid="{00000000-0005-0000-0000-000037790000}"/>
    <cellStyle name="L1 5 3 4" xfId="31028" xr:uid="{00000000-0005-0000-0000-000038790000}"/>
    <cellStyle name="L1 5 3 4 2" xfId="31029" xr:uid="{00000000-0005-0000-0000-000039790000}"/>
    <cellStyle name="L1 5 3 4 3" xfId="31030" xr:uid="{00000000-0005-0000-0000-00003A790000}"/>
    <cellStyle name="L1 5 3 5" xfId="31031" xr:uid="{00000000-0005-0000-0000-00003B790000}"/>
    <cellStyle name="L1 5 3 5 2" xfId="31032" xr:uid="{00000000-0005-0000-0000-00003C790000}"/>
    <cellStyle name="L1 5 3 6" xfId="31033" xr:uid="{00000000-0005-0000-0000-00003D790000}"/>
    <cellStyle name="L1 5 3 7" xfId="31034" xr:uid="{00000000-0005-0000-0000-00003E790000}"/>
    <cellStyle name="L1 5 3 8" xfId="31035" xr:uid="{00000000-0005-0000-0000-00003F790000}"/>
    <cellStyle name="L1 5 4" xfId="31036" xr:uid="{00000000-0005-0000-0000-000040790000}"/>
    <cellStyle name="L1 5 4 2" xfId="31037" xr:uid="{00000000-0005-0000-0000-000041790000}"/>
    <cellStyle name="L1 5 4 2 2" xfId="31038" xr:uid="{00000000-0005-0000-0000-000042790000}"/>
    <cellStyle name="L1 5 4 2 3" xfId="31039" xr:uid="{00000000-0005-0000-0000-000043790000}"/>
    <cellStyle name="L1 5 4 3" xfId="31040" xr:uid="{00000000-0005-0000-0000-000044790000}"/>
    <cellStyle name="L1 5 4 3 2" xfId="31041" xr:uid="{00000000-0005-0000-0000-000045790000}"/>
    <cellStyle name="L1 5 4 4" xfId="31042" xr:uid="{00000000-0005-0000-0000-000046790000}"/>
    <cellStyle name="L1 5 4 5" xfId="31043" xr:uid="{00000000-0005-0000-0000-000047790000}"/>
    <cellStyle name="L1 5 4 6" xfId="31044" xr:uid="{00000000-0005-0000-0000-000048790000}"/>
    <cellStyle name="L1 5 5" xfId="31045" xr:uid="{00000000-0005-0000-0000-000049790000}"/>
    <cellStyle name="L1 5 5 2" xfId="31046" xr:uid="{00000000-0005-0000-0000-00004A790000}"/>
    <cellStyle name="L1 5 5 3" xfId="31047" xr:uid="{00000000-0005-0000-0000-00004B790000}"/>
    <cellStyle name="L1 5 6" xfId="31048" xr:uid="{00000000-0005-0000-0000-00004C790000}"/>
    <cellStyle name="L1 5 6 2" xfId="31049" xr:uid="{00000000-0005-0000-0000-00004D790000}"/>
    <cellStyle name="L1 5 7" xfId="31050" xr:uid="{00000000-0005-0000-0000-00004E790000}"/>
    <cellStyle name="L1 5 8" xfId="31051" xr:uid="{00000000-0005-0000-0000-00004F790000}"/>
    <cellStyle name="L1 5 9" xfId="31052" xr:uid="{00000000-0005-0000-0000-000050790000}"/>
    <cellStyle name="L1 6" xfId="31053" xr:uid="{00000000-0005-0000-0000-000051790000}"/>
    <cellStyle name="L1 6 2" xfId="31054" xr:uid="{00000000-0005-0000-0000-000052790000}"/>
    <cellStyle name="L1 6 2 2" xfId="31055" xr:uid="{00000000-0005-0000-0000-000053790000}"/>
    <cellStyle name="L1 6 2 2 2" xfId="31056" xr:uid="{00000000-0005-0000-0000-000054790000}"/>
    <cellStyle name="L1 6 2 2 2 2" xfId="31057" xr:uid="{00000000-0005-0000-0000-000055790000}"/>
    <cellStyle name="L1 6 2 2 2 2 2" xfId="31058" xr:uid="{00000000-0005-0000-0000-000056790000}"/>
    <cellStyle name="L1 6 2 2 2 2 3" xfId="31059" xr:uid="{00000000-0005-0000-0000-000057790000}"/>
    <cellStyle name="L1 6 2 2 2 3" xfId="31060" xr:uid="{00000000-0005-0000-0000-000058790000}"/>
    <cellStyle name="L1 6 2 2 2 3 2" xfId="31061" xr:uid="{00000000-0005-0000-0000-000059790000}"/>
    <cellStyle name="L1 6 2 2 2 4" xfId="31062" xr:uid="{00000000-0005-0000-0000-00005A790000}"/>
    <cellStyle name="L1 6 2 2 2 5" xfId="31063" xr:uid="{00000000-0005-0000-0000-00005B790000}"/>
    <cellStyle name="L1 6 2 2 2 6" xfId="31064" xr:uid="{00000000-0005-0000-0000-00005C790000}"/>
    <cellStyle name="L1 6 2 2 3" xfId="31065" xr:uid="{00000000-0005-0000-0000-00005D790000}"/>
    <cellStyle name="L1 6 2 2 3 2" xfId="31066" xr:uid="{00000000-0005-0000-0000-00005E790000}"/>
    <cellStyle name="L1 6 2 2 3 3" xfId="31067" xr:uid="{00000000-0005-0000-0000-00005F790000}"/>
    <cellStyle name="L1 6 2 2 4" xfId="31068" xr:uid="{00000000-0005-0000-0000-000060790000}"/>
    <cellStyle name="L1 6 2 2 4 2" xfId="31069" xr:uid="{00000000-0005-0000-0000-000061790000}"/>
    <cellStyle name="L1 6 2 2 5" xfId="31070" xr:uid="{00000000-0005-0000-0000-000062790000}"/>
    <cellStyle name="L1 6 2 2 6" xfId="31071" xr:uid="{00000000-0005-0000-0000-000063790000}"/>
    <cellStyle name="L1 6 2 2 7" xfId="31072" xr:uid="{00000000-0005-0000-0000-000064790000}"/>
    <cellStyle name="L1 6 2 3" xfId="31073" xr:uid="{00000000-0005-0000-0000-000065790000}"/>
    <cellStyle name="L1 6 2 3 2" xfId="31074" xr:uid="{00000000-0005-0000-0000-000066790000}"/>
    <cellStyle name="L1 6 2 3 2 2" xfId="31075" xr:uid="{00000000-0005-0000-0000-000067790000}"/>
    <cellStyle name="L1 6 2 3 2 3" xfId="31076" xr:uid="{00000000-0005-0000-0000-000068790000}"/>
    <cellStyle name="L1 6 2 3 3" xfId="31077" xr:uid="{00000000-0005-0000-0000-000069790000}"/>
    <cellStyle name="L1 6 2 3 3 2" xfId="31078" xr:uid="{00000000-0005-0000-0000-00006A790000}"/>
    <cellStyle name="L1 6 2 3 4" xfId="31079" xr:uid="{00000000-0005-0000-0000-00006B790000}"/>
    <cellStyle name="L1 6 2 3 5" xfId="31080" xr:uid="{00000000-0005-0000-0000-00006C790000}"/>
    <cellStyle name="L1 6 2 3 6" xfId="31081" xr:uid="{00000000-0005-0000-0000-00006D790000}"/>
    <cellStyle name="L1 6 2 4" xfId="31082" xr:uid="{00000000-0005-0000-0000-00006E790000}"/>
    <cellStyle name="L1 6 2 4 2" xfId="31083" xr:uid="{00000000-0005-0000-0000-00006F790000}"/>
    <cellStyle name="L1 6 2 4 3" xfId="31084" xr:uid="{00000000-0005-0000-0000-000070790000}"/>
    <cellStyle name="L1 6 2 5" xfId="31085" xr:uid="{00000000-0005-0000-0000-000071790000}"/>
    <cellStyle name="L1 6 2 5 2" xfId="31086" xr:uid="{00000000-0005-0000-0000-000072790000}"/>
    <cellStyle name="L1 6 2 6" xfId="31087" xr:uid="{00000000-0005-0000-0000-000073790000}"/>
    <cellStyle name="L1 6 2 7" xfId="31088" xr:uid="{00000000-0005-0000-0000-000074790000}"/>
    <cellStyle name="L1 6 2 8" xfId="31089" xr:uid="{00000000-0005-0000-0000-000075790000}"/>
    <cellStyle name="L1 6 3" xfId="31090" xr:uid="{00000000-0005-0000-0000-000076790000}"/>
    <cellStyle name="L1 6 3 2" xfId="31091" xr:uid="{00000000-0005-0000-0000-000077790000}"/>
    <cellStyle name="L1 6 3 2 2" xfId="31092" xr:uid="{00000000-0005-0000-0000-000078790000}"/>
    <cellStyle name="L1 6 3 2 3" xfId="31093" xr:uid="{00000000-0005-0000-0000-000079790000}"/>
    <cellStyle name="L1 6 3 3" xfId="31094" xr:uid="{00000000-0005-0000-0000-00007A790000}"/>
    <cellStyle name="L1 6 3 3 2" xfId="31095" xr:uid="{00000000-0005-0000-0000-00007B790000}"/>
    <cellStyle name="L1 6 3 4" xfId="31096" xr:uid="{00000000-0005-0000-0000-00007C790000}"/>
    <cellStyle name="L1 6 3 5" xfId="31097" xr:uid="{00000000-0005-0000-0000-00007D790000}"/>
    <cellStyle name="L1 6 3 6" xfId="31098" xr:uid="{00000000-0005-0000-0000-00007E790000}"/>
    <cellStyle name="L1 6 4" xfId="31099" xr:uid="{00000000-0005-0000-0000-00007F790000}"/>
    <cellStyle name="L1 6 4 2" xfId="31100" xr:uid="{00000000-0005-0000-0000-000080790000}"/>
    <cellStyle name="L1 6 4 3" xfId="31101" xr:uid="{00000000-0005-0000-0000-000081790000}"/>
    <cellStyle name="L1 6 5" xfId="31102" xr:uid="{00000000-0005-0000-0000-000082790000}"/>
    <cellStyle name="L1 6 5 2" xfId="31103" xr:uid="{00000000-0005-0000-0000-000083790000}"/>
    <cellStyle name="L1 6 6" xfId="31104" xr:uid="{00000000-0005-0000-0000-000084790000}"/>
    <cellStyle name="L1 6 7" xfId="31105" xr:uid="{00000000-0005-0000-0000-000085790000}"/>
    <cellStyle name="L1 6 8" xfId="31106" xr:uid="{00000000-0005-0000-0000-000086790000}"/>
    <cellStyle name="L1 7" xfId="31107" xr:uid="{00000000-0005-0000-0000-000087790000}"/>
    <cellStyle name="L1 7 2" xfId="31108" xr:uid="{00000000-0005-0000-0000-000088790000}"/>
    <cellStyle name="L1 7 2 2" xfId="31109" xr:uid="{00000000-0005-0000-0000-000089790000}"/>
    <cellStyle name="L1 7 2 2 2" xfId="31110" xr:uid="{00000000-0005-0000-0000-00008A790000}"/>
    <cellStyle name="L1 7 2 2 2 2" xfId="31111" xr:uid="{00000000-0005-0000-0000-00008B790000}"/>
    <cellStyle name="L1 7 2 2 2 3" xfId="31112" xr:uid="{00000000-0005-0000-0000-00008C790000}"/>
    <cellStyle name="L1 7 2 2 3" xfId="31113" xr:uid="{00000000-0005-0000-0000-00008D790000}"/>
    <cellStyle name="L1 7 2 2 3 2" xfId="31114" xr:uid="{00000000-0005-0000-0000-00008E790000}"/>
    <cellStyle name="L1 7 2 2 4" xfId="31115" xr:uid="{00000000-0005-0000-0000-00008F790000}"/>
    <cellStyle name="L1 7 2 2 5" xfId="31116" xr:uid="{00000000-0005-0000-0000-000090790000}"/>
    <cellStyle name="L1 7 2 2 6" xfId="31117" xr:uid="{00000000-0005-0000-0000-000091790000}"/>
    <cellStyle name="L1 7 2 3" xfId="31118" xr:uid="{00000000-0005-0000-0000-000092790000}"/>
    <cellStyle name="L1 7 2 3 2" xfId="31119" xr:uid="{00000000-0005-0000-0000-000093790000}"/>
    <cellStyle name="L1 7 2 3 3" xfId="31120" xr:uid="{00000000-0005-0000-0000-000094790000}"/>
    <cellStyle name="L1 7 2 4" xfId="31121" xr:uid="{00000000-0005-0000-0000-000095790000}"/>
    <cellStyle name="L1 7 2 4 2" xfId="31122" xr:uid="{00000000-0005-0000-0000-000096790000}"/>
    <cellStyle name="L1 7 2 5" xfId="31123" xr:uid="{00000000-0005-0000-0000-000097790000}"/>
    <cellStyle name="L1 7 2 6" xfId="31124" xr:uid="{00000000-0005-0000-0000-000098790000}"/>
    <cellStyle name="L1 7 2 7" xfId="31125" xr:uid="{00000000-0005-0000-0000-000099790000}"/>
    <cellStyle name="L1 7 3" xfId="31126" xr:uid="{00000000-0005-0000-0000-00009A790000}"/>
    <cellStyle name="L1 7 3 2" xfId="31127" xr:uid="{00000000-0005-0000-0000-00009B790000}"/>
    <cellStyle name="L1 7 3 2 2" xfId="31128" xr:uid="{00000000-0005-0000-0000-00009C790000}"/>
    <cellStyle name="L1 7 3 2 3" xfId="31129" xr:uid="{00000000-0005-0000-0000-00009D790000}"/>
    <cellStyle name="L1 7 3 3" xfId="31130" xr:uid="{00000000-0005-0000-0000-00009E790000}"/>
    <cellStyle name="L1 7 3 3 2" xfId="31131" xr:uid="{00000000-0005-0000-0000-00009F790000}"/>
    <cellStyle name="L1 7 3 4" xfId="31132" xr:uid="{00000000-0005-0000-0000-0000A0790000}"/>
    <cellStyle name="L1 7 3 5" xfId="31133" xr:uid="{00000000-0005-0000-0000-0000A1790000}"/>
    <cellStyle name="L1 7 3 6" xfId="31134" xr:uid="{00000000-0005-0000-0000-0000A2790000}"/>
    <cellStyle name="L1 7 4" xfId="31135" xr:uid="{00000000-0005-0000-0000-0000A3790000}"/>
    <cellStyle name="L1 7 4 2" xfId="31136" xr:uid="{00000000-0005-0000-0000-0000A4790000}"/>
    <cellStyle name="L1 7 4 3" xfId="31137" xr:uid="{00000000-0005-0000-0000-0000A5790000}"/>
    <cellStyle name="L1 7 5" xfId="31138" xr:uid="{00000000-0005-0000-0000-0000A6790000}"/>
    <cellStyle name="L1 7 5 2" xfId="31139" xr:uid="{00000000-0005-0000-0000-0000A7790000}"/>
    <cellStyle name="L1 7 6" xfId="31140" xr:uid="{00000000-0005-0000-0000-0000A8790000}"/>
    <cellStyle name="L1 7 7" xfId="31141" xr:uid="{00000000-0005-0000-0000-0000A9790000}"/>
    <cellStyle name="L1 7 8" xfId="31142" xr:uid="{00000000-0005-0000-0000-0000AA790000}"/>
    <cellStyle name="L1 8" xfId="31143" xr:uid="{00000000-0005-0000-0000-0000AB790000}"/>
    <cellStyle name="L1 8 2" xfId="31144" xr:uid="{00000000-0005-0000-0000-0000AC790000}"/>
    <cellStyle name="L1 8 2 2" xfId="31145" xr:uid="{00000000-0005-0000-0000-0000AD790000}"/>
    <cellStyle name="L1 8 2 3" xfId="31146" xr:uid="{00000000-0005-0000-0000-0000AE790000}"/>
    <cellStyle name="L1 8 3" xfId="31147" xr:uid="{00000000-0005-0000-0000-0000AF790000}"/>
    <cellStyle name="L1 8 3 2" xfId="31148" xr:uid="{00000000-0005-0000-0000-0000B0790000}"/>
    <cellStyle name="L1 8 4" xfId="31149" xr:uid="{00000000-0005-0000-0000-0000B1790000}"/>
    <cellStyle name="L1 8 5" xfId="31150" xr:uid="{00000000-0005-0000-0000-0000B2790000}"/>
    <cellStyle name="L1 8 6" xfId="31151" xr:uid="{00000000-0005-0000-0000-0000B3790000}"/>
    <cellStyle name="L1 9" xfId="31152" xr:uid="{00000000-0005-0000-0000-0000B4790000}"/>
    <cellStyle name="L1 9 2" xfId="31153" xr:uid="{00000000-0005-0000-0000-0000B5790000}"/>
    <cellStyle name="L1 9 3" xfId="31154" xr:uid="{00000000-0005-0000-0000-0000B6790000}"/>
    <cellStyle name="L1_TROŠKOVNIK PROJEKT OS 09092013." xfId="31155" xr:uid="{00000000-0005-0000-0000-0000B7790000}"/>
    <cellStyle name="Linked Cell" xfId="31156" xr:uid="{00000000-0005-0000-0000-0000B8790000}"/>
    <cellStyle name="Linked Cell 2" xfId="31157" xr:uid="{00000000-0005-0000-0000-0000B9790000}"/>
    <cellStyle name="Linked Cell 2 2" xfId="31158" xr:uid="{00000000-0005-0000-0000-0000BA790000}"/>
    <cellStyle name="Linked Cell 2 2 2" xfId="31159" xr:uid="{00000000-0005-0000-0000-0000BB790000}"/>
    <cellStyle name="Linked Cell 2 2 2 2" xfId="31160" xr:uid="{00000000-0005-0000-0000-0000BC790000}"/>
    <cellStyle name="Linked Cell 2 2 3" xfId="31161" xr:uid="{00000000-0005-0000-0000-0000BD790000}"/>
    <cellStyle name="Linked Cell 2 3" xfId="31162" xr:uid="{00000000-0005-0000-0000-0000BE790000}"/>
    <cellStyle name="Linked Cell 2 4" xfId="31163" xr:uid="{00000000-0005-0000-0000-0000BF790000}"/>
    <cellStyle name="Linked Cell 2 5" xfId="31164" xr:uid="{00000000-0005-0000-0000-0000C0790000}"/>
    <cellStyle name="Linked Cell 3" xfId="31165" xr:uid="{00000000-0005-0000-0000-0000C1790000}"/>
    <cellStyle name="Linked Cell 3 2" xfId="31166" xr:uid="{00000000-0005-0000-0000-0000C2790000}"/>
    <cellStyle name="Linked Cell 3 3" xfId="31167" xr:uid="{00000000-0005-0000-0000-0000C3790000}"/>
    <cellStyle name="Linked Cell 3 4" xfId="31168" xr:uid="{00000000-0005-0000-0000-0000C4790000}"/>
    <cellStyle name="Linked Cell 4" xfId="31169" xr:uid="{00000000-0005-0000-0000-0000C5790000}"/>
    <cellStyle name="Linked Cell 5" xfId="31170" xr:uid="{00000000-0005-0000-0000-0000C6790000}"/>
    <cellStyle name="Linked Cell 6" xfId="31171" xr:uid="{00000000-0005-0000-0000-0000C7790000}"/>
    <cellStyle name="Loše 2" xfId="31172" xr:uid="{00000000-0005-0000-0000-0000C8790000}"/>
    <cellStyle name="Loše 2 2" xfId="31173" xr:uid="{00000000-0005-0000-0000-0000C9790000}"/>
    <cellStyle name="Loše 2 2 2" xfId="31174" xr:uid="{00000000-0005-0000-0000-0000CA790000}"/>
    <cellStyle name="Loše 2 3" xfId="31175" xr:uid="{00000000-0005-0000-0000-0000CB790000}"/>
    <cellStyle name="Loše 2 4" xfId="31176" xr:uid="{00000000-0005-0000-0000-0000CC790000}"/>
    <cellStyle name="Loše 2 5" xfId="31177" xr:uid="{00000000-0005-0000-0000-0000CD790000}"/>
    <cellStyle name="Loše 3" xfId="31178" xr:uid="{00000000-0005-0000-0000-0000CE790000}"/>
    <cellStyle name="Loše 3 2" xfId="31179" xr:uid="{00000000-0005-0000-0000-0000CF790000}"/>
    <cellStyle name="Milliers_BoQ_all HP parts_prices" xfId="31180" xr:uid="{00000000-0005-0000-0000-0000D0790000}"/>
    <cellStyle name="Naslov 1 2" xfId="31181" xr:uid="{00000000-0005-0000-0000-0000D1790000}"/>
    <cellStyle name="Naslov 1 2 2" xfId="31182" xr:uid="{00000000-0005-0000-0000-0000D2790000}"/>
    <cellStyle name="Naslov 1 2 2 2" xfId="31183" xr:uid="{00000000-0005-0000-0000-0000D3790000}"/>
    <cellStyle name="Naslov 1 2 3" xfId="31184" xr:uid="{00000000-0005-0000-0000-0000D4790000}"/>
    <cellStyle name="Naslov 1 3" xfId="31185" xr:uid="{00000000-0005-0000-0000-0000D5790000}"/>
    <cellStyle name="Naslov 1 3 2" xfId="31186" xr:uid="{00000000-0005-0000-0000-0000D6790000}"/>
    <cellStyle name="Naslov 10" xfId="31187" xr:uid="{00000000-0005-0000-0000-0000D7790000}"/>
    <cellStyle name="Naslov 10 2" xfId="31188" xr:uid="{00000000-0005-0000-0000-0000D8790000}"/>
    <cellStyle name="Naslov 11" xfId="31189" xr:uid="{00000000-0005-0000-0000-0000D9790000}"/>
    <cellStyle name="Naslov 11 2" xfId="31190" xr:uid="{00000000-0005-0000-0000-0000DA790000}"/>
    <cellStyle name="Naslov 12" xfId="31191" xr:uid="{00000000-0005-0000-0000-0000DB790000}"/>
    <cellStyle name="Naslov 12 2" xfId="31192" xr:uid="{00000000-0005-0000-0000-0000DC790000}"/>
    <cellStyle name="Naslov 13" xfId="31193" xr:uid="{00000000-0005-0000-0000-0000DD790000}"/>
    <cellStyle name="Naslov 13 2" xfId="31194" xr:uid="{00000000-0005-0000-0000-0000DE790000}"/>
    <cellStyle name="Naslov 14" xfId="31195" xr:uid="{00000000-0005-0000-0000-0000DF790000}"/>
    <cellStyle name="Naslov 14 2" xfId="31196" xr:uid="{00000000-0005-0000-0000-0000E0790000}"/>
    <cellStyle name="Naslov 15" xfId="31197" xr:uid="{00000000-0005-0000-0000-0000E1790000}"/>
    <cellStyle name="Naslov 15 2" xfId="31198" xr:uid="{00000000-0005-0000-0000-0000E2790000}"/>
    <cellStyle name="Naslov 16" xfId="31199" xr:uid="{00000000-0005-0000-0000-0000E3790000}"/>
    <cellStyle name="Naslov 16 2" xfId="31200" xr:uid="{00000000-0005-0000-0000-0000E4790000}"/>
    <cellStyle name="Naslov 17" xfId="31201" xr:uid="{00000000-0005-0000-0000-0000E5790000}"/>
    <cellStyle name="Naslov 17 2" xfId="31202" xr:uid="{00000000-0005-0000-0000-0000E6790000}"/>
    <cellStyle name="Naslov 18" xfId="31203" xr:uid="{00000000-0005-0000-0000-0000E7790000}"/>
    <cellStyle name="Naslov 18 2" xfId="31204" xr:uid="{00000000-0005-0000-0000-0000E8790000}"/>
    <cellStyle name="Naslov 19" xfId="31205" xr:uid="{00000000-0005-0000-0000-0000E9790000}"/>
    <cellStyle name="Naslov 19 2" xfId="31206" xr:uid="{00000000-0005-0000-0000-0000EA790000}"/>
    <cellStyle name="Naslov 2 2" xfId="31207" xr:uid="{00000000-0005-0000-0000-0000EB790000}"/>
    <cellStyle name="Naslov 2 2 2" xfId="31208" xr:uid="{00000000-0005-0000-0000-0000EC790000}"/>
    <cellStyle name="Naslov 2 2 2 2" xfId="31209" xr:uid="{00000000-0005-0000-0000-0000ED790000}"/>
    <cellStyle name="Naslov 2 2 3" xfId="31210" xr:uid="{00000000-0005-0000-0000-0000EE790000}"/>
    <cellStyle name="Naslov 2 3" xfId="31211" xr:uid="{00000000-0005-0000-0000-0000EF790000}"/>
    <cellStyle name="Naslov 2 3 2" xfId="31212" xr:uid="{00000000-0005-0000-0000-0000F0790000}"/>
    <cellStyle name="Naslov 20" xfId="31213" xr:uid="{00000000-0005-0000-0000-0000F1790000}"/>
    <cellStyle name="Naslov 20 2" xfId="31214" xr:uid="{00000000-0005-0000-0000-0000F2790000}"/>
    <cellStyle name="Naslov 21" xfId="31215" xr:uid="{00000000-0005-0000-0000-0000F3790000}"/>
    <cellStyle name="Naslov 21 2" xfId="31216" xr:uid="{00000000-0005-0000-0000-0000F4790000}"/>
    <cellStyle name="Naslov 22" xfId="31217" xr:uid="{00000000-0005-0000-0000-0000F5790000}"/>
    <cellStyle name="Naslov 22 2" xfId="31218" xr:uid="{00000000-0005-0000-0000-0000F6790000}"/>
    <cellStyle name="Naslov 23" xfId="31219" xr:uid="{00000000-0005-0000-0000-0000F7790000}"/>
    <cellStyle name="Naslov 23 2" xfId="31220" xr:uid="{00000000-0005-0000-0000-0000F8790000}"/>
    <cellStyle name="Naslov 24" xfId="31221" xr:uid="{00000000-0005-0000-0000-0000F9790000}"/>
    <cellStyle name="Naslov 24 2" xfId="31222" xr:uid="{00000000-0005-0000-0000-0000FA790000}"/>
    <cellStyle name="Naslov 25" xfId="31223" xr:uid="{00000000-0005-0000-0000-0000FB790000}"/>
    <cellStyle name="Naslov 25 2" xfId="31224" xr:uid="{00000000-0005-0000-0000-0000FC790000}"/>
    <cellStyle name="Naslov 26" xfId="31225" xr:uid="{00000000-0005-0000-0000-0000FD790000}"/>
    <cellStyle name="Naslov 26 2" xfId="31226" xr:uid="{00000000-0005-0000-0000-0000FE790000}"/>
    <cellStyle name="Naslov 27" xfId="31227" xr:uid="{00000000-0005-0000-0000-0000FF790000}"/>
    <cellStyle name="Naslov 27 2" xfId="31228" xr:uid="{00000000-0005-0000-0000-0000007A0000}"/>
    <cellStyle name="Naslov 28" xfId="31229" xr:uid="{00000000-0005-0000-0000-0000017A0000}"/>
    <cellStyle name="Naslov 28 2" xfId="31230" xr:uid="{00000000-0005-0000-0000-0000027A0000}"/>
    <cellStyle name="Naslov 29" xfId="31231" xr:uid="{00000000-0005-0000-0000-0000037A0000}"/>
    <cellStyle name="Naslov 29 2" xfId="31232" xr:uid="{00000000-0005-0000-0000-0000047A0000}"/>
    <cellStyle name="Naslov 3 2" xfId="31233" xr:uid="{00000000-0005-0000-0000-0000057A0000}"/>
    <cellStyle name="Naslov 3 2 2" xfId="31234" xr:uid="{00000000-0005-0000-0000-0000067A0000}"/>
    <cellStyle name="Naslov 3 2 2 2" xfId="31235" xr:uid="{00000000-0005-0000-0000-0000077A0000}"/>
    <cellStyle name="Naslov 3 2 2 2 2" xfId="31236" xr:uid="{00000000-0005-0000-0000-0000087A0000}"/>
    <cellStyle name="Naslov 3 2 2 2 2 2" xfId="31237" xr:uid="{00000000-0005-0000-0000-0000097A0000}"/>
    <cellStyle name="Naslov 3 2 2 2 2 2 2" xfId="31238" xr:uid="{00000000-0005-0000-0000-00000A7A0000}"/>
    <cellStyle name="Naslov 3 2 2 2 2 3" xfId="31239" xr:uid="{00000000-0005-0000-0000-00000B7A0000}"/>
    <cellStyle name="Naslov 3 2 2 2 2 3 2" xfId="31240" xr:uid="{00000000-0005-0000-0000-00000C7A0000}"/>
    <cellStyle name="Naslov 3 2 2 2 2 4" xfId="31241" xr:uid="{00000000-0005-0000-0000-00000D7A0000}"/>
    <cellStyle name="Naslov 3 2 2 2 3" xfId="31242" xr:uid="{00000000-0005-0000-0000-00000E7A0000}"/>
    <cellStyle name="Naslov 3 2 2 2 3 2" xfId="31243" xr:uid="{00000000-0005-0000-0000-00000F7A0000}"/>
    <cellStyle name="Naslov 3 2 2 2 3 2 2" xfId="31244" xr:uid="{00000000-0005-0000-0000-0000107A0000}"/>
    <cellStyle name="Naslov 3 2 2 2 3 3" xfId="31245" xr:uid="{00000000-0005-0000-0000-0000117A0000}"/>
    <cellStyle name="Naslov 3 2 2 2 3 3 2" xfId="31246" xr:uid="{00000000-0005-0000-0000-0000127A0000}"/>
    <cellStyle name="Naslov 3 2 2 2 3 4" xfId="31247" xr:uid="{00000000-0005-0000-0000-0000137A0000}"/>
    <cellStyle name="Naslov 3 2 2 2 4" xfId="31248" xr:uid="{00000000-0005-0000-0000-0000147A0000}"/>
    <cellStyle name="Naslov 3 2 2 2 4 2" xfId="31249" xr:uid="{00000000-0005-0000-0000-0000157A0000}"/>
    <cellStyle name="Naslov 3 2 2 2 5" xfId="31250" xr:uid="{00000000-0005-0000-0000-0000167A0000}"/>
    <cellStyle name="Naslov 3 2 2 3" xfId="31251" xr:uid="{00000000-0005-0000-0000-0000177A0000}"/>
    <cellStyle name="Naslov 3 2 2 3 2" xfId="31252" xr:uid="{00000000-0005-0000-0000-0000187A0000}"/>
    <cellStyle name="Naslov 3 2 2 3 2 2" xfId="31253" xr:uid="{00000000-0005-0000-0000-0000197A0000}"/>
    <cellStyle name="Naslov 3 2 2 3 3" xfId="31254" xr:uid="{00000000-0005-0000-0000-00001A7A0000}"/>
    <cellStyle name="Naslov 3 2 2 3 3 2" xfId="31255" xr:uid="{00000000-0005-0000-0000-00001B7A0000}"/>
    <cellStyle name="Naslov 3 2 2 3 4" xfId="31256" xr:uid="{00000000-0005-0000-0000-00001C7A0000}"/>
    <cellStyle name="Naslov 3 2 2 4" xfId="31257" xr:uid="{00000000-0005-0000-0000-00001D7A0000}"/>
    <cellStyle name="Naslov 3 2 2 4 2" xfId="31258" xr:uid="{00000000-0005-0000-0000-00001E7A0000}"/>
    <cellStyle name="Naslov 3 2 2 4 2 2" xfId="31259" xr:uid="{00000000-0005-0000-0000-00001F7A0000}"/>
    <cellStyle name="Naslov 3 2 2 4 3" xfId="31260" xr:uid="{00000000-0005-0000-0000-0000207A0000}"/>
    <cellStyle name="Naslov 3 2 2 4 3 2" xfId="31261" xr:uid="{00000000-0005-0000-0000-0000217A0000}"/>
    <cellStyle name="Naslov 3 2 2 4 4" xfId="31262" xr:uid="{00000000-0005-0000-0000-0000227A0000}"/>
    <cellStyle name="Naslov 3 2 2 5" xfId="31263" xr:uid="{00000000-0005-0000-0000-0000237A0000}"/>
    <cellStyle name="Naslov 3 2 2 5 2" xfId="31264" xr:uid="{00000000-0005-0000-0000-0000247A0000}"/>
    <cellStyle name="Naslov 3 2 2 6" xfId="31265" xr:uid="{00000000-0005-0000-0000-0000257A0000}"/>
    <cellStyle name="Naslov 3 2 3" xfId="31266" xr:uid="{00000000-0005-0000-0000-0000267A0000}"/>
    <cellStyle name="Naslov 3 2 3 2" xfId="31267" xr:uid="{00000000-0005-0000-0000-0000277A0000}"/>
    <cellStyle name="Naslov 3 2 3 2 2" xfId="31268" xr:uid="{00000000-0005-0000-0000-0000287A0000}"/>
    <cellStyle name="Naslov 3 2 3 3" xfId="31269" xr:uid="{00000000-0005-0000-0000-0000297A0000}"/>
    <cellStyle name="Naslov 3 2 3 3 2" xfId="31270" xr:uid="{00000000-0005-0000-0000-00002A7A0000}"/>
    <cellStyle name="Naslov 3 2 3 4" xfId="31271" xr:uid="{00000000-0005-0000-0000-00002B7A0000}"/>
    <cellStyle name="Naslov 3 2 4" xfId="31272" xr:uid="{00000000-0005-0000-0000-00002C7A0000}"/>
    <cellStyle name="Naslov 3 2 4 2" xfId="31273" xr:uid="{00000000-0005-0000-0000-00002D7A0000}"/>
    <cellStyle name="Naslov 3 2 4 2 2" xfId="31274" xr:uid="{00000000-0005-0000-0000-00002E7A0000}"/>
    <cellStyle name="Naslov 3 2 4 3" xfId="31275" xr:uid="{00000000-0005-0000-0000-00002F7A0000}"/>
    <cellStyle name="Naslov 3 2 4 3 2" xfId="31276" xr:uid="{00000000-0005-0000-0000-0000307A0000}"/>
    <cellStyle name="Naslov 3 2 4 4" xfId="31277" xr:uid="{00000000-0005-0000-0000-0000317A0000}"/>
    <cellStyle name="Naslov 3 2 5" xfId="31278" xr:uid="{00000000-0005-0000-0000-0000327A0000}"/>
    <cellStyle name="Naslov 3 2 5 2" xfId="31279" xr:uid="{00000000-0005-0000-0000-0000337A0000}"/>
    <cellStyle name="Naslov 3 2 6" xfId="31280" xr:uid="{00000000-0005-0000-0000-0000347A0000}"/>
    <cellStyle name="Naslov 3 3" xfId="31281" xr:uid="{00000000-0005-0000-0000-0000357A0000}"/>
    <cellStyle name="Naslov 3 3 2" xfId="31282" xr:uid="{00000000-0005-0000-0000-0000367A0000}"/>
    <cellStyle name="Naslov 3 3 2 2" xfId="31283" xr:uid="{00000000-0005-0000-0000-0000377A0000}"/>
    <cellStyle name="Naslov 3 3 2 2 2" xfId="31284" xr:uid="{00000000-0005-0000-0000-0000387A0000}"/>
    <cellStyle name="Naslov 3 3 2 2 2 2" xfId="31285" xr:uid="{00000000-0005-0000-0000-0000397A0000}"/>
    <cellStyle name="Naslov 3 3 2 2 3" xfId="31286" xr:uid="{00000000-0005-0000-0000-00003A7A0000}"/>
    <cellStyle name="Naslov 3 3 2 2 3 2" xfId="31287" xr:uid="{00000000-0005-0000-0000-00003B7A0000}"/>
    <cellStyle name="Naslov 3 3 2 2 4" xfId="31288" xr:uid="{00000000-0005-0000-0000-00003C7A0000}"/>
    <cellStyle name="Naslov 3 3 2 3" xfId="31289" xr:uid="{00000000-0005-0000-0000-00003D7A0000}"/>
    <cellStyle name="Naslov 3 3 2 3 2" xfId="31290" xr:uid="{00000000-0005-0000-0000-00003E7A0000}"/>
    <cellStyle name="Naslov 3 3 2 3 2 2" xfId="31291" xr:uid="{00000000-0005-0000-0000-00003F7A0000}"/>
    <cellStyle name="Naslov 3 3 2 3 3" xfId="31292" xr:uid="{00000000-0005-0000-0000-0000407A0000}"/>
    <cellStyle name="Naslov 3 3 2 3 3 2" xfId="31293" xr:uid="{00000000-0005-0000-0000-0000417A0000}"/>
    <cellStyle name="Naslov 3 3 2 3 4" xfId="31294" xr:uid="{00000000-0005-0000-0000-0000427A0000}"/>
    <cellStyle name="Naslov 3 3 2 4" xfId="31295" xr:uid="{00000000-0005-0000-0000-0000437A0000}"/>
    <cellStyle name="Naslov 3 3 2 4 2" xfId="31296" xr:uid="{00000000-0005-0000-0000-0000447A0000}"/>
    <cellStyle name="Naslov 3 3 2 5" xfId="31297" xr:uid="{00000000-0005-0000-0000-0000457A0000}"/>
    <cellStyle name="Naslov 3 3 3" xfId="31298" xr:uid="{00000000-0005-0000-0000-0000467A0000}"/>
    <cellStyle name="Naslov 3 3 3 2" xfId="31299" xr:uid="{00000000-0005-0000-0000-0000477A0000}"/>
    <cellStyle name="Naslov 3 3 3 2 2" xfId="31300" xr:uid="{00000000-0005-0000-0000-0000487A0000}"/>
    <cellStyle name="Naslov 3 3 3 3" xfId="31301" xr:uid="{00000000-0005-0000-0000-0000497A0000}"/>
    <cellStyle name="Naslov 3 3 3 3 2" xfId="31302" xr:uid="{00000000-0005-0000-0000-00004A7A0000}"/>
    <cellStyle name="Naslov 3 3 3 4" xfId="31303" xr:uid="{00000000-0005-0000-0000-00004B7A0000}"/>
    <cellStyle name="Naslov 3 3 4" xfId="31304" xr:uid="{00000000-0005-0000-0000-00004C7A0000}"/>
    <cellStyle name="Naslov 3 3 4 2" xfId="31305" xr:uid="{00000000-0005-0000-0000-00004D7A0000}"/>
    <cellStyle name="Naslov 3 3 4 2 2" xfId="31306" xr:uid="{00000000-0005-0000-0000-00004E7A0000}"/>
    <cellStyle name="Naslov 3 3 4 3" xfId="31307" xr:uid="{00000000-0005-0000-0000-00004F7A0000}"/>
    <cellStyle name="Naslov 3 3 4 3 2" xfId="31308" xr:uid="{00000000-0005-0000-0000-0000507A0000}"/>
    <cellStyle name="Naslov 3 3 4 4" xfId="31309" xr:uid="{00000000-0005-0000-0000-0000517A0000}"/>
    <cellStyle name="Naslov 3 3 5" xfId="31310" xr:uid="{00000000-0005-0000-0000-0000527A0000}"/>
    <cellStyle name="Naslov 3 3 5 2" xfId="31311" xr:uid="{00000000-0005-0000-0000-0000537A0000}"/>
    <cellStyle name="Naslov 3 3 6" xfId="31312" xr:uid="{00000000-0005-0000-0000-0000547A0000}"/>
    <cellStyle name="Naslov 30" xfId="31313" xr:uid="{00000000-0005-0000-0000-0000557A0000}"/>
    <cellStyle name="Naslov 30 2" xfId="31314" xr:uid="{00000000-0005-0000-0000-0000567A0000}"/>
    <cellStyle name="Naslov 31" xfId="31315" xr:uid="{00000000-0005-0000-0000-0000577A0000}"/>
    <cellStyle name="Naslov 31 2" xfId="31316" xr:uid="{00000000-0005-0000-0000-0000587A0000}"/>
    <cellStyle name="Naslov 32" xfId="31317" xr:uid="{00000000-0005-0000-0000-0000597A0000}"/>
    <cellStyle name="Naslov 32 2" xfId="31318" xr:uid="{00000000-0005-0000-0000-00005A7A0000}"/>
    <cellStyle name="Naslov 33" xfId="31319" xr:uid="{00000000-0005-0000-0000-00005B7A0000}"/>
    <cellStyle name="Naslov 34" xfId="31320" xr:uid="{00000000-0005-0000-0000-00005C7A0000}"/>
    <cellStyle name="Naslov 35" xfId="31321" xr:uid="{00000000-0005-0000-0000-00005D7A0000}"/>
    <cellStyle name="Naslov 35 2" xfId="31322" xr:uid="{00000000-0005-0000-0000-00005E7A0000}"/>
    <cellStyle name="Naslov 35 2 10" xfId="31323" xr:uid="{00000000-0005-0000-0000-00005F7A0000}"/>
    <cellStyle name="Naslov 35 2 11" xfId="31324" xr:uid="{00000000-0005-0000-0000-0000607A0000}"/>
    <cellStyle name="Naslov 35 2 12" xfId="31325" xr:uid="{00000000-0005-0000-0000-0000617A0000}"/>
    <cellStyle name="Naslov 35 2 13" xfId="31326" xr:uid="{00000000-0005-0000-0000-0000627A0000}"/>
    <cellStyle name="Naslov 35 2 14" xfId="31327" xr:uid="{00000000-0005-0000-0000-0000637A0000}"/>
    <cellStyle name="Naslov 35 2 15" xfId="31328" xr:uid="{00000000-0005-0000-0000-0000647A0000}"/>
    <cellStyle name="Naslov 35 2 2" xfId="31329" xr:uid="{00000000-0005-0000-0000-0000657A0000}"/>
    <cellStyle name="Naslov 35 2 3" xfId="31330" xr:uid="{00000000-0005-0000-0000-0000667A0000}"/>
    <cellStyle name="Naslov 35 2 4" xfId="31331" xr:uid="{00000000-0005-0000-0000-0000677A0000}"/>
    <cellStyle name="Naslov 35 2 5" xfId="31332" xr:uid="{00000000-0005-0000-0000-0000687A0000}"/>
    <cellStyle name="Naslov 35 2 6" xfId="31333" xr:uid="{00000000-0005-0000-0000-0000697A0000}"/>
    <cellStyle name="Naslov 35 2 7" xfId="31334" xr:uid="{00000000-0005-0000-0000-00006A7A0000}"/>
    <cellStyle name="Naslov 35 2 8" xfId="31335" xr:uid="{00000000-0005-0000-0000-00006B7A0000}"/>
    <cellStyle name="Naslov 35 2 9" xfId="31336" xr:uid="{00000000-0005-0000-0000-00006C7A0000}"/>
    <cellStyle name="Naslov 35 3" xfId="31337" xr:uid="{00000000-0005-0000-0000-00006D7A0000}"/>
    <cellStyle name="Naslov 35 3 10" xfId="31338" xr:uid="{00000000-0005-0000-0000-00006E7A0000}"/>
    <cellStyle name="Naslov 35 3 11" xfId="31339" xr:uid="{00000000-0005-0000-0000-00006F7A0000}"/>
    <cellStyle name="Naslov 35 3 12" xfId="31340" xr:uid="{00000000-0005-0000-0000-0000707A0000}"/>
    <cellStyle name="Naslov 35 3 13" xfId="31341" xr:uid="{00000000-0005-0000-0000-0000717A0000}"/>
    <cellStyle name="Naslov 35 3 14" xfId="31342" xr:uid="{00000000-0005-0000-0000-0000727A0000}"/>
    <cellStyle name="Naslov 35 3 15" xfId="31343" xr:uid="{00000000-0005-0000-0000-0000737A0000}"/>
    <cellStyle name="Naslov 35 3 16" xfId="31344" xr:uid="{00000000-0005-0000-0000-0000747A0000}"/>
    <cellStyle name="Naslov 35 3 17" xfId="31345" xr:uid="{00000000-0005-0000-0000-0000757A0000}"/>
    <cellStyle name="Naslov 35 3 18" xfId="31346" xr:uid="{00000000-0005-0000-0000-0000767A0000}"/>
    <cellStyle name="Naslov 35 3 19" xfId="31347" xr:uid="{00000000-0005-0000-0000-0000777A0000}"/>
    <cellStyle name="Naslov 35 3 2" xfId="31348" xr:uid="{00000000-0005-0000-0000-0000787A0000}"/>
    <cellStyle name="Naslov 35 3 20" xfId="31349" xr:uid="{00000000-0005-0000-0000-0000797A0000}"/>
    <cellStyle name="Naslov 35 3 21" xfId="31350" xr:uid="{00000000-0005-0000-0000-00007A7A0000}"/>
    <cellStyle name="Naslov 35 3 22" xfId="31351" xr:uid="{00000000-0005-0000-0000-00007B7A0000}"/>
    <cellStyle name="Naslov 35 3 23" xfId="31352" xr:uid="{00000000-0005-0000-0000-00007C7A0000}"/>
    <cellStyle name="Naslov 35 3 24" xfId="31353" xr:uid="{00000000-0005-0000-0000-00007D7A0000}"/>
    <cellStyle name="Naslov 35 3 25" xfId="31354" xr:uid="{00000000-0005-0000-0000-00007E7A0000}"/>
    <cellStyle name="Naslov 35 3 26" xfId="31355" xr:uid="{00000000-0005-0000-0000-00007F7A0000}"/>
    <cellStyle name="Naslov 35 3 27" xfId="31356" xr:uid="{00000000-0005-0000-0000-0000807A0000}"/>
    <cellStyle name="Naslov 35 3 28" xfId="31357" xr:uid="{00000000-0005-0000-0000-0000817A0000}"/>
    <cellStyle name="Naslov 35 3 29" xfId="31358" xr:uid="{00000000-0005-0000-0000-0000827A0000}"/>
    <cellStyle name="Naslov 35 3 3" xfId="31359" xr:uid="{00000000-0005-0000-0000-0000837A0000}"/>
    <cellStyle name="Naslov 35 3 30" xfId="31360" xr:uid="{00000000-0005-0000-0000-0000847A0000}"/>
    <cellStyle name="Naslov 35 3 31" xfId="31361" xr:uid="{00000000-0005-0000-0000-0000857A0000}"/>
    <cellStyle name="Naslov 35 3 32" xfId="31362" xr:uid="{00000000-0005-0000-0000-0000867A0000}"/>
    <cellStyle name="Naslov 35 3 33" xfId="31363" xr:uid="{00000000-0005-0000-0000-0000877A0000}"/>
    <cellStyle name="Naslov 35 3 34" xfId="31364" xr:uid="{00000000-0005-0000-0000-0000887A0000}"/>
    <cellStyle name="Naslov 35 3 35" xfId="31365" xr:uid="{00000000-0005-0000-0000-0000897A0000}"/>
    <cellStyle name="Naslov 35 3 36" xfId="31366" xr:uid="{00000000-0005-0000-0000-00008A7A0000}"/>
    <cellStyle name="Naslov 35 3 37" xfId="31367" xr:uid="{00000000-0005-0000-0000-00008B7A0000}"/>
    <cellStyle name="Naslov 35 3 38" xfId="31368" xr:uid="{00000000-0005-0000-0000-00008C7A0000}"/>
    <cellStyle name="Naslov 35 3 39" xfId="31369" xr:uid="{00000000-0005-0000-0000-00008D7A0000}"/>
    <cellStyle name="Naslov 35 3 4" xfId="31370" xr:uid="{00000000-0005-0000-0000-00008E7A0000}"/>
    <cellStyle name="Naslov 35 3 40" xfId="31371" xr:uid="{00000000-0005-0000-0000-00008F7A0000}"/>
    <cellStyle name="Naslov 35 3 41" xfId="31372" xr:uid="{00000000-0005-0000-0000-0000907A0000}"/>
    <cellStyle name="Naslov 35 3 5" xfId="31373" xr:uid="{00000000-0005-0000-0000-0000917A0000}"/>
    <cellStyle name="Naslov 35 3 6" xfId="31374" xr:uid="{00000000-0005-0000-0000-0000927A0000}"/>
    <cellStyle name="Naslov 35 3 7" xfId="31375" xr:uid="{00000000-0005-0000-0000-0000937A0000}"/>
    <cellStyle name="Naslov 35 3 8" xfId="31376" xr:uid="{00000000-0005-0000-0000-0000947A0000}"/>
    <cellStyle name="Naslov 35 3 9" xfId="31377" xr:uid="{00000000-0005-0000-0000-0000957A0000}"/>
    <cellStyle name="Naslov 36" xfId="31378" xr:uid="{00000000-0005-0000-0000-0000967A0000}"/>
    <cellStyle name="Naslov 36 2" xfId="31379" xr:uid="{00000000-0005-0000-0000-0000977A0000}"/>
    <cellStyle name="Naslov 36 2 10" xfId="31380" xr:uid="{00000000-0005-0000-0000-0000987A0000}"/>
    <cellStyle name="Naslov 36 2 11" xfId="31381" xr:uid="{00000000-0005-0000-0000-0000997A0000}"/>
    <cellStyle name="Naslov 36 2 12" xfId="31382" xr:uid="{00000000-0005-0000-0000-00009A7A0000}"/>
    <cellStyle name="Naslov 36 2 13" xfId="31383" xr:uid="{00000000-0005-0000-0000-00009B7A0000}"/>
    <cellStyle name="Naslov 36 2 14" xfId="31384" xr:uid="{00000000-0005-0000-0000-00009C7A0000}"/>
    <cellStyle name="Naslov 36 2 15" xfId="31385" xr:uid="{00000000-0005-0000-0000-00009D7A0000}"/>
    <cellStyle name="Naslov 36 2 2" xfId="31386" xr:uid="{00000000-0005-0000-0000-00009E7A0000}"/>
    <cellStyle name="Naslov 36 2 3" xfId="31387" xr:uid="{00000000-0005-0000-0000-00009F7A0000}"/>
    <cellStyle name="Naslov 36 2 4" xfId="31388" xr:uid="{00000000-0005-0000-0000-0000A07A0000}"/>
    <cellStyle name="Naslov 36 2 5" xfId="31389" xr:uid="{00000000-0005-0000-0000-0000A17A0000}"/>
    <cellStyle name="Naslov 36 2 6" xfId="31390" xr:uid="{00000000-0005-0000-0000-0000A27A0000}"/>
    <cellStyle name="Naslov 36 2 7" xfId="31391" xr:uid="{00000000-0005-0000-0000-0000A37A0000}"/>
    <cellStyle name="Naslov 36 2 8" xfId="31392" xr:uid="{00000000-0005-0000-0000-0000A47A0000}"/>
    <cellStyle name="Naslov 36 2 9" xfId="31393" xr:uid="{00000000-0005-0000-0000-0000A57A0000}"/>
    <cellStyle name="Naslov 36 3" xfId="31394" xr:uid="{00000000-0005-0000-0000-0000A67A0000}"/>
    <cellStyle name="Naslov 36 3 10" xfId="31395" xr:uid="{00000000-0005-0000-0000-0000A77A0000}"/>
    <cellStyle name="Naslov 36 3 11" xfId="31396" xr:uid="{00000000-0005-0000-0000-0000A87A0000}"/>
    <cellStyle name="Naslov 36 3 12" xfId="31397" xr:uid="{00000000-0005-0000-0000-0000A97A0000}"/>
    <cellStyle name="Naslov 36 3 13" xfId="31398" xr:uid="{00000000-0005-0000-0000-0000AA7A0000}"/>
    <cellStyle name="Naslov 36 3 14" xfId="31399" xr:uid="{00000000-0005-0000-0000-0000AB7A0000}"/>
    <cellStyle name="Naslov 36 3 15" xfId="31400" xr:uid="{00000000-0005-0000-0000-0000AC7A0000}"/>
    <cellStyle name="Naslov 36 3 16" xfId="31401" xr:uid="{00000000-0005-0000-0000-0000AD7A0000}"/>
    <cellStyle name="Naslov 36 3 17" xfId="31402" xr:uid="{00000000-0005-0000-0000-0000AE7A0000}"/>
    <cellStyle name="Naslov 36 3 18" xfId="31403" xr:uid="{00000000-0005-0000-0000-0000AF7A0000}"/>
    <cellStyle name="Naslov 36 3 19" xfId="31404" xr:uid="{00000000-0005-0000-0000-0000B07A0000}"/>
    <cellStyle name="Naslov 36 3 2" xfId="31405" xr:uid="{00000000-0005-0000-0000-0000B17A0000}"/>
    <cellStyle name="Naslov 36 3 20" xfId="31406" xr:uid="{00000000-0005-0000-0000-0000B27A0000}"/>
    <cellStyle name="Naslov 36 3 21" xfId="31407" xr:uid="{00000000-0005-0000-0000-0000B37A0000}"/>
    <cellStyle name="Naslov 36 3 22" xfId="31408" xr:uid="{00000000-0005-0000-0000-0000B47A0000}"/>
    <cellStyle name="Naslov 36 3 23" xfId="31409" xr:uid="{00000000-0005-0000-0000-0000B57A0000}"/>
    <cellStyle name="Naslov 36 3 24" xfId="31410" xr:uid="{00000000-0005-0000-0000-0000B67A0000}"/>
    <cellStyle name="Naslov 36 3 25" xfId="31411" xr:uid="{00000000-0005-0000-0000-0000B77A0000}"/>
    <cellStyle name="Naslov 36 3 26" xfId="31412" xr:uid="{00000000-0005-0000-0000-0000B87A0000}"/>
    <cellStyle name="Naslov 36 3 27" xfId="31413" xr:uid="{00000000-0005-0000-0000-0000B97A0000}"/>
    <cellStyle name="Naslov 36 3 28" xfId="31414" xr:uid="{00000000-0005-0000-0000-0000BA7A0000}"/>
    <cellStyle name="Naslov 36 3 29" xfId="31415" xr:uid="{00000000-0005-0000-0000-0000BB7A0000}"/>
    <cellStyle name="Naslov 36 3 3" xfId="31416" xr:uid="{00000000-0005-0000-0000-0000BC7A0000}"/>
    <cellStyle name="Naslov 36 3 30" xfId="31417" xr:uid="{00000000-0005-0000-0000-0000BD7A0000}"/>
    <cellStyle name="Naslov 36 3 31" xfId="31418" xr:uid="{00000000-0005-0000-0000-0000BE7A0000}"/>
    <cellStyle name="Naslov 36 3 32" xfId="31419" xr:uid="{00000000-0005-0000-0000-0000BF7A0000}"/>
    <cellStyle name="Naslov 36 3 33" xfId="31420" xr:uid="{00000000-0005-0000-0000-0000C07A0000}"/>
    <cellStyle name="Naslov 36 3 34" xfId="31421" xr:uid="{00000000-0005-0000-0000-0000C17A0000}"/>
    <cellStyle name="Naslov 36 3 35" xfId="31422" xr:uid="{00000000-0005-0000-0000-0000C27A0000}"/>
    <cellStyle name="Naslov 36 3 36" xfId="31423" xr:uid="{00000000-0005-0000-0000-0000C37A0000}"/>
    <cellStyle name="Naslov 36 3 37" xfId="31424" xr:uid="{00000000-0005-0000-0000-0000C47A0000}"/>
    <cellStyle name="Naslov 36 3 38" xfId="31425" xr:uid="{00000000-0005-0000-0000-0000C57A0000}"/>
    <cellStyle name="Naslov 36 3 39" xfId="31426" xr:uid="{00000000-0005-0000-0000-0000C67A0000}"/>
    <cellStyle name="Naslov 36 3 4" xfId="31427" xr:uid="{00000000-0005-0000-0000-0000C77A0000}"/>
    <cellStyle name="Naslov 36 3 40" xfId="31428" xr:uid="{00000000-0005-0000-0000-0000C87A0000}"/>
    <cellStyle name="Naslov 36 3 41" xfId="31429" xr:uid="{00000000-0005-0000-0000-0000C97A0000}"/>
    <cellStyle name="Naslov 36 3 5" xfId="31430" xr:uid="{00000000-0005-0000-0000-0000CA7A0000}"/>
    <cellStyle name="Naslov 36 3 6" xfId="31431" xr:uid="{00000000-0005-0000-0000-0000CB7A0000}"/>
    <cellStyle name="Naslov 36 3 7" xfId="31432" xr:uid="{00000000-0005-0000-0000-0000CC7A0000}"/>
    <cellStyle name="Naslov 36 3 8" xfId="31433" xr:uid="{00000000-0005-0000-0000-0000CD7A0000}"/>
    <cellStyle name="Naslov 36 3 9" xfId="31434" xr:uid="{00000000-0005-0000-0000-0000CE7A0000}"/>
    <cellStyle name="Naslov 37" xfId="31435" xr:uid="{00000000-0005-0000-0000-0000CF7A0000}"/>
    <cellStyle name="Naslov 37 2" xfId="31436" xr:uid="{00000000-0005-0000-0000-0000D07A0000}"/>
    <cellStyle name="Naslov 37 2 10" xfId="31437" xr:uid="{00000000-0005-0000-0000-0000D17A0000}"/>
    <cellStyle name="Naslov 37 2 11" xfId="31438" xr:uid="{00000000-0005-0000-0000-0000D27A0000}"/>
    <cellStyle name="Naslov 37 2 12" xfId="31439" xr:uid="{00000000-0005-0000-0000-0000D37A0000}"/>
    <cellStyle name="Naslov 37 2 13" xfId="31440" xr:uid="{00000000-0005-0000-0000-0000D47A0000}"/>
    <cellStyle name="Naslov 37 2 14" xfId="31441" xr:uid="{00000000-0005-0000-0000-0000D57A0000}"/>
    <cellStyle name="Naslov 37 2 15" xfId="31442" xr:uid="{00000000-0005-0000-0000-0000D67A0000}"/>
    <cellStyle name="Naslov 37 2 2" xfId="31443" xr:uid="{00000000-0005-0000-0000-0000D77A0000}"/>
    <cellStyle name="Naslov 37 2 3" xfId="31444" xr:uid="{00000000-0005-0000-0000-0000D87A0000}"/>
    <cellStyle name="Naslov 37 2 4" xfId="31445" xr:uid="{00000000-0005-0000-0000-0000D97A0000}"/>
    <cellStyle name="Naslov 37 2 5" xfId="31446" xr:uid="{00000000-0005-0000-0000-0000DA7A0000}"/>
    <cellStyle name="Naslov 37 2 6" xfId="31447" xr:uid="{00000000-0005-0000-0000-0000DB7A0000}"/>
    <cellStyle name="Naslov 37 2 7" xfId="31448" xr:uid="{00000000-0005-0000-0000-0000DC7A0000}"/>
    <cellStyle name="Naslov 37 2 8" xfId="31449" xr:uid="{00000000-0005-0000-0000-0000DD7A0000}"/>
    <cellStyle name="Naslov 37 2 9" xfId="31450" xr:uid="{00000000-0005-0000-0000-0000DE7A0000}"/>
    <cellStyle name="Naslov 37 3" xfId="31451" xr:uid="{00000000-0005-0000-0000-0000DF7A0000}"/>
    <cellStyle name="Naslov 37 3 10" xfId="31452" xr:uid="{00000000-0005-0000-0000-0000E07A0000}"/>
    <cellStyle name="Naslov 37 3 11" xfId="31453" xr:uid="{00000000-0005-0000-0000-0000E17A0000}"/>
    <cellStyle name="Naslov 37 3 12" xfId="31454" xr:uid="{00000000-0005-0000-0000-0000E27A0000}"/>
    <cellStyle name="Naslov 37 3 13" xfId="31455" xr:uid="{00000000-0005-0000-0000-0000E37A0000}"/>
    <cellStyle name="Naslov 37 3 14" xfId="31456" xr:uid="{00000000-0005-0000-0000-0000E47A0000}"/>
    <cellStyle name="Naslov 37 3 15" xfId="31457" xr:uid="{00000000-0005-0000-0000-0000E57A0000}"/>
    <cellStyle name="Naslov 37 3 16" xfId="31458" xr:uid="{00000000-0005-0000-0000-0000E67A0000}"/>
    <cellStyle name="Naslov 37 3 17" xfId="31459" xr:uid="{00000000-0005-0000-0000-0000E77A0000}"/>
    <cellStyle name="Naslov 37 3 18" xfId="31460" xr:uid="{00000000-0005-0000-0000-0000E87A0000}"/>
    <cellStyle name="Naslov 37 3 19" xfId="31461" xr:uid="{00000000-0005-0000-0000-0000E97A0000}"/>
    <cellStyle name="Naslov 37 3 2" xfId="31462" xr:uid="{00000000-0005-0000-0000-0000EA7A0000}"/>
    <cellStyle name="Naslov 37 3 20" xfId="31463" xr:uid="{00000000-0005-0000-0000-0000EB7A0000}"/>
    <cellStyle name="Naslov 37 3 21" xfId="31464" xr:uid="{00000000-0005-0000-0000-0000EC7A0000}"/>
    <cellStyle name="Naslov 37 3 22" xfId="31465" xr:uid="{00000000-0005-0000-0000-0000ED7A0000}"/>
    <cellStyle name="Naslov 37 3 23" xfId="31466" xr:uid="{00000000-0005-0000-0000-0000EE7A0000}"/>
    <cellStyle name="Naslov 37 3 24" xfId="31467" xr:uid="{00000000-0005-0000-0000-0000EF7A0000}"/>
    <cellStyle name="Naslov 37 3 25" xfId="31468" xr:uid="{00000000-0005-0000-0000-0000F07A0000}"/>
    <cellStyle name="Naslov 37 3 26" xfId="31469" xr:uid="{00000000-0005-0000-0000-0000F17A0000}"/>
    <cellStyle name="Naslov 37 3 27" xfId="31470" xr:uid="{00000000-0005-0000-0000-0000F27A0000}"/>
    <cellStyle name="Naslov 37 3 28" xfId="31471" xr:uid="{00000000-0005-0000-0000-0000F37A0000}"/>
    <cellStyle name="Naslov 37 3 29" xfId="31472" xr:uid="{00000000-0005-0000-0000-0000F47A0000}"/>
    <cellStyle name="Naslov 37 3 3" xfId="31473" xr:uid="{00000000-0005-0000-0000-0000F57A0000}"/>
    <cellStyle name="Naslov 37 3 30" xfId="31474" xr:uid="{00000000-0005-0000-0000-0000F67A0000}"/>
    <cellStyle name="Naslov 37 3 31" xfId="31475" xr:uid="{00000000-0005-0000-0000-0000F77A0000}"/>
    <cellStyle name="Naslov 37 3 32" xfId="31476" xr:uid="{00000000-0005-0000-0000-0000F87A0000}"/>
    <cellStyle name="Naslov 37 3 33" xfId="31477" xr:uid="{00000000-0005-0000-0000-0000F97A0000}"/>
    <cellStyle name="Naslov 37 3 34" xfId="31478" xr:uid="{00000000-0005-0000-0000-0000FA7A0000}"/>
    <cellStyle name="Naslov 37 3 35" xfId="31479" xr:uid="{00000000-0005-0000-0000-0000FB7A0000}"/>
    <cellStyle name="Naslov 37 3 36" xfId="31480" xr:uid="{00000000-0005-0000-0000-0000FC7A0000}"/>
    <cellStyle name="Naslov 37 3 37" xfId="31481" xr:uid="{00000000-0005-0000-0000-0000FD7A0000}"/>
    <cellStyle name="Naslov 37 3 38" xfId="31482" xr:uid="{00000000-0005-0000-0000-0000FE7A0000}"/>
    <cellStyle name="Naslov 37 3 39" xfId="31483" xr:uid="{00000000-0005-0000-0000-0000FF7A0000}"/>
    <cellStyle name="Naslov 37 3 4" xfId="31484" xr:uid="{00000000-0005-0000-0000-0000007B0000}"/>
    <cellStyle name="Naslov 37 3 40" xfId="31485" xr:uid="{00000000-0005-0000-0000-0000017B0000}"/>
    <cellStyle name="Naslov 37 3 41" xfId="31486" xr:uid="{00000000-0005-0000-0000-0000027B0000}"/>
    <cellStyle name="Naslov 37 3 5" xfId="31487" xr:uid="{00000000-0005-0000-0000-0000037B0000}"/>
    <cellStyle name="Naslov 37 3 6" xfId="31488" xr:uid="{00000000-0005-0000-0000-0000047B0000}"/>
    <cellStyle name="Naslov 37 3 7" xfId="31489" xr:uid="{00000000-0005-0000-0000-0000057B0000}"/>
    <cellStyle name="Naslov 37 3 8" xfId="31490" xr:uid="{00000000-0005-0000-0000-0000067B0000}"/>
    <cellStyle name="Naslov 37 3 9" xfId="31491" xr:uid="{00000000-0005-0000-0000-0000077B0000}"/>
    <cellStyle name="Naslov 38" xfId="31492" xr:uid="{00000000-0005-0000-0000-0000087B0000}"/>
    <cellStyle name="Naslov 38 2" xfId="31493" xr:uid="{00000000-0005-0000-0000-0000097B0000}"/>
    <cellStyle name="Naslov 38 2 10" xfId="31494" xr:uid="{00000000-0005-0000-0000-00000A7B0000}"/>
    <cellStyle name="Naslov 38 2 11" xfId="31495" xr:uid="{00000000-0005-0000-0000-00000B7B0000}"/>
    <cellStyle name="Naslov 38 2 12" xfId="31496" xr:uid="{00000000-0005-0000-0000-00000C7B0000}"/>
    <cellStyle name="Naslov 38 2 13" xfId="31497" xr:uid="{00000000-0005-0000-0000-00000D7B0000}"/>
    <cellStyle name="Naslov 38 2 14" xfId="31498" xr:uid="{00000000-0005-0000-0000-00000E7B0000}"/>
    <cellStyle name="Naslov 38 2 15" xfId="31499" xr:uid="{00000000-0005-0000-0000-00000F7B0000}"/>
    <cellStyle name="Naslov 38 2 2" xfId="31500" xr:uid="{00000000-0005-0000-0000-0000107B0000}"/>
    <cellStyle name="Naslov 38 2 3" xfId="31501" xr:uid="{00000000-0005-0000-0000-0000117B0000}"/>
    <cellStyle name="Naslov 38 2 4" xfId="31502" xr:uid="{00000000-0005-0000-0000-0000127B0000}"/>
    <cellStyle name="Naslov 38 2 5" xfId="31503" xr:uid="{00000000-0005-0000-0000-0000137B0000}"/>
    <cellStyle name="Naslov 38 2 6" xfId="31504" xr:uid="{00000000-0005-0000-0000-0000147B0000}"/>
    <cellStyle name="Naslov 38 2 7" xfId="31505" xr:uid="{00000000-0005-0000-0000-0000157B0000}"/>
    <cellStyle name="Naslov 38 2 8" xfId="31506" xr:uid="{00000000-0005-0000-0000-0000167B0000}"/>
    <cellStyle name="Naslov 38 2 9" xfId="31507" xr:uid="{00000000-0005-0000-0000-0000177B0000}"/>
    <cellStyle name="Naslov 38 3" xfId="31508" xr:uid="{00000000-0005-0000-0000-0000187B0000}"/>
    <cellStyle name="Naslov 38 3 10" xfId="31509" xr:uid="{00000000-0005-0000-0000-0000197B0000}"/>
    <cellStyle name="Naslov 38 3 11" xfId="31510" xr:uid="{00000000-0005-0000-0000-00001A7B0000}"/>
    <cellStyle name="Naslov 38 3 12" xfId="31511" xr:uid="{00000000-0005-0000-0000-00001B7B0000}"/>
    <cellStyle name="Naslov 38 3 13" xfId="31512" xr:uid="{00000000-0005-0000-0000-00001C7B0000}"/>
    <cellStyle name="Naslov 38 3 14" xfId="31513" xr:uid="{00000000-0005-0000-0000-00001D7B0000}"/>
    <cellStyle name="Naslov 38 3 15" xfId="31514" xr:uid="{00000000-0005-0000-0000-00001E7B0000}"/>
    <cellStyle name="Naslov 38 3 16" xfId="31515" xr:uid="{00000000-0005-0000-0000-00001F7B0000}"/>
    <cellStyle name="Naslov 38 3 17" xfId="31516" xr:uid="{00000000-0005-0000-0000-0000207B0000}"/>
    <cellStyle name="Naslov 38 3 18" xfId="31517" xr:uid="{00000000-0005-0000-0000-0000217B0000}"/>
    <cellStyle name="Naslov 38 3 19" xfId="31518" xr:uid="{00000000-0005-0000-0000-0000227B0000}"/>
    <cellStyle name="Naslov 38 3 2" xfId="31519" xr:uid="{00000000-0005-0000-0000-0000237B0000}"/>
    <cellStyle name="Naslov 38 3 20" xfId="31520" xr:uid="{00000000-0005-0000-0000-0000247B0000}"/>
    <cellStyle name="Naslov 38 3 21" xfId="31521" xr:uid="{00000000-0005-0000-0000-0000257B0000}"/>
    <cellStyle name="Naslov 38 3 22" xfId="31522" xr:uid="{00000000-0005-0000-0000-0000267B0000}"/>
    <cellStyle name="Naslov 38 3 23" xfId="31523" xr:uid="{00000000-0005-0000-0000-0000277B0000}"/>
    <cellStyle name="Naslov 38 3 24" xfId="31524" xr:uid="{00000000-0005-0000-0000-0000287B0000}"/>
    <cellStyle name="Naslov 38 3 25" xfId="31525" xr:uid="{00000000-0005-0000-0000-0000297B0000}"/>
    <cellStyle name="Naslov 38 3 26" xfId="31526" xr:uid="{00000000-0005-0000-0000-00002A7B0000}"/>
    <cellStyle name="Naslov 38 3 27" xfId="31527" xr:uid="{00000000-0005-0000-0000-00002B7B0000}"/>
    <cellStyle name="Naslov 38 3 28" xfId="31528" xr:uid="{00000000-0005-0000-0000-00002C7B0000}"/>
    <cellStyle name="Naslov 38 3 29" xfId="31529" xr:uid="{00000000-0005-0000-0000-00002D7B0000}"/>
    <cellStyle name="Naslov 38 3 3" xfId="31530" xr:uid="{00000000-0005-0000-0000-00002E7B0000}"/>
    <cellStyle name="Naslov 38 3 30" xfId="31531" xr:uid="{00000000-0005-0000-0000-00002F7B0000}"/>
    <cellStyle name="Naslov 38 3 31" xfId="31532" xr:uid="{00000000-0005-0000-0000-0000307B0000}"/>
    <cellStyle name="Naslov 38 3 32" xfId="31533" xr:uid="{00000000-0005-0000-0000-0000317B0000}"/>
    <cellStyle name="Naslov 38 3 33" xfId="31534" xr:uid="{00000000-0005-0000-0000-0000327B0000}"/>
    <cellStyle name="Naslov 38 3 34" xfId="31535" xr:uid="{00000000-0005-0000-0000-0000337B0000}"/>
    <cellStyle name="Naslov 38 3 35" xfId="31536" xr:uid="{00000000-0005-0000-0000-0000347B0000}"/>
    <cellStyle name="Naslov 38 3 36" xfId="31537" xr:uid="{00000000-0005-0000-0000-0000357B0000}"/>
    <cellStyle name="Naslov 38 3 37" xfId="31538" xr:uid="{00000000-0005-0000-0000-0000367B0000}"/>
    <cellStyle name="Naslov 38 3 38" xfId="31539" xr:uid="{00000000-0005-0000-0000-0000377B0000}"/>
    <cellStyle name="Naslov 38 3 39" xfId="31540" xr:uid="{00000000-0005-0000-0000-0000387B0000}"/>
    <cellStyle name="Naslov 38 3 4" xfId="31541" xr:uid="{00000000-0005-0000-0000-0000397B0000}"/>
    <cellStyle name="Naslov 38 3 40" xfId="31542" xr:uid="{00000000-0005-0000-0000-00003A7B0000}"/>
    <cellStyle name="Naslov 38 3 41" xfId="31543" xr:uid="{00000000-0005-0000-0000-00003B7B0000}"/>
    <cellStyle name="Naslov 38 3 5" xfId="31544" xr:uid="{00000000-0005-0000-0000-00003C7B0000}"/>
    <cellStyle name="Naslov 38 3 6" xfId="31545" xr:uid="{00000000-0005-0000-0000-00003D7B0000}"/>
    <cellStyle name="Naslov 38 3 7" xfId="31546" xr:uid="{00000000-0005-0000-0000-00003E7B0000}"/>
    <cellStyle name="Naslov 38 3 8" xfId="31547" xr:uid="{00000000-0005-0000-0000-00003F7B0000}"/>
    <cellStyle name="Naslov 38 3 9" xfId="31548" xr:uid="{00000000-0005-0000-0000-0000407B0000}"/>
    <cellStyle name="Naslov 39" xfId="31549" xr:uid="{00000000-0005-0000-0000-0000417B0000}"/>
    <cellStyle name="Naslov 39 2" xfId="31550" xr:uid="{00000000-0005-0000-0000-0000427B0000}"/>
    <cellStyle name="Naslov 39 2 10" xfId="31551" xr:uid="{00000000-0005-0000-0000-0000437B0000}"/>
    <cellStyle name="Naslov 39 2 11" xfId="31552" xr:uid="{00000000-0005-0000-0000-0000447B0000}"/>
    <cellStyle name="Naslov 39 2 12" xfId="31553" xr:uid="{00000000-0005-0000-0000-0000457B0000}"/>
    <cellStyle name="Naslov 39 2 13" xfId="31554" xr:uid="{00000000-0005-0000-0000-0000467B0000}"/>
    <cellStyle name="Naslov 39 2 14" xfId="31555" xr:uid="{00000000-0005-0000-0000-0000477B0000}"/>
    <cellStyle name="Naslov 39 2 15" xfId="31556" xr:uid="{00000000-0005-0000-0000-0000487B0000}"/>
    <cellStyle name="Naslov 39 2 2" xfId="31557" xr:uid="{00000000-0005-0000-0000-0000497B0000}"/>
    <cellStyle name="Naslov 39 2 3" xfId="31558" xr:uid="{00000000-0005-0000-0000-00004A7B0000}"/>
    <cellStyle name="Naslov 39 2 4" xfId="31559" xr:uid="{00000000-0005-0000-0000-00004B7B0000}"/>
    <cellStyle name="Naslov 39 2 5" xfId="31560" xr:uid="{00000000-0005-0000-0000-00004C7B0000}"/>
    <cellStyle name="Naslov 39 2 6" xfId="31561" xr:uid="{00000000-0005-0000-0000-00004D7B0000}"/>
    <cellStyle name="Naslov 39 2 7" xfId="31562" xr:uid="{00000000-0005-0000-0000-00004E7B0000}"/>
    <cellStyle name="Naslov 39 2 8" xfId="31563" xr:uid="{00000000-0005-0000-0000-00004F7B0000}"/>
    <cellStyle name="Naslov 39 2 9" xfId="31564" xr:uid="{00000000-0005-0000-0000-0000507B0000}"/>
    <cellStyle name="Naslov 39 3" xfId="31565" xr:uid="{00000000-0005-0000-0000-0000517B0000}"/>
    <cellStyle name="Naslov 39 3 10" xfId="31566" xr:uid="{00000000-0005-0000-0000-0000527B0000}"/>
    <cellStyle name="Naslov 39 3 11" xfId="31567" xr:uid="{00000000-0005-0000-0000-0000537B0000}"/>
    <cellStyle name="Naslov 39 3 12" xfId="31568" xr:uid="{00000000-0005-0000-0000-0000547B0000}"/>
    <cellStyle name="Naslov 39 3 13" xfId="31569" xr:uid="{00000000-0005-0000-0000-0000557B0000}"/>
    <cellStyle name="Naslov 39 3 14" xfId="31570" xr:uid="{00000000-0005-0000-0000-0000567B0000}"/>
    <cellStyle name="Naslov 39 3 15" xfId="31571" xr:uid="{00000000-0005-0000-0000-0000577B0000}"/>
    <cellStyle name="Naslov 39 3 16" xfId="31572" xr:uid="{00000000-0005-0000-0000-0000587B0000}"/>
    <cellStyle name="Naslov 39 3 17" xfId="31573" xr:uid="{00000000-0005-0000-0000-0000597B0000}"/>
    <cellStyle name="Naslov 39 3 18" xfId="31574" xr:uid="{00000000-0005-0000-0000-00005A7B0000}"/>
    <cellStyle name="Naslov 39 3 19" xfId="31575" xr:uid="{00000000-0005-0000-0000-00005B7B0000}"/>
    <cellStyle name="Naslov 39 3 2" xfId="31576" xr:uid="{00000000-0005-0000-0000-00005C7B0000}"/>
    <cellStyle name="Naslov 39 3 20" xfId="31577" xr:uid="{00000000-0005-0000-0000-00005D7B0000}"/>
    <cellStyle name="Naslov 39 3 21" xfId="31578" xr:uid="{00000000-0005-0000-0000-00005E7B0000}"/>
    <cellStyle name="Naslov 39 3 22" xfId="31579" xr:uid="{00000000-0005-0000-0000-00005F7B0000}"/>
    <cellStyle name="Naslov 39 3 23" xfId="31580" xr:uid="{00000000-0005-0000-0000-0000607B0000}"/>
    <cellStyle name="Naslov 39 3 24" xfId="31581" xr:uid="{00000000-0005-0000-0000-0000617B0000}"/>
    <cellStyle name="Naslov 39 3 25" xfId="31582" xr:uid="{00000000-0005-0000-0000-0000627B0000}"/>
    <cellStyle name="Naslov 39 3 26" xfId="31583" xr:uid="{00000000-0005-0000-0000-0000637B0000}"/>
    <cellStyle name="Naslov 39 3 27" xfId="31584" xr:uid="{00000000-0005-0000-0000-0000647B0000}"/>
    <cellStyle name="Naslov 39 3 28" xfId="31585" xr:uid="{00000000-0005-0000-0000-0000657B0000}"/>
    <cellStyle name="Naslov 39 3 29" xfId="31586" xr:uid="{00000000-0005-0000-0000-0000667B0000}"/>
    <cellStyle name="Naslov 39 3 3" xfId="31587" xr:uid="{00000000-0005-0000-0000-0000677B0000}"/>
    <cellStyle name="Naslov 39 3 30" xfId="31588" xr:uid="{00000000-0005-0000-0000-0000687B0000}"/>
    <cellStyle name="Naslov 39 3 31" xfId="31589" xr:uid="{00000000-0005-0000-0000-0000697B0000}"/>
    <cellStyle name="Naslov 39 3 32" xfId="31590" xr:uid="{00000000-0005-0000-0000-00006A7B0000}"/>
    <cellStyle name="Naslov 39 3 33" xfId="31591" xr:uid="{00000000-0005-0000-0000-00006B7B0000}"/>
    <cellStyle name="Naslov 39 3 34" xfId="31592" xr:uid="{00000000-0005-0000-0000-00006C7B0000}"/>
    <cellStyle name="Naslov 39 3 35" xfId="31593" xr:uid="{00000000-0005-0000-0000-00006D7B0000}"/>
    <cellStyle name="Naslov 39 3 36" xfId="31594" xr:uid="{00000000-0005-0000-0000-00006E7B0000}"/>
    <cellStyle name="Naslov 39 3 37" xfId="31595" xr:uid="{00000000-0005-0000-0000-00006F7B0000}"/>
    <cellStyle name="Naslov 39 3 38" xfId="31596" xr:uid="{00000000-0005-0000-0000-0000707B0000}"/>
    <cellStyle name="Naslov 39 3 39" xfId="31597" xr:uid="{00000000-0005-0000-0000-0000717B0000}"/>
    <cellStyle name="Naslov 39 3 4" xfId="31598" xr:uid="{00000000-0005-0000-0000-0000727B0000}"/>
    <cellStyle name="Naslov 39 3 40" xfId="31599" xr:uid="{00000000-0005-0000-0000-0000737B0000}"/>
    <cellStyle name="Naslov 39 3 41" xfId="31600" xr:uid="{00000000-0005-0000-0000-0000747B0000}"/>
    <cellStyle name="Naslov 39 3 5" xfId="31601" xr:uid="{00000000-0005-0000-0000-0000757B0000}"/>
    <cellStyle name="Naslov 39 3 6" xfId="31602" xr:uid="{00000000-0005-0000-0000-0000767B0000}"/>
    <cellStyle name="Naslov 39 3 7" xfId="31603" xr:uid="{00000000-0005-0000-0000-0000777B0000}"/>
    <cellStyle name="Naslov 39 3 8" xfId="31604" xr:uid="{00000000-0005-0000-0000-0000787B0000}"/>
    <cellStyle name="Naslov 39 3 9" xfId="31605" xr:uid="{00000000-0005-0000-0000-0000797B0000}"/>
    <cellStyle name="Naslov 4 2" xfId="31606" xr:uid="{00000000-0005-0000-0000-00007A7B0000}"/>
    <cellStyle name="Naslov 4 2 2" xfId="31607" xr:uid="{00000000-0005-0000-0000-00007B7B0000}"/>
    <cellStyle name="Naslov 4 2 2 2" xfId="31608" xr:uid="{00000000-0005-0000-0000-00007C7B0000}"/>
    <cellStyle name="Naslov 4 2 3" xfId="31609" xr:uid="{00000000-0005-0000-0000-00007D7B0000}"/>
    <cellStyle name="Naslov 4 3" xfId="31610" xr:uid="{00000000-0005-0000-0000-00007E7B0000}"/>
    <cellStyle name="Naslov 4 3 2" xfId="31611" xr:uid="{00000000-0005-0000-0000-00007F7B0000}"/>
    <cellStyle name="Naslov 40" xfId="31612" xr:uid="{00000000-0005-0000-0000-0000807B0000}"/>
    <cellStyle name="Naslov 40 2" xfId="31613" xr:uid="{00000000-0005-0000-0000-0000817B0000}"/>
    <cellStyle name="Naslov 40 2 10" xfId="31614" xr:uid="{00000000-0005-0000-0000-0000827B0000}"/>
    <cellStyle name="Naslov 40 2 11" xfId="31615" xr:uid="{00000000-0005-0000-0000-0000837B0000}"/>
    <cellStyle name="Naslov 40 2 12" xfId="31616" xr:uid="{00000000-0005-0000-0000-0000847B0000}"/>
    <cellStyle name="Naslov 40 2 13" xfId="31617" xr:uid="{00000000-0005-0000-0000-0000857B0000}"/>
    <cellStyle name="Naslov 40 2 14" xfId="31618" xr:uid="{00000000-0005-0000-0000-0000867B0000}"/>
    <cellStyle name="Naslov 40 2 15" xfId="31619" xr:uid="{00000000-0005-0000-0000-0000877B0000}"/>
    <cellStyle name="Naslov 40 2 2" xfId="31620" xr:uid="{00000000-0005-0000-0000-0000887B0000}"/>
    <cellStyle name="Naslov 40 2 3" xfId="31621" xr:uid="{00000000-0005-0000-0000-0000897B0000}"/>
    <cellStyle name="Naslov 40 2 4" xfId="31622" xr:uid="{00000000-0005-0000-0000-00008A7B0000}"/>
    <cellStyle name="Naslov 40 2 5" xfId="31623" xr:uid="{00000000-0005-0000-0000-00008B7B0000}"/>
    <cellStyle name="Naslov 40 2 6" xfId="31624" xr:uid="{00000000-0005-0000-0000-00008C7B0000}"/>
    <cellStyle name="Naslov 40 2 7" xfId="31625" xr:uid="{00000000-0005-0000-0000-00008D7B0000}"/>
    <cellStyle name="Naslov 40 2 8" xfId="31626" xr:uid="{00000000-0005-0000-0000-00008E7B0000}"/>
    <cellStyle name="Naslov 40 2 9" xfId="31627" xr:uid="{00000000-0005-0000-0000-00008F7B0000}"/>
    <cellStyle name="Naslov 40 3" xfId="31628" xr:uid="{00000000-0005-0000-0000-0000907B0000}"/>
    <cellStyle name="Naslov 40 3 10" xfId="31629" xr:uid="{00000000-0005-0000-0000-0000917B0000}"/>
    <cellStyle name="Naslov 40 3 11" xfId="31630" xr:uid="{00000000-0005-0000-0000-0000927B0000}"/>
    <cellStyle name="Naslov 40 3 12" xfId="31631" xr:uid="{00000000-0005-0000-0000-0000937B0000}"/>
    <cellStyle name="Naslov 40 3 13" xfId="31632" xr:uid="{00000000-0005-0000-0000-0000947B0000}"/>
    <cellStyle name="Naslov 40 3 14" xfId="31633" xr:uid="{00000000-0005-0000-0000-0000957B0000}"/>
    <cellStyle name="Naslov 40 3 15" xfId="31634" xr:uid="{00000000-0005-0000-0000-0000967B0000}"/>
    <cellStyle name="Naslov 40 3 16" xfId="31635" xr:uid="{00000000-0005-0000-0000-0000977B0000}"/>
    <cellStyle name="Naslov 40 3 17" xfId="31636" xr:uid="{00000000-0005-0000-0000-0000987B0000}"/>
    <cellStyle name="Naslov 40 3 18" xfId="31637" xr:uid="{00000000-0005-0000-0000-0000997B0000}"/>
    <cellStyle name="Naslov 40 3 19" xfId="31638" xr:uid="{00000000-0005-0000-0000-00009A7B0000}"/>
    <cellStyle name="Naslov 40 3 2" xfId="31639" xr:uid="{00000000-0005-0000-0000-00009B7B0000}"/>
    <cellStyle name="Naslov 40 3 20" xfId="31640" xr:uid="{00000000-0005-0000-0000-00009C7B0000}"/>
    <cellStyle name="Naslov 40 3 21" xfId="31641" xr:uid="{00000000-0005-0000-0000-00009D7B0000}"/>
    <cellStyle name="Naslov 40 3 22" xfId="31642" xr:uid="{00000000-0005-0000-0000-00009E7B0000}"/>
    <cellStyle name="Naslov 40 3 23" xfId="31643" xr:uid="{00000000-0005-0000-0000-00009F7B0000}"/>
    <cellStyle name="Naslov 40 3 24" xfId="31644" xr:uid="{00000000-0005-0000-0000-0000A07B0000}"/>
    <cellStyle name="Naslov 40 3 25" xfId="31645" xr:uid="{00000000-0005-0000-0000-0000A17B0000}"/>
    <cellStyle name="Naslov 40 3 26" xfId="31646" xr:uid="{00000000-0005-0000-0000-0000A27B0000}"/>
    <cellStyle name="Naslov 40 3 27" xfId="31647" xr:uid="{00000000-0005-0000-0000-0000A37B0000}"/>
    <cellStyle name="Naslov 40 3 28" xfId="31648" xr:uid="{00000000-0005-0000-0000-0000A47B0000}"/>
    <cellStyle name="Naslov 40 3 29" xfId="31649" xr:uid="{00000000-0005-0000-0000-0000A57B0000}"/>
    <cellStyle name="Naslov 40 3 3" xfId="31650" xr:uid="{00000000-0005-0000-0000-0000A67B0000}"/>
    <cellStyle name="Naslov 40 3 30" xfId="31651" xr:uid="{00000000-0005-0000-0000-0000A77B0000}"/>
    <cellStyle name="Naslov 40 3 31" xfId="31652" xr:uid="{00000000-0005-0000-0000-0000A87B0000}"/>
    <cellStyle name="Naslov 40 3 32" xfId="31653" xr:uid="{00000000-0005-0000-0000-0000A97B0000}"/>
    <cellStyle name="Naslov 40 3 33" xfId="31654" xr:uid="{00000000-0005-0000-0000-0000AA7B0000}"/>
    <cellStyle name="Naslov 40 3 34" xfId="31655" xr:uid="{00000000-0005-0000-0000-0000AB7B0000}"/>
    <cellStyle name="Naslov 40 3 35" xfId="31656" xr:uid="{00000000-0005-0000-0000-0000AC7B0000}"/>
    <cellStyle name="Naslov 40 3 36" xfId="31657" xr:uid="{00000000-0005-0000-0000-0000AD7B0000}"/>
    <cellStyle name="Naslov 40 3 37" xfId="31658" xr:uid="{00000000-0005-0000-0000-0000AE7B0000}"/>
    <cellStyle name="Naslov 40 3 38" xfId="31659" xr:uid="{00000000-0005-0000-0000-0000AF7B0000}"/>
    <cellStyle name="Naslov 40 3 39" xfId="31660" xr:uid="{00000000-0005-0000-0000-0000B07B0000}"/>
    <cellStyle name="Naslov 40 3 4" xfId="31661" xr:uid="{00000000-0005-0000-0000-0000B17B0000}"/>
    <cellStyle name="Naslov 40 3 40" xfId="31662" xr:uid="{00000000-0005-0000-0000-0000B27B0000}"/>
    <cellStyle name="Naslov 40 3 41" xfId="31663" xr:uid="{00000000-0005-0000-0000-0000B37B0000}"/>
    <cellStyle name="Naslov 40 3 5" xfId="31664" xr:uid="{00000000-0005-0000-0000-0000B47B0000}"/>
    <cellStyle name="Naslov 40 3 6" xfId="31665" xr:uid="{00000000-0005-0000-0000-0000B57B0000}"/>
    <cellStyle name="Naslov 40 3 7" xfId="31666" xr:uid="{00000000-0005-0000-0000-0000B67B0000}"/>
    <cellStyle name="Naslov 40 3 8" xfId="31667" xr:uid="{00000000-0005-0000-0000-0000B77B0000}"/>
    <cellStyle name="Naslov 40 3 9" xfId="31668" xr:uid="{00000000-0005-0000-0000-0000B87B0000}"/>
    <cellStyle name="Naslov 41" xfId="31669" xr:uid="{00000000-0005-0000-0000-0000B97B0000}"/>
    <cellStyle name="Naslov 41 2" xfId="31670" xr:uid="{00000000-0005-0000-0000-0000BA7B0000}"/>
    <cellStyle name="Naslov 41 2 10" xfId="31671" xr:uid="{00000000-0005-0000-0000-0000BB7B0000}"/>
    <cellStyle name="Naslov 41 2 11" xfId="31672" xr:uid="{00000000-0005-0000-0000-0000BC7B0000}"/>
    <cellStyle name="Naslov 41 2 12" xfId="31673" xr:uid="{00000000-0005-0000-0000-0000BD7B0000}"/>
    <cellStyle name="Naslov 41 2 13" xfId="31674" xr:uid="{00000000-0005-0000-0000-0000BE7B0000}"/>
    <cellStyle name="Naslov 41 2 14" xfId="31675" xr:uid="{00000000-0005-0000-0000-0000BF7B0000}"/>
    <cellStyle name="Naslov 41 2 15" xfId="31676" xr:uid="{00000000-0005-0000-0000-0000C07B0000}"/>
    <cellStyle name="Naslov 41 2 2" xfId="31677" xr:uid="{00000000-0005-0000-0000-0000C17B0000}"/>
    <cellStyle name="Naslov 41 2 3" xfId="31678" xr:uid="{00000000-0005-0000-0000-0000C27B0000}"/>
    <cellStyle name="Naslov 41 2 4" xfId="31679" xr:uid="{00000000-0005-0000-0000-0000C37B0000}"/>
    <cellStyle name="Naslov 41 2 5" xfId="31680" xr:uid="{00000000-0005-0000-0000-0000C47B0000}"/>
    <cellStyle name="Naslov 41 2 6" xfId="31681" xr:uid="{00000000-0005-0000-0000-0000C57B0000}"/>
    <cellStyle name="Naslov 41 2 7" xfId="31682" xr:uid="{00000000-0005-0000-0000-0000C67B0000}"/>
    <cellStyle name="Naslov 41 2 8" xfId="31683" xr:uid="{00000000-0005-0000-0000-0000C77B0000}"/>
    <cellStyle name="Naslov 41 2 9" xfId="31684" xr:uid="{00000000-0005-0000-0000-0000C87B0000}"/>
    <cellStyle name="Naslov 41 3" xfId="31685" xr:uid="{00000000-0005-0000-0000-0000C97B0000}"/>
    <cellStyle name="Naslov 41 3 10" xfId="31686" xr:uid="{00000000-0005-0000-0000-0000CA7B0000}"/>
    <cellStyle name="Naslov 41 3 11" xfId="31687" xr:uid="{00000000-0005-0000-0000-0000CB7B0000}"/>
    <cellStyle name="Naslov 41 3 12" xfId="31688" xr:uid="{00000000-0005-0000-0000-0000CC7B0000}"/>
    <cellStyle name="Naslov 41 3 13" xfId="31689" xr:uid="{00000000-0005-0000-0000-0000CD7B0000}"/>
    <cellStyle name="Naslov 41 3 14" xfId="31690" xr:uid="{00000000-0005-0000-0000-0000CE7B0000}"/>
    <cellStyle name="Naslov 41 3 15" xfId="31691" xr:uid="{00000000-0005-0000-0000-0000CF7B0000}"/>
    <cellStyle name="Naslov 41 3 16" xfId="31692" xr:uid="{00000000-0005-0000-0000-0000D07B0000}"/>
    <cellStyle name="Naslov 41 3 17" xfId="31693" xr:uid="{00000000-0005-0000-0000-0000D17B0000}"/>
    <cellStyle name="Naslov 41 3 18" xfId="31694" xr:uid="{00000000-0005-0000-0000-0000D27B0000}"/>
    <cellStyle name="Naslov 41 3 19" xfId="31695" xr:uid="{00000000-0005-0000-0000-0000D37B0000}"/>
    <cellStyle name="Naslov 41 3 2" xfId="31696" xr:uid="{00000000-0005-0000-0000-0000D47B0000}"/>
    <cellStyle name="Naslov 41 3 20" xfId="31697" xr:uid="{00000000-0005-0000-0000-0000D57B0000}"/>
    <cellStyle name="Naslov 41 3 21" xfId="31698" xr:uid="{00000000-0005-0000-0000-0000D67B0000}"/>
    <cellStyle name="Naslov 41 3 22" xfId="31699" xr:uid="{00000000-0005-0000-0000-0000D77B0000}"/>
    <cellStyle name="Naslov 41 3 23" xfId="31700" xr:uid="{00000000-0005-0000-0000-0000D87B0000}"/>
    <cellStyle name="Naslov 41 3 24" xfId="31701" xr:uid="{00000000-0005-0000-0000-0000D97B0000}"/>
    <cellStyle name="Naslov 41 3 25" xfId="31702" xr:uid="{00000000-0005-0000-0000-0000DA7B0000}"/>
    <cellStyle name="Naslov 41 3 26" xfId="31703" xr:uid="{00000000-0005-0000-0000-0000DB7B0000}"/>
    <cellStyle name="Naslov 41 3 27" xfId="31704" xr:uid="{00000000-0005-0000-0000-0000DC7B0000}"/>
    <cellStyle name="Naslov 41 3 28" xfId="31705" xr:uid="{00000000-0005-0000-0000-0000DD7B0000}"/>
    <cellStyle name="Naslov 41 3 29" xfId="31706" xr:uid="{00000000-0005-0000-0000-0000DE7B0000}"/>
    <cellStyle name="Naslov 41 3 3" xfId="31707" xr:uid="{00000000-0005-0000-0000-0000DF7B0000}"/>
    <cellStyle name="Naslov 41 3 30" xfId="31708" xr:uid="{00000000-0005-0000-0000-0000E07B0000}"/>
    <cellStyle name="Naslov 41 3 31" xfId="31709" xr:uid="{00000000-0005-0000-0000-0000E17B0000}"/>
    <cellStyle name="Naslov 41 3 32" xfId="31710" xr:uid="{00000000-0005-0000-0000-0000E27B0000}"/>
    <cellStyle name="Naslov 41 3 33" xfId="31711" xr:uid="{00000000-0005-0000-0000-0000E37B0000}"/>
    <cellStyle name="Naslov 41 3 34" xfId="31712" xr:uid="{00000000-0005-0000-0000-0000E47B0000}"/>
    <cellStyle name="Naslov 41 3 35" xfId="31713" xr:uid="{00000000-0005-0000-0000-0000E57B0000}"/>
    <cellStyle name="Naslov 41 3 36" xfId="31714" xr:uid="{00000000-0005-0000-0000-0000E67B0000}"/>
    <cellStyle name="Naslov 41 3 37" xfId="31715" xr:uid="{00000000-0005-0000-0000-0000E77B0000}"/>
    <cellStyle name="Naslov 41 3 38" xfId="31716" xr:uid="{00000000-0005-0000-0000-0000E87B0000}"/>
    <cellStyle name="Naslov 41 3 39" xfId="31717" xr:uid="{00000000-0005-0000-0000-0000E97B0000}"/>
    <cellStyle name="Naslov 41 3 4" xfId="31718" xr:uid="{00000000-0005-0000-0000-0000EA7B0000}"/>
    <cellStyle name="Naslov 41 3 40" xfId="31719" xr:uid="{00000000-0005-0000-0000-0000EB7B0000}"/>
    <cellStyle name="Naslov 41 3 41" xfId="31720" xr:uid="{00000000-0005-0000-0000-0000EC7B0000}"/>
    <cellStyle name="Naslov 41 3 5" xfId="31721" xr:uid="{00000000-0005-0000-0000-0000ED7B0000}"/>
    <cellStyle name="Naslov 41 3 6" xfId="31722" xr:uid="{00000000-0005-0000-0000-0000EE7B0000}"/>
    <cellStyle name="Naslov 41 3 7" xfId="31723" xr:uid="{00000000-0005-0000-0000-0000EF7B0000}"/>
    <cellStyle name="Naslov 41 3 8" xfId="31724" xr:uid="{00000000-0005-0000-0000-0000F07B0000}"/>
    <cellStyle name="Naslov 41 3 9" xfId="31725" xr:uid="{00000000-0005-0000-0000-0000F17B0000}"/>
    <cellStyle name="Naslov 42" xfId="31726" xr:uid="{00000000-0005-0000-0000-0000F27B0000}"/>
    <cellStyle name="Naslov 42 2" xfId="31727" xr:uid="{00000000-0005-0000-0000-0000F37B0000}"/>
    <cellStyle name="Naslov 42 2 10" xfId="31728" xr:uid="{00000000-0005-0000-0000-0000F47B0000}"/>
    <cellStyle name="Naslov 42 2 11" xfId="31729" xr:uid="{00000000-0005-0000-0000-0000F57B0000}"/>
    <cellStyle name="Naslov 42 2 12" xfId="31730" xr:uid="{00000000-0005-0000-0000-0000F67B0000}"/>
    <cellStyle name="Naslov 42 2 13" xfId="31731" xr:uid="{00000000-0005-0000-0000-0000F77B0000}"/>
    <cellStyle name="Naslov 42 2 14" xfId="31732" xr:uid="{00000000-0005-0000-0000-0000F87B0000}"/>
    <cellStyle name="Naslov 42 2 15" xfId="31733" xr:uid="{00000000-0005-0000-0000-0000F97B0000}"/>
    <cellStyle name="Naslov 42 2 2" xfId="31734" xr:uid="{00000000-0005-0000-0000-0000FA7B0000}"/>
    <cellStyle name="Naslov 42 2 3" xfId="31735" xr:uid="{00000000-0005-0000-0000-0000FB7B0000}"/>
    <cellStyle name="Naslov 42 2 4" xfId="31736" xr:uid="{00000000-0005-0000-0000-0000FC7B0000}"/>
    <cellStyle name="Naslov 42 2 5" xfId="31737" xr:uid="{00000000-0005-0000-0000-0000FD7B0000}"/>
    <cellStyle name="Naslov 42 2 6" xfId="31738" xr:uid="{00000000-0005-0000-0000-0000FE7B0000}"/>
    <cellStyle name="Naslov 42 2 7" xfId="31739" xr:uid="{00000000-0005-0000-0000-0000FF7B0000}"/>
    <cellStyle name="Naslov 42 2 8" xfId="31740" xr:uid="{00000000-0005-0000-0000-0000007C0000}"/>
    <cellStyle name="Naslov 42 2 9" xfId="31741" xr:uid="{00000000-0005-0000-0000-0000017C0000}"/>
    <cellStyle name="Naslov 42 3" xfId="31742" xr:uid="{00000000-0005-0000-0000-0000027C0000}"/>
    <cellStyle name="Naslov 42 3 10" xfId="31743" xr:uid="{00000000-0005-0000-0000-0000037C0000}"/>
    <cellStyle name="Naslov 42 3 11" xfId="31744" xr:uid="{00000000-0005-0000-0000-0000047C0000}"/>
    <cellStyle name="Naslov 42 3 12" xfId="31745" xr:uid="{00000000-0005-0000-0000-0000057C0000}"/>
    <cellStyle name="Naslov 42 3 13" xfId="31746" xr:uid="{00000000-0005-0000-0000-0000067C0000}"/>
    <cellStyle name="Naslov 42 3 14" xfId="31747" xr:uid="{00000000-0005-0000-0000-0000077C0000}"/>
    <cellStyle name="Naslov 42 3 15" xfId="31748" xr:uid="{00000000-0005-0000-0000-0000087C0000}"/>
    <cellStyle name="Naslov 42 3 16" xfId="31749" xr:uid="{00000000-0005-0000-0000-0000097C0000}"/>
    <cellStyle name="Naslov 42 3 17" xfId="31750" xr:uid="{00000000-0005-0000-0000-00000A7C0000}"/>
    <cellStyle name="Naslov 42 3 18" xfId="31751" xr:uid="{00000000-0005-0000-0000-00000B7C0000}"/>
    <cellStyle name="Naslov 42 3 19" xfId="31752" xr:uid="{00000000-0005-0000-0000-00000C7C0000}"/>
    <cellStyle name="Naslov 42 3 2" xfId="31753" xr:uid="{00000000-0005-0000-0000-00000D7C0000}"/>
    <cellStyle name="Naslov 42 3 20" xfId="31754" xr:uid="{00000000-0005-0000-0000-00000E7C0000}"/>
    <cellStyle name="Naslov 42 3 21" xfId="31755" xr:uid="{00000000-0005-0000-0000-00000F7C0000}"/>
    <cellStyle name="Naslov 42 3 22" xfId="31756" xr:uid="{00000000-0005-0000-0000-0000107C0000}"/>
    <cellStyle name="Naslov 42 3 23" xfId="31757" xr:uid="{00000000-0005-0000-0000-0000117C0000}"/>
    <cellStyle name="Naslov 42 3 24" xfId="31758" xr:uid="{00000000-0005-0000-0000-0000127C0000}"/>
    <cellStyle name="Naslov 42 3 25" xfId="31759" xr:uid="{00000000-0005-0000-0000-0000137C0000}"/>
    <cellStyle name="Naslov 42 3 26" xfId="31760" xr:uid="{00000000-0005-0000-0000-0000147C0000}"/>
    <cellStyle name="Naslov 42 3 27" xfId="31761" xr:uid="{00000000-0005-0000-0000-0000157C0000}"/>
    <cellStyle name="Naslov 42 3 28" xfId="31762" xr:uid="{00000000-0005-0000-0000-0000167C0000}"/>
    <cellStyle name="Naslov 42 3 29" xfId="31763" xr:uid="{00000000-0005-0000-0000-0000177C0000}"/>
    <cellStyle name="Naslov 42 3 3" xfId="31764" xr:uid="{00000000-0005-0000-0000-0000187C0000}"/>
    <cellStyle name="Naslov 42 3 30" xfId="31765" xr:uid="{00000000-0005-0000-0000-0000197C0000}"/>
    <cellStyle name="Naslov 42 3 31" xfId="31766" xr:uid="{00000000-0005-0000-0000-00001A7C0000}"/>
    <cellStyle name="Naslov 42 3 32" xfId="31767" xr:uid="{00000000-0005-0000-0000-00001B7C0000}"/>
    <cellStyle name="Naslov 42 3 33" xfId="31768" xr:uid="{00000000-0005-0000-0000-00001C7C0000}"/>
    <cellStyle name="Naslov 42 3 34" xfId="31769" xr:uid="{00000000-0005-0000-0000-00001D7C0000}"/>
    <cellStyle name="Naslov 42 3 35" xfId="31770" xr:uid="{00000000-0005-0000-0000-00001E7C0000}"/>
    <cellStyle name="Naslov 42 3 36" xfId="31771" xr:uid="{00000000-0005-0000-0000-00001F7C0000}"/>
    <cellStyle name="Naslov 42 3 37" xfId="31772" xr:uid="{00000000-0005-0000-0000-0000207C0000}"/>
    <cellStyle name="Naslov 42 3 38" xfId="31773" xr:uid="{00000000-0005-0000-0000-0000217C0000}"/>
    <cellStyle name="Naslov 42 3 39" xfId="31774" xr:uid="{00000000-0005-0000-0000-0000227C0000}"/>
    <cellStyle name="Naslov 42 3 4" xfId="31775" xr:uid="{00000000-0005-0000-0000-0000237C0000}"/>
    <cellStyle name="Naslov 42 3 40" xfId="31776" xr:uid="{00000000-0005-0000-0000-0000247C0000}"/>
    <cellStyle name="Naslov 42 3 41" xfId="31777" xr:uid="{00000000-0005-0000-0000-0000257C0000}"/>
    <cellStyle name="Naslov 42 3 5" xfId="31778" xr:uid="{00000000-0005-0000-0000-0000267C0000}"/>
    <cellStyle name="Naslov 42 3 6" xfId="31779" xr:uid="{00000000-0005-0000-0000-0000277C0000}"/>
    <cellStyle name="Naslov 42 3 7" xfId="31780" xr:uid="{00000000-0005-0000-0000-0000287C0000}"/>
    <cellStyle name="Naslov 42 3 8" xfId="31781" xr:uid="{00000000-0005-0000-0000-0000297C0000}"/>
    <cellStyle name="Naslov 42 3 9" xfId="31782" xr:uid="{00000000-0005-0000-0000-00002A7C0000}"/>
    <cellStyle name="Naslov 43" xfId="31783" xr:uid="{00000000-0005-0000-0000-00002B7C0000}"/>
    <cellStyle name="Naslov 43 2" xfId="31784" xr:uid="{00000000-0005-0000-0000-00002C7C0000}"/>
    <cellStyle name="Naslov 43 2 10" xfId="31785" xr:uid="{00000000-0005-0000-0000-00002D7C0000}"/>
    <cellStyle name="Naslov 43 2 11" xfId="31786" xr:uid="{00000000-0005-0000-0000-00002E7C0000}"/>
    <cellStyle name="Naslov 43 2 12" xfId="31787" xr:uid="{00000000-0005-0000-0000-00002F7C0000}"/>
    <cellStyle name="Naslov 43 2 13" xfId="31788" xr:uid="{00000000-0005-0000-0000-0000307C0000}"/>
    <cellStyle name="Naslov 43 2 14" xfId="31789" xr:uid="{00000000-0005-0000-0000-0000317C0000}"/>
    <cellStyle name="Naslov 43 2 15" xfId="31790" xr:uid="{00000000-0005-0000-0000-0000327C0000}"/>
    <cellStyle name="Naslov 43 2 2" xfId="31791" xr:uid="{00000000-0005-0000-0000-0000337C0000}"/>
    <cellStyle name="Naslov 43 2 3" xfId="31792" xr:uid="{00000000-0005-0000-0000-0000347C0000}"/>
    <cellStyle name="Naslov 43 2 4" xfId="31793" xr:uid="{00000000-0005-0000-0000-0000357C0000}"/>
    <cellStyle name="Naslov 43 2 5" xfId="31794" xr:uid="{00000000-0005-0000-0000-0000367C0000}"/>
    <cellStyle name="Naslov 43 2 6" xfId="31795" xr:uid="{00000000-0005-0000-0000-0000377C0000}"/>
    <cellStyle name="Naslov 43 2 7" xfId="31796" xr:uid="{00000000-0005-0000-0000-0000387C0000}"/>
    <cellStyle name="Naslov 43 2 8" xfId="31797" xr:uid="{00000000-0005-0000-0000-0000397C0000}"/>
    <cellStyle name="Naslov 43 2 9" xfId="31798" xr:uid="{00000000-0005-0000-0000-00003A7C0000}"/>
    <cellStyle name="Naslov 43 3" xfId="31799" xr:uid="{00000000-0005-0000-0000-00003B7C0000}"/>
    <cellStyle name="Naslov 43 3 10" xfId="31800" xr:uid="{00000000-0005-0000-0000-00003C7C0000}"/>
    <cellStyle name="Naslov 43 3 11" xfId="31801" xr:uid="{00000000-0005-0000-0000-00003D7C0000}"/>
    <cellStyle name="Naslov 43 3 12" xfId="31802" xr:uid="{00000000-0005-0000-0000-00003E7C0000}"/>
    <cellStyle name="Naslov 43 3 13" xfId="31803" xr:uid="{00000000-0005-0000-0000-00003F7C0000}"/>
    <cellStyle name="Naslov 43 3 14" xfId="31804" xr:uid="{00000000-0005-0000-0000-0000407C0000}"/>
    <cellStyle name="Naslov 43 3 15" xfId="31805" xr:uid="{00000000-0005-0000-0000-0000417C0000}"/>
    <cellStyle name="Naslov 43 3 16" xfId="31806" xr:uid="{00000000-0005-0000-0000-0000427C0000}"/>
    <cellStyle name="Naslov 43 3 17" xfId="31807" xr:uid="{00000000-0005-0000-0000-0000437C0000}"/>
    <cellStyle name="Naslov 43 3 18" xfId="31808" xr:uid="{00000000-0005-0000-0000-0000447C0000}"/>
    <cellStyle name="Naslov 43 3 19" xfId="31809" xr:uid="{00000000-0005-0000-0000-0000457C0000}"/>
    <cellStyle name="Naslov 43 3 2" xfId="31810" xr:uid="{00000000-0005-0000-0000-0000467C0000}"/>
    <cellStyle name="Naslov 43 3 20" xfId="31811" xr:uid="{00000000-0005-0000-0000-0000477C0000}"/>
    <cellStyle name="Naslov 43 3 21" xfId="31812" xr:uid="{00000000-0005-0000-0000-0000487C0000}"/>
    <cellStyle name="Naslov 43 3 22" xfId="31813" xr:uid="{00000000-0005-0000-0000-0000497C0000}"/>
    <cellStyle name="Naslov 43 3 23" xfId="31814" xr:uid="{00000000-0005-0000-0000-00004A7C0000}"/>
    <cellStyle name="Naslov 43 3 24" xfId="31815" xr:uid="{00000000-0005-0000-0000-00004B7C0000}"/>
    <cellStyle name="Naslov 43 3 25" xfId="31816" xr:uid="{00000000-0005-0000-0000-00004C7C0000}"/>
    <cellStyle name="Naslov 43 3 26" xfId="31817" xr:uid="{00000000-0005-0000-0000-00004D7C0000}"/>
    <cellStyle name="Naslov 43 3 27" xfId="31818" xr:uid="{00000000-0005-0000-0000-00004E7C0000}"/>
    <cellStyle name="Naslov 43 3 28" xfId="31819" xr:uid="{00000000-0005-0000-0000-00004F7C0000}"/>
    <cellStyle name="Naslov 43 3 29" xfId="31820" xr:uid="{00000000-0005-0000-0000-0000507C0000}"/>
    <cellStyle name="Naslov 43 3 3" xfId="31821" xr:uid="{00000000-0005-0000-0000-0000517C0000}"/>
    <cellStyle name="Naslov 43 3 30" xfId="31822" xr:uid="{00000000-0005-0000-0000-0000527C0000}"/>
    <cellStyle name="Naslov 43 3 31" xfId="31823" xr:uid="{00000000-0005-0000-0000-0000537C0000}"/>
    <cellStyle name="Naslov 43 3 32" xfId="31824" xr:uid="{00000000-0005-0000-0000-0000547C0000}"/>
    <cellStyle name="Naslov 43 3 33" xfId="31825" xr:uid="{00000000-0005-0000-0000-0000557C0000}"/>
    <cellStyle name="Naslov 43 3 34" xfId="31826" xr:uid="{00000000-0005-0000-0000-0000567C0000}"/>
    <cellStyle name="Naslov 43 3 35" xfId="31827" xr:uid="{00000000-0005-0000-0000-0000577C0000}"/>
    <cellStyle name="Naslov 43 3 36" xfId="31828" xr:uid="{00000000-0005-0000-0000-0000587C0000}"/>
    <cellStyle name="Naslov 43 3 37" xfId="31829" xr:uid="{00000000-0005-0000-0000-0000597C0000}"/>
    <cellStyle name="Naslov 43 3 38" xfId="31830" xr:uid="{00000000-0005-0000-0000-00005A7C0000}"/>
    <cellStyle name="Naslov 43 3 39" xfId="31831" xr:uid="{00000000-0005-0000-0000-00005B7C0000}"/>
    <cellStyle name="Naslov 43 3 4" xfId="31832" xr:uid="{00000000-0005-0000-0000-00005C7C0000}"/>
    <cellStyle name="Naslov 43 3 40" xfId="31833" xr:uid="{00000000-0005-0000-0000-00005D7C0000}"/>
    <cellStyle name="Naslov 43 3 41" xfId="31834" xr:uid="{00000000-0005-0000-0000-00005E7C0000}"/>
    <cellStyle name="Naslov 43 3 5" xfId="31835" xr:uid="{00000000-0005-0000-0000-00005F7C0000}"/>
    <cellStyle name="Naslov 43 3 6" xfId="31836" xr:uid="{00000000-0005-0000-0000-0000607C0000}"/>
    <cellStyle name="Naslov 43 3 7" xfId="31837" xr:uid="{00000000-0005-0000-0000-0000617C0000}"/>
    <cellStyle name="Naslov 43 3 8" xfId="31838" xr:uid="{00000000-0005-0000-0000-0000627C0000}"/>
    <cellStyle name="Naslov 43 3 9" xfId="31839" xr:uid="{00000000-0005-0000-0000-0000637C0000}"/>
    <cellStyle name="Naslov 44" xfId="31840" xr:uid="{00000000-0005-0000-0000-0000647C0000}"/>
    <cellStyle name="Naslov 44 2" xfId="31841" xr:uid="{00000000-0005-0000-0000-0000657C0000}"/>
    <cellStyle name="Naslov 44 2 10" xfId="31842" xr:uid="{00000000-0005-0000-0000-0000667C0000}"/>
    <cellStyle name="Naslov 44 2 11" xfId="31843" xr:uid="{00000000-0005-0000-0000-0000677C0000}"/>
    <cellStyle name="Naslov 44 2 12" xfId="31844" xr:uid="{00000000-0005-0000-0000-0000687C0000}"/>
    <cellStyle name="Naslov 44 2 13" xfId="31845" xr:uid="{00000000-0005-0000-0000-0000697C0000}"/>
    <cellStyle name="Naslov 44 2 14" xfId="31846" xr:uid="{00000000-0005-0000-0000-00006A7C0000}"/>
    <cellStyle name="Naslov 44 2 15" xfId="31847" xr:uid="{00000000-0005-0000-0000-00006B7C0000}"/>
    <cellStyle name="Naslov 44 2 2" xfId="31848" xr:uid="{00000000-0005-0000-0000-00006C7C0000}"/>
    <cellStyle name="Naslov 44 2 3" xfId="31849" xr:uid="{00000000-0005-0000-0000-00006D7C0000}"/>
    <cellStyle name="Naslov 44 2 4" xfId="31850" xr:uid="{00000000-0005-0000-0000-00006E7C0000}"/>
    <cellStyle name="Naslov 44 2 5" xfId="31851" xr:uid="{00000000-0005-0000-0000-00006F7C0000}"/>
    <cellStyle name="Naslov 44 2 6" xfId="31852" xr:uid="{00000000-0005-0000-0000-0000707C0000}"/>
    <cellStyle name="Naslov 44 2 7" xfId="31853" xr:uid="{00000000-0005-0000-0000-0000717C0000}"/>
    <cellStyle name="Naslov 44 2 8" xfId="31854" xr:uid="{00000000-0005-0000-0000-0000727C0000}"/>
    <cellStyle name="Naslov 44 2 9" xfId="31855" xr:uid="{00000000-0005-0000-0000-0000737C0000}"/>
    <cellStyle name="Naslov 44 3" xfId="31856" xr:uid="{00000000-0005-0000-0000-0000747C0000}"/>
    <cellStyle name="Naslov 44 3 10" xfId="31857" xr:uid="{00000000-0005-0000-0000-0000757C0000}"/>
    <cellStyle name="Naslov 44 3 11" xfId="31858" xr:uid="{00000000-0005-0000-0000-0000767C0000}"/>
    <cellStyle name="Naslov 44 3 12" xfId="31859" xr:uid="{00000000-0005-0000-0000-0000777C0000}"/>
    <cellStyle name="Naslov 44 3 13" xfId="31860" xr:uid="{00000000-0005-0000-0000-0000787C0000}"/>
    <cellStyle name="Naslov 44 3 14" xfId="31861" xr:uid="{00000000-0005-0000-0000-0000797C0000}"/>
    <cellStyle name="Naslov 44 3 15" xfId="31862" xr:uid="{00000000-0005-0000-0000-00007A7C0000}"/>
    <cellStyle name="Naslov 44 3 16" xfId="31863" xr:uid="{00000000-0005-0000-0000-00007B7C0000}"/>
    <cellStyle name="Naslov 44 3 17" xfId="31864" xr:uid="{00000000-0005-0000-0000-00007C7C0000}"/>
    <cellStyle name="Naslov 44 3 18" xfId="31865" xr:uid="{00000000-0005-0000-0000-00007D7C0000}"/>
    <cellStyle name="Naslov 44 3 19" xfId="31866" xr:uid="{00000000-0005-0000-0000-00007E7C0000}"/>
    <cellStyle name="Naslov 44 3 2" xfId="31867" xr:uid="{00000000-0005-0000-0000-00007F7C0000}"/>
    <cellStyle name="Naslov 44 3 20" xfId="31868" xr:uid="{00000000-0005-0000-0000-0000807C0000}"/>
    <cellStyle name="Naslov 44 3 21" xfId="31869" xr:uid="{00000000-0005-0000-0000-0000817C0000}"/>
    <cellStyle name="Naslov 44 3 22" xfId="31870" xr:uid="{00000000-0005-0000-0000-0000827C0000}"/>
    <cellStyle name="Naslov 44 3 23" xfId="31871" xr:uid="{00000000-0005-0000-0000-0000837C0000}"/>
    <cellStyle name="Naslov 44 3 24" xfId="31872" xr:uid="{00000000-0005-0000-0000-0000847C0000}"/>
    <cellStyle name="Naslov 44 3 25" xfId="31873" xr:uid="{00000000-0005-0000-0000-0000857C0000}"/>
    <cellStyle name="Naslov 44 3 26" xfId="31874" xr:uid="{00000000-0005-0000-0000-0000867C0000}"/>
    <cellStyle name="Naslov 44 3 27" xfId="31875" xr:uid="{00000000-0005-0000-0000-0000877C0000}"/>
    <cellStyle name="Naslov 44 3 28" xfId="31876" xr:uid="{00000000-0005-0000-0000-0000887C0000}"/>
    <cellStyle name="Naslov 44 3 29" xfId="31877" xr:uid="{00000000-0005-0000-0000-0000897C0000}"/>
    <cellStyle name="Naslov 44 3 3" xfId="31878" xr:uid="{00000000-0005-0000-0000-00008A7C0000}"/>
    <cellStyle name="Naslov 44 3 30" xfId="31879" xr:uid="{00000000-0005-0000-0000-00008B7C0000}"/>
    <cellStyle name="Naslov 44 3 31" xfId="31880" xr:uid="{00000000-0005-0000-0000-00008C7C0000}"/>
    <cellStyle name="Naslov 44 3 32" xfId="31881" xr:uid="{00000000-0005-0000-0000-00008D7C0000}"/>
    <cellStyle name="Naslov 44 3 33" xfId="31882" xr:uid="{00000000-0005-0000-0000-00008E7C0000}"/>
    <cellStyle name="Naslov 44 3 34" xfId="31883" xr:uid="{00000000-0005-0000-0000-00008F7C0000}"/>
    <cellStyle name="Naslov 44 3 35" xfId="31884" xr:uid="{00000000-0005-0000-0000-0000907C0000}"/>
    <cellStyle name="Naslov 44 3 36" xfId="31885" xr:uid="{00000000-0005-0000-0000-0000917C0000}"/>
    <cellStyle name="Naslov 44 3 37" xfId="31886" xr:uid="{00000000-0005-0000-0000-0000927C0000}"/>
    <cellStyle name="Naslov 44 3 38" xfId="31887" xr:uid="{00000000-0005-0000-0000-0000937C0000}"/>
    <cellStyle name="Naslov 44 3 39" xfId="31888" xr:uid="{00000000-0005-0000-0000-0000947C0000}"/>
    <cellStyle name="Naslov 44 3 4" xfId="31889" xr:uid="{00000000-0005-0000-0000-0000957C0000}"/>
    <cellStyle name="Naslov 44 3 40" xfId="31890" xr:uid="{00000000-0005-0000-0000-0000967C0000}"/>
    <cellStyle name="Naslov 44 3 41" xfId="31891" xr:uid="{00000000-0005-0000-0000-0000977C0000}"/>
    <cellStyle name="Naslov 44 3 5" xfId="31892" xr:uid="{00000000-0005-0000-0000-0000987C0000}"/>
    <cellStyle name="Naslov 44 3 6" xfId="31893" xr:uid="{00000000-0005-0000-0000-0000997C0000}"/>
    <cellStyle name="Naslov 44 3 7" xfId="31894" xr:uid="{00000000-0005-0000-0000-00009A7C0000}"/>
    <cellStyle name="Naslov 44 3 8" xfId="31895" xr:uid="{00000000-0005-0000-0000-00009B7C0000}"/>
    <cellStyle name="Naslov 44 3 9" xfId="31896" xr:uid="{00000000-0005-0000-0000-00009C7C0000}"/>
    <cellStyle name="Naslov 45" xfId="31897" xr:uid="{00000000-0005-0000-0000-00009D7C0000}"/>
    <cellStyle name="Naslov 45 2" xfId="31898" xr:uid="{00000000-0005-0000-0000-00009E7C0000}"/>
    <cellStyle name="Naslov 45 2 10" xfId="31899" xr:uid="{00000000-0005-0000-0000-00009F7C0000}"/>
    <cellStyle name="Naslov 45 2 11" xfId="31900" xr:uid="{00000000-0005-0000-0000-0000A07C0000}"/>
    <cellStyle name="Naslov 45 2 12" xfId="31901" xr:uid="{00000000-0005-0000-0000-0000A17C0000}"/>
    <cellStyle name="Naslov 45 2 13" xfId="31902" xr:uid="{00000000-0005-0000-0000-0000A27C0000}"/>
    <cellStyle name="Naslov 45 2 14" xfId="31903" xr:uid="{00000000-0005-0000-0000-0000A37C0000}"/>
    <cellStyle name="Naslov 45 2 15" xfId="31904" xr:uid="{00000000-0005-0000-0000-0000A47C0000}"/>
    <cellStyle name="Naslov 45 2 2" xfId="31905" xr:uid="{00000000-0005-0000-0000-0000A57C0000}"/>
    <cellStyle name="Naslov 45 2 3" xfId="31906" xr:uid="{00000000-0005-0000-0000-0000A67C0000}"/>
    <cellStyle name="Naslov 45 2 4" xfId="31907" xr:uid="{00000000-0005-0000-0000-0000A77C0000}"/>
    <cellStyle name="Naslov 45 2 5" xfId="31908" xr:uid="{00000000-0005-0000-0000-0000A87C0000}"/>
    <cellStyle name="Naslov 45 2 6" xfId="31909" xr:uid="{00000000-0005-0000-0000-0000A97C0000}"/>
    <cellStyle name="Naslov 45 2 7" xfId="31910" xr:uid="{00000000-0005-0000-0000-0000AA7C0000}"/>
    <cellStyle name="Naslov 45 2 8" xfId="31911" xr:uid="{00000000-0005-0000-0000-0000AB7C0000}"/>
    <cellStyle name="Naslov 45 2 9" xfId="31912" xr:uid="{00000000-0005-0000-0000-0000AC7C0000}"/>
    <cellStyle name="Naslov 45 3" xfId="31913" xr:uid="{00000000-0005-0000-0000-0000AD7C0000}"/>
    <cellStyle name="Naslov 45 3 10" xfId="31914" xr:uid="{00000000-0005-0000-0000-0000AE7C0000}"/>
    <cellStyle name="Naslov 45 3 11" xfId="31915" xr:uid="{00000000-0005-0000-0000-0000AF7C0000}"/>
    <cellStyle name="Naslov 45 3 12" xfId="31916" xr:uid="{00000000-0005-0000-0000-0000B07C0000}"/>
    <cellStyle name="Naslov 45 3 13" xfId="31917" xr:uid="{00000000-0005-0000-0000-0000B17C0000}"/>
    <cellStyle name="Naslov 45 3 14" xfId="31918" xr:uid="{00000000-0005-0000-0000-0000B27C0000}"/>
    <cellStyle name="Naslov 45 3 15" xfId="31919" xr:uid="{00000000-0005-0000-0000-0000B37C0000}"/>
    <cellStyle name="Naslov 45 3 16" xfId="31920" xr:uid="{00000000-0005-0000-0000-0000B47C0000}"/>
    <cellStyle name="Naslov 45 3 17" xfId="31921" xr:uid="{00000000-0005-0000-0000-0000B57C0000}"/>
    <cellStyle name="Naslov 45 3 18" xfId="31922" xr:uid="{00000000-0005-0000-0000-0000B67C0000}"/>
    <cellStyle name="Naslov 45 3 19" xfId="31923" xr:uid="{00000000-0005-0000-0000-0000B77C0000}"/>
    <cellStyle name="Naslov 45 3 2" xfId="31924" xr:uid="{00000000-0005-0000-0000-0000B87C0000}"/>
    <cellStyle name="Naslov 45 3 20" xfId="31925" xr:uid="{00000000-0005-0000-0000-0000B97C0000}"/>
    <cellStyle name="Naslov 45 3 21" xfId="31926" xr:uid="{00000000-0005-0000-0000-0000BA7C0000}"/>
    <cellStyle name="Naslov 45 3 22" xfId="31927" xr:uid="{00000000-0005-0000-0000-0000BB7C0000}"/>
    <cellStyle name="Naslov 45 3 23" xfId="31928" xr:uid="{00000000-0005-0000-0000-0000BC7C0000}"/>
    <cellStyle name="Naslov 45 3 24" xfId="31929" xr:uid="{00000000-0005-0000-0000-0000BD7C0000}"/>
    <cellStyle name="Naslov 45 3 25" xfId="31930" xr:uid="{00000000-0005-0000-0000-0000BE7C0000}"/>
    <cellStyle name="Naslov 45 3 26" xfId="31931" xr:uid="{00000000-0005-0000-0000-0000BF7C0000}"/>
    <cellStyle name="Naslov 45 3 27" xfId="31932" xr:uid="{00000000-0005-0000-0000-0000C07C0000}"/>
    <cellStyle name="Naslov 45 3 28" xfId="31933" xr:uid="{00000000-0005-0000-0000-0000C17C0000}"/>
    <cellStyle name="Naslov 45 3 29" xfId="31934" xr:uid="{00000000-0005-0000-0000-0000C27C0000}"/>
    <cellStyle name="Naslov 45 3 3" xfId="31935" xr:uid="{00000000-0005-0000-0000-0000C37C0000}"/>
    <cellStyle name="Naslov 45 3 30" xfId="31936" xr:uid="{00000000-0005-0000-0000-0000C47C0000}"/>
    <cellStyle name="Naslov 45 3 31" xfId="31937" xr:uid="{00000000-0005-0000-0000-0000C57C0000}"/>
    <cellStyle name="Naslov 45 3 32" xfId="31938" xr:uid="{00000000-0005-0000-0000-0000C67C0000}"/>
    <cellStyle name="Naslov 45 3 33" xfId="31939" xr:uid="{00000000-0005-0000-0000-0000C77C0000}"/>
    <cellStyle name="Naslov 45 3 34" xfId="31940" xr:uid="{00000000-0005-0000-0000-0000C87C0000}"/>
    <cellStyle name="Naslov 45 3 35" xfId="31941" xr:uid="{00000000-0005-0000-0000-0000C97C0000}"/>
    <cellStyle name="Naslov 45 3 36" xfId="31942" xr:uid="{00000000-0005-0000-0000-0000CA7C0000}"/>
    <cellStyle name="Naslov 45 3 37" xfId="31943" xr:uid="{00000000-0005-0000-0000-0000CB7C0000}"/>
    <cellStyle name="Naslov 45 3 38" xfId="31944" xr:uid="{00000000-0005-0000-0000-0000CC7C0000}"/>
    <cellStyle name="Naslov 45 3 39" xfId="31945" xr:uid="{00000000-0005-0000-0000-0000CD7C0000}"/>
    <cellStyle name="Naslov 45 3 4" xfId="31946" xr:uid="{00000000-0005-0000-0000-0000CE7C0000}"/>
    <cellStyle name="Naslov 45 3 40" xfId="31947" xr:uid="{00000000-0005-0000-0000-0000CF7C0000}"/>
    <cellStyle name="Naslov 45 3 41" xfId="31948" xr:uid="{00000000-0005-0000-0000-0000D07C0000}"/>
    <cellStyle name="Naslov 45 3 5" xfId="31949" xr:uid="{00000000-0005-0000-0000-0000D17C0000}"/>
    <cellStyle name="Naslov 45 3 6" xfId="31950" xr:uid="{00000000-0005-0000-0000-0000D27C0000}"/>
    <cellStyle name="Naslov 45 3 7" xfId="31951" xr:uid="{00000000-0005-0000-0000-0000D37C0000}"/>
    <cellStyle name="Naslov 45 3 8" xfId="31952" xr:uid="{00000000-0005-0000-0000-0000D47C0000}"/>
    <cellStyle name="Naslov 45 3 9" xfId="31953" xr:uid="{00000000-0005-0000-0000-0000D57C0000}"/>
    <cellStyle name="Naslov 46" xfId="31954" xr:uid="{00000000-0005-0000-0000-0000D67C0000}"/>
    <cellStyle name="Naslov 46 2" xfId="31955" xr:uid="{00000000-0005-0000-0000-0000D77C0000}"/>
    <cellStyle name="Naslov 46 2 10" xfId="31956" xr:uid="{00000000-0005-0000-0000-0000D87C0000}"/>
    <cellStyle name="Naslov 46 2 11" xfId="31957" xr:uid="{00000000-0005-0000-0000-0000D97C0000}"/>
    <cellStyle name="Naslov 46 2 12" xfId="31958" xr:uid="{00000000-0005-0000-0000-0000DA7C0000}"/>
    <cellStyle name="Naslov 46 2 13" xfId="31959" xr:uid="{00000000-0005-0000-0000-0000DB7C0000}"/>
    <cellStyle name="Naslov 46 2 14" xfId="31960" xr:uid="{00000000-0005-0000-0000-0000DC7C0000}"/>
    <cellStyle name="Naslov 46 2 15" xfId="31961" xr:uid="{00000000-0005-0000-0000-0000DD7C0000}"/>
    <cellStyle name="Naslov 46 2 2" xfId="31962" xr:uid="{00000000-0005-0000-0000-0000DE7C0000}"/>
    <cellStyle name="Naslov 46 2 3" xfId="31963" xr:uid="{00000000-0005-0000-0000-0000DF7C0000}"/>
    <cellStyle name="Naslov 46 2 4" xfId="31964" xr:uid="{00000000-0005-0000-0000-0000E07C0000}"/>
    <cellStyle name="Naslov 46 2 5" xfId="31965" xr:uid="{00000000-0005-0000-0000-0000E17C0000}"/>
    <cellStyle name="Naslov 46 2 6" xfId="31966" xr:uid="{00000000-0005-0000-0000-0000E27C0000}"/>
    <cellStyle name="Naslov 46 2 7" xfId="31967" xr:uid="{00000000-0005-0000-0000-0000E37C0000}"/>
    <cellStyle name="Naslov 46 2 8" xfId="31968" xr:uid="{00000000-0005-0000-0000-0000E47C0000}"/>
    <cellStyle name="Naslov 46 2 9" xfId="31969" xr:uid="{00000000-0005-0000-0000-0000E57C0000}"/>
    <cellStyle name="Naslov 46 3" xfId="31970" xr:uid="{00000000-0005-0000-0000-0000E67C0000}"/>
    <cellStyle name="Naslov 46 3 10" xfId="31971" xr:uid="{00000000-0005-0000-0000-0000E77C0000}"/>
    <cellStyle name="Naslov 46 3 11" xfId="31972" xr:uid="{00000000-0005-0000-0000-0000E87C0000}"/>
    <cellStyle name="Naslov 46 3 12" xfId="31973" xr:uid="{00000000-0005-0000-0000-0000E97C0000}"/>
    <cellStyle name="Naslov 46 3 13" xfId="31974" xr:uid="{00000000-0005-0000-0000-0000EA7C0000}"/>
    <cellStyle name="Naslov 46 3 14" xfId="31975" xr:uid="{00000000-0005-0000-0000-0000EB7C0000}"/>
    <cellStyle name="Naslov 46 3 15" xfId="31976" xr:uid="{00000000-0005-0000-0000-0000EC7C0000}"/>
    <cellStyle name="Naslov 46 3 16" xfId="31977" xr:uid="{00000000-0005-0000-0000-0000ED7C0000}"/>
    <cellStyle name="Naslov 46 3 17" xfId="31978" xr:uid="{00000000-0005-0000-0000-0000EE7C0000}"/>
    <cellStyle name="Naslov 46 3 18" xfId="31979" xr:uid="{00000000-0005-0000-0000-0000EF7C0000}"/>
    <cellStyle name="Naslov 46 3 19" xfId="31980" xr:uid="{00000000-0005-0000-0000-0000F07C0000}"/>
    <cellStyle name="Naslov 46 3 2" xfId="31981" xr:uid="{00000000-0005-0000-0000-0000F17C0000}"/>
    <cellStyle name="Naslov 46 3 20" xfId="31982" xr:uid="{00000000-0005-0000-0000-0000F27C0000}"/>
    <cellStyle name="Naslov 46 3 21" xfId="31983" xr:uid="{00000000-0005-0000-0000-0000F37C0000}"/>
    <cellStyle name="Naslov 46 3 22" xfId="31984" xr:uid="{00000000-0005-0000-0000-0000F47C0000}"/>
    <cellStyle name="Naslov 46 3 23" xfId="31985" xr:uid="{00000000-0005-0000-0000-0000F57C0000}"/>
    <cellStyle name="Naslov 46 3 24" xfId="31986" xr:uid="{00000000-0005-0000-0000-0000F67C0000}"/>
    <cellStyle name="Naslov 46 3 25" xfId="31987" xr:uid="{00000000-0005-0000-0000-0000F77C0000}"/>
    <cellStyle name="Naslov 46 3 26" xfId="31988" xr:uid="{00000000-0005-0000-0000-0000F87C0000}"/>
    <cellStyle name="Naslov 46 3 27" xfId="31989" xr:uid="{00000000-0005-0000-0000-0000F97C0000}"/>
    <cellStyle name="Naslov 46 3 28" xfId="31990" xr:uid="{00000000-0005-0000-0000-0000FA7C0000}"/>
    <cellStyle name="Naslov 46 3 29" xfId="31991" xr:uid="{00000000-0005-0000-0000-0000FB7C0000}"/>
    <cellStyle name="Naslov 46 3 3" xfId="31992" xr:uid="{00000000-0005-0000-0000-0000FC7C0000}"/>
    <cellStyle name="Naslov 46 3 30" xfId="31993" xr:uid="{00000000-0005-0000-0000-0000FD7C0000}"/>
    <cellStyle name="Naslov 46 3 31" xfId="31994" xr:uid="{00000000-0005-0000-0000-0000FE7C0000}"/>
    <cellStyle name="Naslov 46 3 32" xfId="31995" xr:uid="{00000000-0005-0000-0000-0000FF7C0000}"/>
    <cellStyle name="Naslov 46 3 33" xfId="31996" xr:uid="{00000000-0005-0000-0000-0000007D0000}"/>
    <cellStyle name="Naslov 46 3 34" xfId="31997" xr:uid="{00000000-0005-0000-0000-0000017D0000}"/>
    <cellStyle name="Naslov 46 3 35" xfId="31998" xr:uid="{00000000-0005-0000-0000-0000027D0000}"/>
    <cellStyle name="Naslov 46 3 36" xfId="31999" xr:uid="{00000000-0005-0000-0000-0000037D0000}"/>
    <cellStyle name="Naslov 46 3 37" xfId="32000" xr:uid="{00000000-0005-0000-0000-0000047D0000}"/>
    <cellStyle name="Naslov 46 3 38" xfId="32001" xr:uid="{00000000-0005-0000-0000-0000057D0000}"/>
    <cellStyle name="Naslov 46 3 39" xfId="32002" xr:uid="{00000000-0005-0000-0000-0000067D0000}"/>
    <cellStyle name="Naslov 46 3 4" xfId="32003" xr:uid="{00000000-0005-0000-0000-0000077D0000}"/>
    <cellStyle name="Naslov 46 3 40" xfId="32004" xr:uid="{00000000-0005-0000-0000-0000087D0000}"/>
    <cellStyle name="Naslov 46 3 41" xfId="32005" xr:uid="{00000000-0005-0000-0000-0000097D0000}"/>
    <cellStyle name="Naslov 46 3 5" xfId="32006" xr:uid="{00000000-0005-0000-0000-00000A7D0000}"/>
    <cellStyle name="Naslov 46 3 6" xfId="32007" xr:uid="{00000000-0005-0000-0000-00000B7D0000}"/>
    <cellStyle name="Naslov 46 3 7" xfId="32008" xr:uid="{00000000-0005-0000-0000-00000C7D0000}"/>
    <cellStyle name="Naslov 46 3 8" xfId="32009" xr:uid="{00000000-0005-0000-0000-00000D7D0000}"/>
    <cellStyle name="Naslov 46 3 9" xfId="32010" xr:uid="{00000000-0005-0000-0000-00000E7D0000}"/>
    <cellStyle name="Naslov 47" xfId="32011" xr:uid="{00000000-0005-0000-0000-00000F7D0000}"/>
    <cellStyle name="Naslov 47 2" xfId="32012" xr:uid="{00000000-0005-0000-0000-0000107D0000}"/>
    <cellStyle name="Naslov 47 2 10" xfId="32013" xr:uid="{00000000-0005-0000-0000-0000117D0000}"/>
    <cellStyle name="Naslov 47 2 11" xfId="32014" xr:uid="{00000000-0005-0000-0000-0000127D0000}"/>
    <cellStyle name="Naslov 47 2 12" xfId="32015" xr:uid="{00000000-0005-0000-0000-0000137D0000}"/>
    <cellStyle name="Naslov 47 2 13" xfId="32016" xr:uid="{00000000-0005-0000-0000-0000147D0000}"/>
    <cellStyle name="Naslov 47 2 14" xfId="32017" xr:uid="{00000000-0005-0000-0000-0000157D0000}"/>
    <cellStyle name="Naslov 47 2 15" xfId="32018" xr:uid="{00000000-0005-0000-0000-0000167D0000}"/>
    <cellStyle name="Naslov 47 2 2" xfId="32019" xr:uid="{00000000-0005-0000-0000-0000177D0000}"/>
    <cellStyle name="Naslov 47 2 3" xfId="32020" xr:uid="{00000000-0005-0000-0000-0000187D0000}"/>
    <cellStyle name="Naslov 47 2 4" xfId="32021" xr:uid="{00000000-0005-0000-0000-0000197D0000}"/>
    <cellStyle name="Naslov 47 2 5" xfId="32022" xr:uid="{00000000-0005-0000-0000-00001A7D0000}"/>
    <cellStyle name="Naslov 47 2 6" xfId="32023" xr:uid="{00000000-0005-0000-0000-00001B7D0000}"/>
    <cellStyle name="Naslov 47 2 7" xfId="32024" xr:uid="{00000000-0005-0000-0000-00001C7D0000}"/>
    <cellStyle name="Naslov 47 2 8" xfId="32025" xr:uid="{00000000-0005-0000-0000-00001D7D0000}"/>
    <cellStyle name="Naslov 47 2 9" xfId="32026" xr:uid="{00000000-0005-0000-0000-00001E7D0000}"/>
    <cellStyle name="Naslov 47 3" xfId="32027" xr:uid="{00000000-0005-0000-0000-00001F7D0000}"/>
    <cellStyle name="Naslov 47 3 10" xfId="32028" xr:uid="{00000000-0005-0000-0000-0000207D0000}"/>
    <cellStyle name="Naslov 47 3 11" xfId="32029" xr:uid="{00000000-0005-0000-0000-0000217D0000}"/>
    <cellStyle name="Naslov 47 3 12" xfId="32030" xr:uid="{00000000-0005-0000-0000-0000227D0000}"/>
    <cellStyle name="Naslov 47 3 13" xfId="32031" xr:uid="{00000000-0005-0000-0000-0000237D0000}"/>
    <cellStyle name="Naslov 47 3 14" xfId="32032" xr:uid="{00000000-0005-0000-0000-0000247D0000}"/>
    <cellStyle name="Naslov 47 3 15" xfId="32033" xr:uid="{00000000-0005-0000-0000-0000257D0000}"/>
    <cellStyle name="Naslov 47 3 16" xfId="32034" xr:uid="{00000000-0005-0000-0000-0000267D0000}"/>
    <cellStyle name="Naslov 47 3 17" xfId="32035" xr:uid="{00000000-0005-0000-0000-0000277D0000}"/>
    <cellStyle name="Naslov 47 3 18" xfId="32036" xr:uid="{00000000-0005-0000-0000-0000287D0000}"/>
    <cellStyle name="Naslov 47 3 19" xfId="32037" xr:uid="{00000000-0005-0000-0000-0000297D0000}"/>
    <cellStyle name="Naslov 47 3 2" xfId="32038" xr:uid="{00000000-0005-0000-0000-00002A7D0000}"/>
    <cellStyle name="Naslov 47 3 20" xfId="32039" xr:uid="{00000000-0005-0000-0000-00002B7D0000}"/>
    <cellStyle name="Naslov 47 3 21" xfId="32040" xr:uid="{00000000-0005-0000-0000-00002C7D0000}"/>
    <cellStyle name="Naslov 47 3 22" xfId="32041" xr:uid="{00000000-0005-0000-0000-00002D7D0000}"/>
    <cellStyle name="Naslov 47 3 23" xfId="32042" xr:uid="{00000000-0005-0000-0000-00002E7D0000}"/>
    <cellStyle name="Naslov 47 3 24" xfId="32043" xr:uid="{00000000-0005-0000-0000-00002F7D0000}"/>
    <cellStyle name="Naslov 47 3 25" xfId="32044" xr:uid="{00000000-0005-0000-0000-0000307D0000}"/>
    <cellStyle name="Naslov 47 3 26" xfId="32045" xr:uid="{00000000-0005-0000-0000-0000317D0000}"/>
    <cellStyle name="Naslov 47 3 27" xfId="32046" xr:uid="{00000000-0005-0000-0000-0000327D0000}"/>
    <cellStyle name="Naslov 47 3 28" xfId="32047" xr:uid="{00000000-0005-0000-0000-0000337D0000}"/>
    <cellStyle name="Naslov 47 3 29" xfId="32048" xr:uid="{00000000-0005-0000-0000-0000347D0000}"/>
    <cellStyle name="Naslov 47 3 3" xfId="32049" xr:uid="{00000000-0005-0000-0000-0000357D0000}"/>
    <cellStyle name="Naslov 47 3 30" xfId="32050" xr:uid="{00000000-0005-0000-0000-0000367D0000}"/>
    <cellStyle name="Naslov 47 3 31" xfId="32051" xr:uid="{00000000-0005-0000-0000-0000377D0000}"/>
    <cellStyle name="Naslov 47 3 32" xfId="32052" xr:uid="{00000000-0005-0000-0000-0000387D0000}"/>
    <cellStyle name="Naslov 47 3 33" xfId="32053" xr:uid="{00000000-0005-0000-0000-0000397D0000}"/>
    <cellStyle name="Naslov 47 3 34" xfId="32054" xr:uid="{00000000-0005-0000-0000-00003A7D0000}"/>
    <cellStyle name="Naslov 47 3 35" xfId="32055" xr:uid="{00000000-0005-0000-0000-00003B7D0000}"/>
    <cellStyle name="Naslov 47 3 36" xfId="32056" xr:uid="{00000000-0005-0000-0000-00003C7D0000}"/>
    <cellStyle name="Naslov 47 3 37" xfId="32057" xr:uid="{00000000-0005-0000-0000-00003D7D0000}"/>
    <cellStyle name="Naslov 47 3 38" xfId="32058" xr:uid="{00000000-0005-0000-0000-00003E7D0000}"/>
    <cellStyle name="Naslov 47 3 39" xfId="32059" xr:uid="{00000000-0005-0000-0000-00003F7D0000}"/>
    <cellStyle name="Naslov 47 3 4" xfId="32060" xr:uid="{00000000-0005-0000-0000-0000407D0000}"/>
    <cellStyle name="Naslov 47 3 40" xfId="32061" xr:uid="{00000000-0005-0000-0000-0000417D0000}"/>
    <cellStyle name="Naslov 47 3 41" xfId="32062" xr:uid="{00000000-0005-0000-0000-0000427D0000}"/>
    <cellStyle name="Naslov 47 3 5" xfId="32063" xr:uid="{00000000-0005-0000-0000-0000437D0000}"/>
    <cellStyle name="Naslov 47 3 6" xfId="32064" xr:uid="{00000000-0005-0000-0000-0000447D0000}"/>
    <cellStyle name="Naslov 47 3 7" xfId="32065" xr:uid="{00000000-0005-0000-0000-0000457D0000}"/>
    <cellStyle name="Naslov 47 3 8" xfId="32066" xr:uid="{00000000-0005-0000-0000-0000467D0000}"/>
    <cellStyle name="Naslov 47 3 9" xfId="32067" xr:uid="{00000000-0005-0000-0000-0000477D0000}"/>
    <cellStyle name="Naslov 48" xfId="32068" xr:uid="{00000000-0005-0000-0000-0000487D0000}"/>
    <cellStyle name="Naslov 48 2" xfId="32069" xr:uid="{00000000-0005-0000-0000-0000497D0000}"/>
    <cellStyle name="Naslov 48 2 10" xfId="32070" xr:uid="{00000000-0005-0000-0000-00004A7D0000}"/>
    <cellStyle name="Naslov 48 2 11" xfId="32071" xr:uid="{00000000-0005-0000-0000-00004B7D0000}"/>
    <cellStyle name="Naslov 48 2 12" xfId="32072" xr:uid="{00000000-0005-0000-0000-00004C7D0000}"/>
    <cellStyle name="Naslov 48 2 13" xfId="32073" xr:uid="{00000000-0005-0000-0000-00004D7D0000}"/>
    <cellStyle name="Naslov 48 2 14" xfId="32074" xr:uid="{00000000-0005-0000-0000-00004E7D0000}"/>
    <cellStyle name="Naslov 48 2 15" xfId="32075" xr:uid="{00000000-0005-0000-0000-00004F7D0000}"/>
    <cellStyle name="Naslov 48 2 2" xfId="32076" xr:uid="{00000000-0005-0000-0000-0000507D0000}"/>
    <cellStyle name="Naslov 48 2 3" xfId="32077" xr:uid="{00000000-0005-0000-0000-0000517D0000}"/>
    <cellStyle name="Naslov 48 2 4" xfId="32078" xr:uid="{00000000-0005-0000-0000-0000527D0000}"/>
    <cellStyle name="Naslov 48 2 5" xfId="32079" xr:uid="{00000000-0005-0000-0000-0000537D0000}"/>
    <cellStyle name="Naslov 48 2 6" xfId="32080" xr:uid="{00000000-0005-0000-0000-0000547D0000}"/>
    <cellStyle name="Naslov 48 2 7" xfId="32081" xr:uid="{00000000-0005-0000-0000-0000557D0000}"/>
    <cellStyle name="Naslov 48 2 8" xfId="32082" xr:uid="{00000000-0005-0000-0000-0000567D0000}"/>
    <cellStyle name="Naslov 48 2 9" xfId="32083" xr:uid="{00000000-0005-0000-0000-0000577D0000}"/>
    <cellStyle name="Naslov 48 3" xfId="32084" xr:uid="{00000000-0005-0000-0000-0000587D0000}"/>
    <cellStyle name="Naslov 48 3 10" xfId="32085" xr:uid="{00000000-0005-0000-0000-0000597D0000}"/>
    <cellStyle name="Naslov 48 3 11" xfId="32086" xr:uid="{00000000-0005-0000-0000-00005A7D0000}"/>
    <cellStyle name="Naslov 48 3 12" xfId="32087" xr:uid="{00000000-0005-0000-0000-00005B7D0000}"/>
    <cellStyle name="Naslov 48 3 13" xfId="32088" xr:uid="{00000000-0005-0000-0000-00005C7D0000}"/>
    <cellStyle name="Naslov 48 3 14" xfId="32089" xr:uid="{00000000-0005-0000-0000-00005D7D0000}"/>
    <cellStyle name="Naslov 48 3 15" xfId="32090" xr:uid="{00000000-0005-0000-0000-00005E7D0000}"/>
    <cellStyle name="Naslov 48 3 16" xfId="32091" xr:uid="{00000000-0005-0000-0000-00005F7D0000}"/>
    <cellStyle name="Naslov 48 3 17" xfId="32092" xr:uid="{00000000-0005-0000-0000-0000607D0000}"/>
    <cellStyle name="Naslov 48 3 18" xfId="32093" xr:uid="{00000000-0005-0000-0000-0000617D0000}"/>
    <cellStyle name="Naslov 48 3 19" xfId="32094" xr:uid="{00000000-0005-0000-0000-0000627D0000}"/>
    <cellStyle name="Naslov 48 3 2" xfId="32095" xr:uid="{00000000-0005-0000-0000-0000637D0000}"/>
    <cellStyle name="Naslov 48 3 20" xfId="32096" xr:uid="{00000000-0005-0000-0000-0000647D0000}"/>
    <cellStyle name="Naslov 48 3 21" xfId="32097" xr:uid="{00000000-0005-0000-0000-0000657D0000}"/>
    <cellStyle name="Naslov 48 3 22" xfId="32098" xr:uid="{00000000-0005-0000-0000-0000667D0000}"/>
    <cellStyle name="Naslov 48 3 23" xfId="32099" xr:uid="{00000000-0005-0000-0000-0000677D0000}"/>
    <cellStyle name="Naslov 48 3 24" xfId="32100" xr:uid="{00000000-0005-0000-0000-0000687D0000}"/>
    <cellStyle name="Naslov 48 3 25" xfId="32101" xr:uid="{00000000-0005-0000-0000-0000697D0000}"/>
    <cellStyle name="Naslov 48 3 26" xfId="32102" xr:uid="{00000000-0005-0000-0000-00006A7D0000}"/>
    <cellStyle name="Naslov 48 3 27" xfId="32103" xr:uid="{00000000-0005-0000-0000-00006B7D0000}"/>
    <cellStyle name="Naslov 48 3 28" xfId="32104" xr:uid="{00000000-0005-0000-0000-00006C7D0000}"/>
    <cellStyle name="Naslov 48 3 29" xfId="32105" xr:uid="{00000000-0005-0000-0000-00006D7D0000}"/>
    <cellStyle name="Naslov 48 3 3" xfId="32106" xr:uid="{00000000-0005-0000-0000-00006E7D0000}"/>
    <cellStyle name="Naslov 48 3 30" xfId="32107" xr:uid="{00000000-0005-0000-0000-00006F7D0000}"/>
    <cellStyle name="Naslov 48 3 31" xfId="32108" xr:uid="{00000000-0005-0000-0000-0000707D0000}"/>
    <cellStyle name="Naslov 48 3 32" xfId="32109" xr:uid="{00000000-0005-0000-0000-0000717D0000}"/>
    <cellStyle name="Naslov 48 3 33" xfId="32110" xr:uid="{00000000-0005-0000-0000-0000727D0000}"/>
    <cellStyle name="Naslov 48 3 34" xfId="32111" xr:uid="{00000000-0005-0000-0000-0000737D0000}"/>
    <cellStyle name="Naslov 48 3 35" xfId="32112" xr:uid="{00000000-0005-0000-0000-0000747D0000}"/>
    <cellStyle name="Naslov 48 3 36" xfId="32113" xr:uid="{00000000-0005-0000-0000-0000757D0000}"/>
    <cellStyle name="Naslov 48 3 37" xfId="32114" xr:uid="{00000000-0005-0000-0000-0000767D0000}"/>
    <cellStyle name="Naslov 48 3 38" xfId="32115" xr:uid="{00000000-0005-0000-0000-0000777D0000}"/>
    <cellStyle name="Naslov 48 3 39" xfId="32116" xr:uid="{00000000-0005-0000-0000-0000787D0000}"/>
    <cellStyle name="Naslov 48 3 4" xfId="32117" xr:uid="{00000000-0005-0000-0000-0000797D0000}"/>
    <cellStyle name="Naslov 48 3 40" xfId="32118" xr:uid="{00000000-0005-0000-0000-00007A7D0000}"/>
    <cellStyle name="Naslov 48 3 41" xfId="32119" xr:uid="{00000000-0005-0000-0000-00007B7D0000}"/>
    <cellStyle name="Naslov 48 3 5" xfId="32120" xr:uid="{00000000-0005-0000-0000-00007C7D0000}"/>
    <cellStyle name="Naslov 48 3 6" xfId="32121" xr:uid="{00000000-0005-0000-0000-00007D7D0000}"/>
    <cellStyle name="Naslov 48 3 7" xfId="32122" xr:uid="{00000000-0005-0000-0000-00007E7D0000}"/>
    <cellStyle name="Naslov 48 3 8" xfId="32123" xr:uid="{00000000-0005-0000-0000-00007F7D0000}"/>
    <cellStyle name="Naslov 48 3 9" xfId="32124" xr:uid="{00000000-0005-0000-0000-0000807D0000}"/>
    <cellStyle name="Naslov 49" xfId="32125" xr:uid="{00000000-0005-0000-0000-0000817D0000}"/>
    <cellStyle name="Naslov 49 2" xfId="32126" xr:uid="{00000000-0005-0000-0000-0000827D0000}"/>
    <cellStyle name="Naslov 49 2 10" xfId="32127" xr:uid="{00000000-0005-0000-0000-0000837D0000}"/>
    <cellStyle name="Naslov 49 2 11" xfId="32128" xr:uid="{00000000-0005-0000-0000-0000847D0000}"/>
    <cellStyle name="Naslov 49 2 12" xfId="32129" xr:uid="{00000000-0005-0000-0000-0000857D0000}"/>
    <cellStyle name="Naslov 49 2 13" xfId="32130" xr:uid="{00000000-0005-0000-0000-0000867D0000}"/>
    <cellStyle name="Naslov 49 2 14" xfId="32131" xr:uid="{00000000-0005-0000-0000-0000877D0000}"/>
    <cellStyle name="Naslov 49 2 15" xfId="32132" xr:uid="{00000000-0005-0000-0000-0000887D0000}"/>
    <cellStyle name="Naslov 49 2 2" xfId="32133" xr:uid="{00000000-0005-0000-0000-0000897D0000}"/>
    <cellStyle name="Naslov 49 2 3" xfId="32134" xr:uid="{00000000-0005-0000-0000-00008A7D0000}"/>
    <cellStyle name="Naslov 49 2 4" xfId="32135" xr:uid="{00000000-0005-0000-0000-00008B7D0000}"/>
    <cellStyle name="Naslov 49 2 5" xfId="32136" xr:uid="{00000000-0005-0000-0000-00008C7D0000}"/>
    <cellStyle name="Naslov 49 2 6" xfId="32137" xr:uid="{00000000-0005-0000-0000-00008D7D0000}"/>
    <cellStyle name="Naslov 49 2 7" xfId="32138" xr:uid="{00000000-0005-0000-0000-00008E7D0000}"/>
    <cellStyle name="Naslov 49 2 8" xfId="32139" xr:uid="{00000000-0005-0000-0000-00008F7D0000}"/>
    <cellStyle name="Naslov 49 2 9" xfId="32140" xr:uid="{00000000-0005-0000-0000-0000907D0000}"/>
    <cellStyle name="Naslov 49 3" xfId="32141" xr:uid="{00000000-0005-0000-0000-0000917D0000}"/>
    <cellStyle name="Naslov 49 3 10" xfId="32142" xr:uid="{00000000-0005-0000-0000-0000927D0000}"/>
    <cellStyle name="Naslov 49 3 11" xfId="32143" xr:uid="{00000000-0005-0000-0000-0000937D0000}"/>
    <cellStyle name="Naslov 49 3 12" xfId="32144" xr:uid="{00000000-0005-0000-0000-0000947D0000}"/>
    <cellStyle name="Naslov 49 3 13" xfId="32145" xr:uid="{00000000-0005-0000-0000-0000957D0000}"/>
    <cellStyle name="Naslov 49 3 14" xfId="32146" xr:uid="{00000000-0005-0000-0000-0000967D0000}"/>
    <cellStyle name="Naslov 49 3 15" xfId="32147" xr:uid="{00000000-0005-0000-0000-0000977D0000}"/>
    <cellStyle name="Naslov 49 3 16" xfId="32148" xr:uid="{00000000-0005-0000-0000-0000987D0000}"/>
    <cellStyle name="Naslov 49 3 17" xfId="32149" xr:uid="{00000000-0005-0000-0000-0000997D0000}"/>
    <cellStyle name="Naslov 49 3 18" xfId="32150" xr:uid="{00000000-0005-0000-0000-00009A7D0000}"/>
    <cellStyle name="Naslov 49 3 19" xfId="32151" xr:uid="{00000000-0005-0000-0000-00009B7D0000}"/>
    <cellStyle name="Naslov 49 3 2" xfId="32152" xr:uid="{00000000-0005-0000-0000-00009C7D0000}"/>
    <cellStyle name="Naslov 49 3 20" xfId="32153" xr:uid="{00000000-0005-0000-0000-00009D7D0000}"/>
    <cellStyle name="Naslov 49 3 21" xfId="32154" xr:uid="{00000000-0005-0000-0000-00009E7D0000}"/>
    <cellStyle name="Naslov 49 3 22" xfId="32155" xr:uid="{00000000-0005-0000-0000-00009F7D0000}"/>
    <cellStyle name="Naslov 49 3 23" xfId="32156" xr:uid="{00000000-0005-0000-0000-0000A07D0000}"/>
    <cellStyle name="Naslov 49 3 24" xfId="32157" xr:uid="{00000000-0005-0000-0000-0000A17D0000}"/>
    <cellStyle name="Naslov 49 3 25" xfId="32158" xr:uid="{00000000-0005-0000-0000-0000A27D0000}"/>
    <cellStyle name="Naslov 49 3 26" xfId="32159" xr:uid="{00000000-0005-0000-0000-0000A37D0000}"/>
    <cellStyle name="Naslov 49 3 27" xfId="32160" xr:uid="{00000000-0005-0000-0000-0000A47D0000}"/>
    <cellStyle name="Naslov 49 3 28" xfId="32161" xr:uid="{00000000-0005-0000-0000-0000A57D0000}"/>
    <cellStyle name="Naslov 49 3 29" xfId="32162" xr:uid="{00000000-0005-0000-0000-0000A67D0000}"/>
    <cellStyle name="Naslov 49 3 3" xfId="32163" xr:uid="{00000000-0005-0000-0000-0000A77D0000}"/>
    <cellStyle name="Naslov 49 3 30" xfId="32164" xr:uid="{00000000-0005-0000-0000-0000A87D0000}"/>
    <cellStyle name="Naslov 49 3 31" xfId="32165" xr:uid="{00000000-0005-0000-0000-0000A97D0000}"/>
    <cellStyle name="Naslov 49 3 32" xfId="32166" xr:uid="{00000000-0005-0000-0000-0000AA7D0000}"/>
    <cellStyle name="Naslov 49 3 33" xfId="32167" xr:uid="{00000000-0005-0000-0000-0000AB7D0000}"/>
    <cellStyle name="Naslov 49 3 34" xfId="32168" xr:uid="{00000000-0005-0000-0000-0000AC7D0000}"/>
    <cellStyle name="Naslov 49 3 35" xfId="32169" xr:uid="{00000000-0005-0000-0000-0000AD7D0000}"/>
    <cellStyle name="Naslov 49 3 36" xfId="32170" xr:uid="{00000000-0005-0000-0000-0000AE7D0000}"/>
    <cellStyle name="Naslov 49 3 37" xfId="32171" xr:uid="{00000000-0005-0000-0000-0000AF7D0000}"/>
    <cellStyle name="Naslov 49 3 38" xfId="32172" xr:uid="{00000000-0005-0000-0000-0000B07D0000}"/>
    <cellStyle name="Naslov 49 3 39" xfId="32173" xr:uid="{00000000-0005-0000-0000-0000B17D0000}"/>
    <cellStyle name="Naslov 49 3 4" xfId="32174" xr:uid="{00000000-0005-0000-0000-0000B27D0000}"/>
    <cellStyle name="Naslov 49 3 40" xfId="32175" xr:uid="{00000000-0005-0000-0000-0000B37D0000}"/>
    <cellStyle name="Naslov 49 3 41" xfId="32176" xr:uid="{00000000-0005-0000-0000-0000B47D0000}"/>
    <cellStyle name="Naslov 49 3 5" xfId="32177" xr:uid="{00000000-0005-0000-0000-0000B57D0000}"/>
    <cellStyle name="Naslov 49 3 6" xfId="32178" xr:uid="{00000000-0005-0000-0000-0000B67D0000}"/>
    <cellStyle name="Naslov 49 3 7" xfId="32179" xr:uid="{00000000-0005-0000-0000-0000B77D0000}"/>
    <cellStyle name="Naslov 49 3 8" xfId="32180" xr:uid="{00000000-0005-0000-0000-0000B87D0000}"/>
    <cellStyle name="Naslov 49 3 9" xfId="32181" xr:uid="{00000000-0005-0000-0000-0000B97D0000}"/>
    <cellStyle name="Naslov 5" xfId="32182" xr:uid="{00000000-0005-0000-0000-0000BA7D0000}"/>
    <cellStyle name="Naslov 5 2" xfId="32183" xr:uid="{00000000-0005-0000-0000-0000BB7D0000}"/>
    <cellStyle name="Naslov 5 2 2" xfId="32184" xr:uid="{00000000-0005-0000-0000-0000BC7D0000}"/>
    <cellStyle name="Naslov 5 3" xfId="32185" xr:uid="{00000000-0005-0000-0000-0000BD7D0000}"/>
    <cellStyle name="Naslov 5 4" xfId="32186" xr:uid="{00000000-0005-0000-0000-0000BE7D0000}"/>
    <cellStyle name="Naslov 5 4 2" xfId="32187" xr:uid="{00000000-0005-0000-0000-0000BF7D0000}"/>
    <cellStyle name="Naslov 5 4 3" xfId="32188" xr:uid="{00000000-0005-0000-0000-0000C07D0000}"/>
    <cellStyle name="Naslov 5 4 4" xfId="32189" xr:uid="{00000000-0005-0000-0000-0000C17D0000}"/>
    <cellStyle name="Naslov 5 4 5" xfId="32190" xr:uid="{00000000-0005-0000-0000-0000C27D0000}"/>
    <cellStyle name="Naslov 5 4 6" xfId="32191" xr:uid="{00000000-0005-0000-0000-0000C37D0000}"/>
    <cellStyle name="Naslov 5 4 7" xfId="32192" xr:uid="{00000000-0005-0000-0000-0000C47D0000}"/>
    <cellStyle name="Naslov 5 4 8" xfId="32193" xr:uid="{00000000-0005-0000-0000-0000C57D0000}"/>
    <cellStyle name="Naslov 5 5" xfId="32194" xr:uid="{00000000-0005-0000-0000-0000C67D0000}"/>
    <cellStyle name="Naslov 5 6" xfId="32195" xr:uid="{00000000-0005-0000-0000-0000C77D0000}"/>
    <cellStyle name="Naslov 5 7" xfId="32196" xr:uid="{00000000-0005-0000-0000-0000C87D0000}"/>
    <cellStyle name="Naslov 5 8" xfId="32197" xr:uid="{00000000-0005-0000-0000-0000C97D0000}"/>
    <cellStyle name="Naslov 5 9" xfId="32198" xr:uid="{00000000-0005-0000-0000-0000CA7D0000}"/>
    <cellStyle name="Naslov 50" xfId="32199" xr:uid="{00000000-0005-0000-0000-0000CB7D0000}"/>
    <cellStyle name="Naslov 50 2" xfId="32200" xr:uid="{00000000-0005-0000-0000-0000CC7D0000}"/>
    <cellStyle name="Naslov 50 2 10" xfId="32201" xr:uid="{00000000-0005-0000-0000-0000CD7D0000}"/>
    <cellStyle name="Naslov 50 2 11" xfId="32202" xr:uid="{00000000-0005-0000-0000-0000CE7D0000}"/>
    <cellStyle name="Naslov 50 2 12" xfId="32203" xr:uid="{00000000-0005-0000-0000-0000CF7D0000}"/>
    <cellStyle name="Naslov 50 2 13" xfId="32204" xr:uid="{00000000-0005-0000-0000-0000D07D0000}"/>
    <cellStyle name="Naslov 50 2 14" xfId="32205" xr:uid="{00000000-0005-0000-0000-0000D17D0000}"/>
    <cellStyle name="Naslov 50 2 15" xfId="32206" xr:uid="{00000000-0005-0000-0000-0000D27D0000}"/>
    <cellStyle name="Naslov 50 2 2" xfId="32207" xr:uid="{00000000-0005-0000-0000-0000D37D0000}"/>
    <cellStyle name="Naslov 50 2 3" xfId="32208" xr:uid="{00000000-0005-0000-0000-0000D47D0000}"/>
    <cellStyle name="Naslov 50 2 4" xfId="32209" xr:uid="{00000000-0005-0000-0000-0000D57D0000}"/>
    <cellStyle name="Naslov 50 2 5" xfId="32210" xr:uid="{00000000-0005-0000-0000-0000D67D0000}"/>
    <cellStyle name="Naslov 50 2 6" xfId="32211" xr:uid="{00000000-0005-0000-0000-0000D77D0000}"/>
    <cellStyle name="Naslov 50 2 7" xfId="32212" xr:uid="{00000000-0005-0000-0000-0000D87D0000}"/>
    <cellStyle name="Naslov 50 2 8" xfId="32213" xr:uid="{00000000-0005-0000-0000-0000D97D0000}"/>
    <cellStyle name="Naslov 50 2 9" xfId="32214" xr:uid="{00000000-0005-0000-0000-0000DA7D0000}"/>
    <cellStyle name="Naslov 50 3" xfId="32215" xr:uid="{00000000-0005-0000-0000-0000DB7D0000}"/>
    <cellStyle name="Naslov 50 3 10" xfId="32216" xr:uid="{00000000-0005-0000-0000-0000DC7D0000}"/>
    <cellStyle name="Naslov 50 3 11" xfId="32217" xr:uid="{00000000-0005-0000-0000-0000DD7D0000}"/>
    <cellStyle name="Naslov 50 3 12" xfId="32218" xr:uid="{00000000-0005-0000-0000-0000DE7D0000}"/>
    <cellStyle name="Naslov 50 3 13" xfId="32219" xr:uid="{00000000-0005-0000-0000-0000DF7D0000}"/>
    <cellStyle name="Naslov 50 3 14" xfId="32220" xr:uid="{00000000-0005-0000-0000-0000E07D0000}"/>
    <cellStyle name="Naslov 50 3 15" xfId="32221" xr:uid="{00000000-0005-0000-0000-0000E17D0000}"/>
    <cellStyle name="Naslov 50 3 16" xfId="32222" xr:uid="{00000000-0005-0000-0000-0000E27D0000}"/>
    <cellStyle name="Naslov 50 3 17" xfId="32223" xr:uid="{00000000-0005-0000-0000-0000E37D0000}"/>
    <cellStyle name="Naslov 50 3 18" xfId="32224" xr:uid="{00000000-0005-0000-0000-0000E47D0000}"/>
    <cellStyle name="Naslov 50 3 19" xfId="32225" xr:uid="{00000000-0005-0000-0000-0000E57D0000}"/>
    <cellStyle name="Naslov 50 3 2" xfId="32226" xr:uid="{00000000-0005-0000-0000-0000E67D0000}"/>
    <cellStyle name="Naslov 50 3 20" xfId="32227" xr:uid="{00000000-0005-0000-0000-0000E77D0000}"/>
    <cellStyle name="Naslov 50 3 21" xfId="32228" xr:uid="{00000000-0005-0000-0000-0000E87D0000}"/>
    <cellStyle name="Naslov 50 3 22" xfId="32229" xr:uid="{00000000-0005-0000-0000-0000E97D0000}"/>
    <cellStyle name="Naslov 50 3 23" xfId="32230" xr:uid="{00000000-0005-0000-0000-0000EA7D0000}"/>
    <cellStyle name="Naslov 50 3 24" xfId="32231" xr:uid="{00000000-0005-0000-0000-0000EB7D0000}"/>
    <cellStyle name="Naslov 50 3 25" xfId="32232" xr:uid="{00000000-0005-0000-0000-0000EC7D0000}"/>
    <cellStyle name="Naslov 50 3 26" xfId="32233" xr:uid="{00000000-0005-0000-0000-0000ED7D0000}"/>
    <cellStyle name="Naslov 50 3 27" xfId="32234" xr:uid="{00000000-0005-0000-0000-0000EE7D0000}"/>
    <cellStyle name="Naslov 50 3 28" xfId="32235" xr:uid="{00000000-0005-0000-0000-0000EF7D0000}"/>
    <cellStyle name="Naslov 50 3 29" xfId="32236" xr:uid="{00000000-0005-0000-0000-0000F07D0000}"/>
    <cellStyle name="Naslov 50 3 3" xfId="32237" xr:uid="{00000000-0005-0000-0000-0000F17D0000}"/>
    <cellStyle name="Naslov 50 3 30" xfId="32238" xr:uid="{00000000-0005-0000-0000-0000F27D0000}"/>
    <cellStyle name="Naslov 50 3 31" xfId="32239" xr:uid="{00000000-0005-0000-0000-0000F37D0000}"/>
    <cellStyle name="Naslov 50 3 32" xfId="32240" xr:uid="{00000000-0005-0000-0000-0000F47D0000}"/>
    <cellStyle name="Naslov 50 3 33" xfId="32241" xr:uid="{00000000-0005-0000-0000-0000F57D0000}"/>
    <cellStyle name="Naslov 50 3 34" xfId="32242" xr:uid="{00000000-0005-0000-0000-0000F67D0000}"/>
    <cellStyle name="Naslov 50 3 35" xfId="32243" xr:uid="{00000000-0005-0000-0000-0000F77D0000}"/>
    <cellStyle name="Naslov 50 3 36" xfId="32244" xr:uid="{00000000-0005-0000-0000-0000F87D0000}"/>
    <cellStyle name="Naslov 50 3 37" xfId="32245" xr:uid="{00000000-0005-0000-0000-0000F97D0000}"/>
    <cellStyle name="Naslov 50 3 38" xfId="32246" xr:uid="{00000000-0005-0000-0000-0000FA7D0000}"/>
    <cellStyle name="Naslov 50 3 39" xfId="32247" xr:uid="{00000000-0005-0000-0000-0000FB7D0000}"/>
    <cellStyle name="Naslov 50 3 4" xfId="32248" xr:uid="{00000000-0005-0000-0000-0000FC7D0000}"/>
    <cellStyle name="Naslov 50 3 40" xfId="32249" xr:uid="{00000000-0005-0000-0000-0000FD7D0000}"/>
    <cellStyle name="Naslov 50 3 41" xfId="32250" xr:uid="{00000000-0005-0000-0000-0000FE7D0000}"/>
    <cellStyle name="Naslov 50 3 5" xfId="32251" xr:uid="{00000000-0005-0000-0000-0000FF7D0000}"/>
    <cellStyle name="Naslov 50 3 6" xfId="32252" xr:uid="{00000000-0005-0000-0000-0000007E0000}"/>
    <cellStyle name="Naslov 50 3 7" xfId="32253" xr:uid="{00000000-0005-0000-0000-0000017E0000}"/>
    <cellStyle name="Naslov 50 3 8" xfId="32254" xr:uid="{00000000-0005-0000-0000-0000027E0000}"/>
    <cellStyle name="Naslov 50 3 9" xfId="32255" xr:uid="{00000000-0005-0000-0000-0000037E0000}"/>
    <cellStyle name="Naslov 51" xfId="32256" xr:uid="{00000000-0005-0000-0000-0000047E0000}"/>
    <cellStyle name="Naslov 51 2" xfId="32257" xr:uid="{00000000-0005-0000-0000-0000057E0000}"/>
    <cellStyle name="Naslov 51 2 10" xfId="32258" xr:uid="{00000000-0005-0000-0000-0000067E0000}"/>
    <cellStyle name="Naslov 51 2 11" xfId="32259" xr:uid="{00000000-0005-0000-0000-0000077E0000}"/>
    <cellStyle name="Naslov 51 2 12" xfId="32260" xr:uid="{00000000-0005-0000-0000-0000087E0000}"/>
    <cellStyle name="Naslov 51 2 13" xfId="32261" xr:uid="{00000000-0005-0000-0000-0000097E0000}"/>
    <cellStyle name="Naslov 51 2 14" xfId="32262" xr:uid="{00000000-0005-0000-0000-00000A7E0000}"/>
    <cellStyle name="Naslov 51 2 15" xfId="32263" xr:uid="{00000000-0005-0000-0000-00000B7E0000}"/>
    <cellStyle name="Naslov 51 2 2" xfId="32264" xr:uid="{00000000-0005-0000-0000-00000C7E0000}"/>
    <cellStyle name="Naslov 51 2 3" xfId="32265" xr:uid="{00000000-0005-0000-0000-00000D7E0000}"/>
    <cellStyle name="Naslov 51 2 4" xfId="32266" xr:uid="{00000000-0005-0000-0000-00000E7E0000}"/>
    <cellStyle name="Naslov 51 2 5" xfId="32267" xr:uid="{00000000-0005-0000-0000-00000F7E0000}"/>
    <cellStyle name="Naslov 51 2 6" xfId="32268" xr:uid="{00000000-0005-0000-0000-0000107E0000}"/>
    <cellStyle name="Naslov 51 2 7" xfId="32269" xr:uid="{00000000-0005-0000-0000-0000117E0000}"/>
    <cellStyle name="Naslov 51 2 8" xfId="32270" xr:uid="{00000000-0005-0000-0000-0000127E0000}"/>
    <cellStyle name="Naslov 51 2 9" xfId="32271" xr:uid="{00000000-0005-0000-0000-0000137E0000}"/>
    <cellStyle name="Naslov 51 3" xfId="32272" xr:uid="{00000000-0005-0000-0000-0000147E0000}"/>
    <cellStyle name="Naslov 51 3 10" xfId="32273" xr:uid="{00000000-0005-0000-0000-0000157E0000}"/>
    <cellStyle name="Naslov 51 3 11" xfId="32274" xr:uid="{00000000-0005-0000-0000-0000167E0000}"/>
    <cellStyle name="Naslov 51 3 12" xfId="32275" xr:uid="{00000000-0005-0000-0000-0000177E0000}"/>
    <cellStyle name="Naslov 51 3 13" xfId="32276" xr:uid="{00000000-0005-0000-0000-0000187E0000}"/>
    <cellStyle name="Naslov 51 3 14" xfId="32277" xr:uid="{00000000-0005-0000-0000-0000197E0000}"/>
    <cellStyle name="Naslov 51 3 15" xfId="32278" xr:uid="{00000000-0005-0000-0000-00001A7E0000}"/>
    <cellStyle name="Naslov 51 3 16" xfId="32279" xr:uid="{00000000-0005-0000-0000-00001B7E0000}"/>
    <cellStyle name="Naslov 51 3 17" xfId="32280" xr:uid="{00000000-0005-0000-0000-00001C7E0000}"/>
    <cellStyle name="Naslov 51 3 18" xfId="32281" xr:uid="{00000000-0005-0000-0000-00001D7E0000}"/>
    <cellStyle name="Naslov 51 3 19" xfId="32282" xr:uid="{00000000-0005-0000-0000-00001E7E0000}"/>
    <cellStyle name="Naslov 51 3 2" xfId="32283" xr:uid="{00000000-0005-0000-0000-00001F7E0000}"/>
    <cellStyle name="Naslov 51 3 20" xfId="32284" xr:uid="{00000000-0005-0000-0000-0000207E0000}"/>
    <cellStyle name="Naslov 51 3 21" xfId="32285" xr:uid="{00000000-0005-0000-0000-0000217E0000}"/>
    <cellStyle name="Naslov 51 3 22" xfId="32286" xr:uid="{00000000-0005-0000-0000-0000227E0000}"/>
    <cellStyle name="Naslov 51 3 23" xfId="32287" xr:uid="{00000000-0005-0000-0000-0000237E0000}"/>
    <cellStyle name="Naslov 51 3 24" xfId="32288" xr:uid="{00000000-0005-0000-0000-0000247E0000}"/>
    <cellStyle name="Naslov 51 3 25" xfId="32289" xr:uid="{00000000-0005-0000-0000-0000257E0000}"/>
    <cellStyle name="Naslov 51 3 26" xfId="32290" xr:uid="{00000000-0005-0000-0000-0000267E0000}"/>
    <cellStyle name="Naslov 51 3 27" xfId="32291" xr:uid="{00000000-0005-0000-0000-0000277E0000}"/>
    <cellStyle name="Naslov 51 3 28" xfId="32292" xr:uid="{00000000-0005-0000-0000-0000287E0000}"/>
    <cellStyle name="Naslov 51 3 29" xfId="32293" xr:uid="{00000000-0005-0000-0000-0000297E0000}"/>
    <cellStyle name="Naslov 51 3 3" xfId="32294" xr:uid="{00000000-0005-0000-0000-00002A7E0000}"/>
    <cellStyle name="Naslov 51 3 30" xfId="32295" xr:uid="{00000000-0005-0000-0000-00002B7E0000}"/>
    <cellStyle name="Naslov 51 3 31" xfId="32296" xr:uid="{00000000-0005-0000-0000-00002C7E0000}"/>
    <cellStyle name="Naslov 51 3 32" xfId="32297" xr:uid="{00000000-0005-0000-0000-00002D7E0000}"/>
    <cellStyle name="Naslov 51 3 33" xfId="32298" xr:uid="{00000000-0005-0000-0000-00002E7E0000}"/>
    <cellStyle name="Naslov 51 3 34" xfId="32299" xr:uid="{00000000-0005-0000-0000-00002F7E0000}"/>
    <cellStyle name="Naslov 51 3 35" xfId="32300" xr:uid="{00000000-0005-0000-0000-0000307E0000}"/>
    <cellStyle name="Naslov 51 3 36" xfId="32301" xr:uid="{00000000-0005-0000-0000-0000317E0000}"/>
    <cellStyle name="Naslov 51 3 37" xfId="32302" xr:uid="{00000000-0005-0000-0000-0000327E0000}"/>
    <cellStyle name="Naslov 51 3 38" xfId="32303" xr:uid="{00000000-0005-0000-0000-0000337E0000}"/>
    <cellStyle name="Naslov 51 3 39" xfId="32304" xr:uid="{00000000-0005-0000-0000-0000347E0000}"/>
    <cellStyle name="Naslov 51 3 4" xfId="32305" xr:uid="{00000000-0005-0000-0000-0000357E0000}"/>
    <cellStyle name="Naslov 51 3 40" xfId="32306" xr:uid="{00000000-0005-0000-0000-0000367E0000}"/>
    <cellStyle name="Naslov 51 3 41" xfId="32307" xr:uid="{00000000-0005-0000-0000-0000377E0000}"/>
    <cellStyle name="Naslov 51 3 5" xfId="32308" xr:uid="{00000000-0005-0000-0000-0000387E0000}"/>
    <cellStyle name="Naslov 51 3 6" xfId="32309" xr:uid="{00000000-0005-0000-0000-0000397E0000}"/>
    <cellStyle name="Naslov 51 3 7" xfId="32310" xr:uid="{00000000-0005-0000-0000-00003A7E0000}"/>
    <cellStyle name="Naslov 51 3 8" xfId="32311" xr:uid="{00000000-0005-0000-0000-00003B7E0000}"/>
    <cellStyle name="Naslov 51 3 9" xfId="32312" xr:uid="{00000000-0005-0000-0000-00003C7E0000}"/>
    <cellStyle name="Naslov 52" xfId="32313" xr:uid="{00000000-0005-0000-0000-00003D7E0000}"/>
    <cellStyle name="Naslov 52 2" xfId="32314" xr:uid="{00000000-0005-0000-0000-00003E7E0000}"/>
    <cellStyle name="Naslov 52 2 10" xfId="32315" xr:uid="{00000000-0005-0000-0000-00003F7E0000}"/>
    <cellStyle name="Naslov 52 2 11" xfId="32316" xr:uid="{00000000-0005-0000-0000-0000407E0000}"/>
    <cellStyle name="Naslov 52 2 12" xfId="32317" xr:uid="{00000000-0005-0000-0000-0000417E0000}"/>
    <cellStyle name="Naslov 52 2 13" xfId="32318" xr:uid="{00000000-0005-0000-0000-0000427E0000}"/>
    <cellStyle name="Naslov 52 2 14" xfId="32319" xr:uid="{00000000-0005-0000-0000-0000437E0000}"/>
    <cellStyle name="Naslov 52 2 15" xfId="32320" xr:uid="{00000000-0005-0000-0000-0000447E0000}"/>
    <cellStyle name="Naslov 52 2 2" xfId="32321" xr:uid="{00000000-0005-0000-0000-0000457E0000}"/>
    <cellStyle name="Naslov 52 2 3" xfId="32322" xr:uid="{00000000-0005-0000-0000-0000467E0000}"/>
    <cellStyle name="Naslov 52 2 4" xfId="32323" xr:uid="{00000000-0005-0000-0000-0000477E0000}"/>
    <cellStyle name="Naslov 52 2 5" xfId="32324" xr:uid="{00000000-0005-0000-0000-0000487E0000}"/>
    <cellStyle name="Naslov 52 2 6" xfId="32325" xr:uid="{00000000-0005-0000-0000-0000497E0000}"/>
    <cellStyle name="Naslov 52 2 7" xfId="32326" xr:uid="{00000000-0005-0000-0000-00004A7E0000}"/>
    <cellStyle name="Naslov 52 2 8" xfId="32327" xr:uid="{00000000-0005-0000-0000-00004B7E0000}"/>
    <cellStyle name="Naslov 52 2 9" xfId="32328" xr:uid="{00000000-0005-0000-0000-00004C7E0000}"/>
    <cellStyle name="Naslov 52 3" xfId="32329" xr:uid="{00000000-0005-0000-0000-00004D7E0000}"/>
    <cellStyle name="Naslov 52 3 10" xfId="32330" xr:uid="{00000000-0005-0000-0000-00004E7E0000}"/>
    <cellStyle name="Naslov 52 3 11" xfId="32331" xr:uid="{00000000-0005-0000-0000-00004F7E0000}"/>
    <cellStyle name="Naslov 52 3 12" xfId="32332" xr:uid="{00000000-0005-0000-0000-0000507E0000}"/>
    <cellStyle name="Naslov 52 3 13" xfId="32333" xr:uid="{00000000-0005-0000-0000-0000517E0000}"/>
    <cellStyle name="Naslov 52 3 14" xfId="32334" xr:uid="{00000000-0005-0000-0000-0000527E0000}"/>
    <cellStyle name="Naslov 52 3 15" xfId="32335" xr:uid="{00000000-0005-0000-0000-0000537E0000}"/>
    <cellStyle name="Naslov 52 3 16" xfId="32336" xr:uid="{00000000-0005-0000-0000-0000547E0000}"/>
    <cellStyle name="Naslov 52 3 17" xfId="32337" xr:uid="{00000000-0005-0000-0000-0000557E0000}"/>
    <cellStyle name="Naslov 52 3 18" xfId="32338" xr:uid="{00000000-0005-0000-0000-0000567E0000}"/>
    <cellStyle name="Naslov 52 3 19" xfId="32339" xr:uid="{00000000-0005-0000-0000-0000577E0000}"/>
    <cellStyle name="Naslov 52 3 2" xfId="32340" xr:uid="{00000000-0005-0000-0000-0000587E0000}"/>
    <cellStyle name="Naslov 52 3 20" xfId="32341" xr:uid="{00000000-0005-0000-0000-0000597E0000}"/>
    <cellStyle name="Naslov 52 3 21" xfId="32342" xr:uid="{00000000-0005-0000-0000-00005A7E0000}"/>
    <cellStyle name="Naslov 52 3 22" xfId="32343" xr:uid="{00000000-0005-0000-0000-00005B7E0000}"/>
    <cellStyle name="Naslov 52 3 23" xfId="32344" xr:uid="{00000000-0005-0000-0000-00005C7E0000}"/>
    <cellStyle name="Naslov 52 3 24" xfId="32345" xr:uid="{00000000-0005-0000-0000-00005D7E0000}"/>
    <cellStyle name="Naslov 52 3 25" xfId="32346" xr:uid="{00000000-0005-0000-0000-00005E7E0000}"/>
    <cellStyle name="Naslov 52 3 26" xfId="32347" xr:uid="{00000000-0005-0000-0000-00005F7E0000}"/>
    <cellStyle name="Naslov 52 3 27" xfId="32348" xr:uid="{00000000-0005-0000-0000-0000607E0000}"/>
    <cellStyle name="Naslov 52 3 28" xfId="32349" xr:uid="{00000000-0005-0000-0000-0000617E0000}"/>
    <cellStyle name="Naslov 52 3 29" xfId="32350" xr:uid="{00000000-0005-0000-0000-0000627E0000}"/>
    <cellStyle name="Naslov 52 3 3" xfId="32351" xr:uid="{00000000-0005-0000-0000-0000637E0000}"/>
    <cellStyle name="Naslov 52 3 30" xfId="32352" xr:uid="{00000000-0005-0000-0000-0000647E0000}"/>
    <cellStyle name="Naslov 52 3 31" xfId="32353" xr:uid="{00000000-0005-0000-0000-0000657E0000}"/>
    <cellStyle name="Naslov 52 3 32" xfId="32354" xr:uid="{00000000-0005-0000-0000-0000667E0000}"/>
    <cellStyle name="Naslov 52 3 33" xfId="32355" xr:uid="{00000000-0005-0000-0000-0000677E0000}"/>
    <cellStyle name="Naslov 52 3 34" xfId="32356" xr:uid="{00000000-0005-0000-0000-0000687E0000}"/>
    <cellStyle name="Naslov 52 3 35" xfId="32357" xr:uid="{00000000-0005-0000-0000-0000697E0000}"/>
    <cellStyle name="Naslov 52 3 36" xfId="32358" xr:uid="{00000000-0005-0000-0000-00006A7E0000}"/>
    <cellStyle name="Naslov 52 3 37" xfId="32359" xr:uid="{00000000-0005-0000-0000-00006B7E0000}"/>
    <cellStyle name="Naslov 52 3 38" xfId="32360" xr:uid="{00000000-0005-0000-0000-00006C7E0000}"/>
    <cellStyle name="Naslov 52 3 39" xfId="32361" xr:uid="{00000000-0005-0000-0000-00006D7E0000}"/>
    <cellStyle name="Naslov 52 3 4" xfId="32362" xr:uid="{00000000-0005-0000-0000-00006E7E0000}"/>
    <cellStyle name="Naslov 52 3 40" xfId="32363" xr:uid="{00000000-0005-0000-0000-00006F7E0000}"/>
    <cellStyle name="Naslov 52 3 41" xfId="32364" xr:uid="{00000000-0005-0000-0000-0000707E0000}"/>
    <cellStyle name="Naslov 52 3 5" xfId="32365" xr:uid="{00000000-0005-0000-0000-0000717E0000}"/>
    <cellStyle name="Naslov 52 3 6" xfId="32366" xr:uid="{00000000-0005-0000-0000-0000727E0000}"/>
    <cellStyle name="Naslov 52 3 7" xfId="32367" xr:uid="{00000000-0005-0000-0000-0000737E0000}"/>
    <cellStyle name="Naslov 52 3 8" xfId="32368" xr:uid="{00000000-0005-0000-0000-0000747E0000}"/>
    <cellStyle name="Naslov 52 3 9" xfId="32369" xr:uid="{00000000-0005-0000-0000-0000757E0000}"/>
    <cellStyle name="Naslov 6" xfId="32370" xr:uid="{00000000-0005-0000-0000-0000767E0000}"/>
    <cellStyle name="Naslov 6 2" xfId="32371" xr:uid="{00000000-0005-0000-0000-0000777E0000}"/>
    <cellStyle name="Naslov 7" xfId="32372" xr:uid="{00000000-0005-0000-0000-0000787E0000}"/>
    <cellStyle name="Naslov 7 2" xfId="32373" xr:uid="{00000000-0005-0000-0000-0000797E0000}"/>
    <cellStyle name="Naslov 8" xfId="32374" xr:uid="{00000000-0005-0000-0000-00007A7E0000}"/>
    <cellStyle name="Naslov 8 2" xfId="32375" xr:uid="{00000000-0005-0000-0000-00007B7E0000}"/>
    <cellStyle name="Naslov 9" xfId="32376" xr:uid="{00000000-0005-0000-0000-00007C7E0000}"/>
    <cellStyle name="Naslov 9 2" xfId="32377" xr:uid="{00000000-0005-0000-0000-00007D7E0000}"/>
    <cellStyle name="Neutral 13" xfId="32378" xr:uid="{00000000-0005-0000-0000-00007E7E0000}"/>
    <cellStyle name="Neutral 2" xfId="32379" xr:uid="{00000000-0005-0000-0000-00007F7E0000}"/>
    <cellStyle name="Neutral 2 2" xfId="32380" xr:uid="{00000000-0005-0000-0000-0000807E0000}"/>
    <cellStyle name="Neutral 2 2 2" xfId="32381" xr:uid="{00000000-0005-0000-0000-0000817E0000}"/>
    <cellStyle name="Neutral 2 3" xfId="32382" xr:uid="{00000000-0005-0000-0000-0000827E0000}"/>
    <cellStyle name="Neutral 3" xfId="32383" xr:uid="{00000000-0005-0000-0000-0000837E0000}"/>
    <cellStyle name="Neutral 3 2" xfId="32384" xr:uid="{00000000-0005-0000-0000-0000847E0000}"/>
    <cellStyle name="Neutral 3 2 2" xfId="32385" xr:uid="{00000000-0005-0000-0000-0000857E0000}"/>
    <cellStyle name="Neutral 3 3" xfId="32386" xr:uid="{00000000-0005-0000-0000-0000867E0000}"/>
    <cellStyle name="Neutral 3 4" xfId="32387" xr:uid="{00000000-0005-0000-0000-0000877E0000}"/>
    <cellStyle name="Neutral 4" xfId="32388" xr:uid="{00000000-0005-0000-0000-0000887E0000}"/>
    <cellStyle name="Neutral 4 2" xfId="32389" xr:uid="{00000000-0005-0000-0000-0000897E0000}"/>
    <cellStyle name="Neutral 4 3" xfId="32390" xr:uid="{00000000-0005-0000-0000-00008A7E0000}"/>
    <cellStyle name="Neutral 4 4" xfId="32391" xr:uid="{00000000-0005-0000-0000-00008B7E0000}"/>
    <cellStyle name="Neutral 5" xfId="32392" xr:uid="{00000000-0005-0000-0000-00008C7E0000}"/>
    <cellStyle name="Neutral 6" xfId="32393" xr:uid="{00000000-0005-0000-0000-00008D7E0000}"/>
    <cellStyle name="Neutral 7" xfId="32394" xr:uid="{00000000-0005-0000-0000-00008E7E0000}"/>
    <cellStyle name="Neutral 8" xfId="32395" xr:uid="{00000000-0005-0000-0000-00008F7E0000}"/>
    <cellStyle name="Neutralno 2" xfId="32396" xr:uid="{00000000-0005-0000-0000-0000907E0000}"/>
    <cellStyle name="Neutralno 2 2" xfId="32397" xr:uid="{00000000-0005-0000-0000-0000917E0000}"/>
    <cellStyle name="Neutralno 2 2 2" xfId="32398" xr:uid="{00000000-0005-0000-0000-0000927E0000}"/>
    <cellStyle name="Neutralno 2 3" xfId="32399" xr:uid="{00000000-0005-0000-0000-0000937E0000}"/>
    <cellStyle name="Neutralno 3" xfId="32400" xr:uid="{00000000-0005-0000-0000-0000947E0000}"/>
    <cellStyle name="Neutralno 3 2" xfId="32401" xr:uid="{00000000-0005-0000-0000-0000957E0000}"/>
    <cellStyle name="Normal 10" xfId="32402" xr:uid="{00000000-0005-0000-0000-0000967E0000}"/>
    <cellStyle name="Normal 10 2" xfId="32403" xr:uid="{00000000-0005-0000-0000-0000977E0000}"/>
    <cellStyle name="Normal 10 2 2" xfId="32404" xr:uid="{00000000-0005-0000-0000-0000987E0000}"/>
    <cellStyle name="Normal 10 2 2 2" xfId="32405" xr:uid="{00000000-0005-0000-0000-0000997E0000}"/>
    <cellStyle name="Normal 10 3" xfId="32406" xr:uid="{00000000-0005-0000-0000-00009A7E0000}"/>
    <cellStyle name="Normal 10 3 2" xfId="32407" xr:uid="{00000000-0005-0000-0000-00009B7E0000}"/>
    <cellStyle name="Normal 10 4" xfId="32408" xr:uid="{00000000-0005-0000-0000-00009C7E0000}"/>
    <cellStyle name="Normal 10 5" xfId="32409" xr:uid="{00000000-0005-0000-0000-00009D7E0000}"/>
    <cellStyle name="Normal 10 6" xfId="32410" xr:uid="{00000000-0005-0000-0000-00009E7E0000}"/>
    <cellStyle name="Normal 100" xfId="32411" xr:uid="{00000000-0005-0000-0000-00009F7E0000}"/>
    <cellStyle name="Normal 100 2" xfId="32412" xr:uid="{00000000-0005-0000-0000-0000A07E0000}"/>
    <cellStyle name="Normal 100 2 2" xfId="32413" xr:uid="{00000000-0005-0000-0000-0000A17E0000}"/>
    <cellStyle name="Normal 100 2 2 2" xfId="32414" xr:uid="{00000000-0005-0000-0000-0000A27E0000}"/>
    <cellStyle name="Normal 100 2 2 2 2" xfId="32415" xr:uid="{00000000-0005-0000-0000-0000A37E0000}"/>
    <cellStyle name="Normal 100 2 2 2 3" xfId="32416" xr:uid="{00000000-0005-0000-0000-0000A47E0000}"/>
    <cellStyle name="Normal 100 2 2 3" xfId="32417" xr:uid="{00000000-0005-0000-0000-0000A57E0000}"/>
    <cellStyle name="Normal 100 2 2 3 2" xfId="32418" xr:uid="{00000000-0005-0000-0000-0000A67E0000}"/>
    <cellStyle name="Normal 100 2 2 4" xfId="32419" xr:uid="{00000000-0005-0000-0000-0000A77E0000}"/>
    <cellStyle name="Normal 100 2 2 5" xfId="32420" xr:uid="{00000000-0005-0000-0000-0000A87E0000}"/>
    <cellStyle name="Normal 100 2 2 6" xfId="32421" xr:uid="{00000000-0005-0000-0000-0000A97E0000}"/>
    <cellStyle name="Normal 100 2 3" xfId="32422" xr:uid="{00000000-0005-0000-0000-0000AA7E0000}"/>
    <cellStyle name="Normal 100 2 3 2" xfId="32423" xr:uid="{00000000-0005-0000-0000-0000AB7E0000}"/>
    <cellStyle name="Normal 100 2 3 3" xfId="32424" xr:uid="{00000000-0005-0000-0000-0000AC7E0000}"/>
    <cellStyle name="Normal 100 2 4" xfId="32425" xr:uid="{00000000-0005-0000-0000-0000AD7E0000}"/>
    <cellStyle name="Normal 100 2 4 2" xfId="32426" xr:uid="{00000000-0005-0000-0000-0000AE7E0000}"/>
    <cellStyle name="Normal 100 2 5" xfId="32427" xr:uid="{00000000-0005-0000-0000-0000AF7E0000}"/>
    <cellStyle name="Normal 100 2 6" xfId="32428" xr:uid="{00000000-0005-0000-0000-0000B07E0000}"/>
    <cellStyle name="Normal 100 2 7" xfId="32429" xr:uid="{00000000-0005-0000-0000-0000B17E0000}"/>
    <cellStyle name="Normal 100 3" xfId="32430" xr:uid="{00000000-0005-0000-0000-0000B27E0000}"/>
    <cellStyle name="Normal 100 3 2" xfId="32431" xr:uid="{00000000-0005-0000-0000-0000B37E0000}"/>
    <cellStyle name="Normal 100 3 2 2" xfId="32432" xr:uid="{00000000-0005-0000-0000-0000B47E0000}"/>
    <cellStyle name="Normal 100 3 2 3" xfId="32433" xr:uid="{00000000-0005-0000-0000-0000B57E0000}"/>
    <cellStyle name="Normal 100 3 3" xfId="32434" xr:uid="{00000000-0005-0000-0000-0000B67E0000}"/>
    <cellStyle name="Normal 100 3 3 2" xfId="32435" xr:uid="{00000000-0005-0000-0000-0000B77E0000}"/>
    <cellStyle name="Normal 100 3 4" xfId="32436" xr:uid="{00000000-0005-0000-0000-0000B87E0000}"/>
    <cellStyle name="Normal 100 3 5" xfId="32437" xr:uid="{00000000-0005-0000-0000-0000B97E0000}"/>
    <cellStyle name="Normal 100 3 6" xfId="32438" xr:uid="{00000000-0005-0000-0000-0000BA7E0000}"/>
    <cellStyle name="Normal 100 4" xfId="32439" xr:uid="{00000000-0005-0000-0000-0000BB7E0000}"/>
    <cellStyle name="Normal 100 4 2" xfId="32440" xr:uid="{00000000-0005-0000-0000-0000BC7E0000}"/>
    <cellStyle name="Normal 100 4 3" xfId="32441" xr:uid="{00000000-0005-0000-0000-0000BD7E0000}"/>
    <cellStyle name="Normal 100 5" xfId="32442" xr:uid="{00000000-0005-0000-0000-0000BE7E0000}"/>
    <cellStyle name="Normal 100 5 2" xfId="32443" xr:uid="{00000000-0005-0000-0000-0000BF7E0000}"/>
    <cellStyle name="Normal 100 6" xfId="32444" xr:uid="{00000000-0005-0000-0000-0000C07E0000}"/>
    <cellStyle name="Normal 100 7" xfId="32445" xr:uid="{00000000-0005-0000-0000-0000C17E0000}"/>
    <cellStyle name="Normal 100 8" xfId="32446" xr:uid="{00000000-0005-0000-0000-0000C27E0000}"/>
    <cellStyle name="Normal 101" xfId="32447" xr:uid="{00000000-0005-0000-0000-0000C37E0000}"/>
    <cellStyle name="Normal 101 2" xfId="32448" xr:uid="{00000000-0005-0000-0000-0000C47E0000}"/>
    <cellStyle name="Normal 102" xfId="32449" xr:uid="{00000000-0005-0000-0000-0000C57E0000}"/>
    <cellStyle name="Normal 102 2" xfId="32450" xr:uid="{00000000-0005-0000-0000-0000C67E0000}"/>
    <cellStyle name="Normal 102 2 2" xfId="32451" xr:uid="{00000000-0005-0000-0000-0000C77E0000}"/>
    <cellStyle name="Normal 102 2 2 2" xfId="32452" xr:uid="{00000000-0005-0000-0000-0000C87E0000}"/>
    <cellStyle name="Normal 102 2 2 3" xfId="32453" xr:uid="{00000000-0005-0000-0000-0000C97E0000}"/>
    <cellStyle name="Normal 102 2 3" xfId="32454" xr:uid="{00000000-0005-0000-0000-0000CA7E0000}"/>
    <cellStyle name="Normal 102 2 3 2" xfId="32455" xr:uid="{00000000-0005-0000-0000-0000CB7E0000}"/>
    <cellStyle name="Normal 102 2 4" xfId="32456" xr:uid="{00000000-0005-0000-0000-0000CC7E0000}"/>
    <cellStyle name="Normal 102 2 5" xfId="32457" xr:uid="{00000000-0005-0000-0000-0000CD7E0000}"/>
    <cellStyle name="Normal 102 2 6" xfId="32458" xr:uid="{00000000-0005-0000-0000-0000CE7E0000}"/>
    <cellStyle name="Normal 102 3" xfId="32459" xr:uid="{00000000-0005-0000-0000-0000CF7E0000}"/>
    <cellStyle name="Normal 102 3 2" xfId="32460" xr:uid="{00000000-0005-0000-0000-0000D07E0000}"/>
    <cellStyle name="Normal 102 3 3" xfId="32461" xr:uid="{00000000-0005-0000-0000-0000D17E0000}"/>
    <cellStyle name="Normal 102 4" xfId="32462" xr:uid="{00000000-0005-0000-0000-0000D27E0000}"/>
    <cellStyle name="Normal 102 4 2" xfId="32463" xr:uid="{00000000-0005-0000-0000-0000D37E0000}"/>
    <cellStyle name="Normal 102 5" xfId="32464" xr:uid="{00000000-0005-0000-0000-0000D47E0000}"/>
    <cellStyle name="Normal 102 6" xfId="32465" xr:uid="{00000000-0005-0000-0000-0000D57E0000}"/>
    <cellStyle name="Normal 102 7" xfId="32466" xr:uid="{00000000-0005-0000-0000-0000D67E0000}"/>
    <cellStyle name="Normal 103" xfId="32467" xr:uid="{00000000-0005-0000-0000-0000D77E0000}"/>
    <cellStyle name="Normal 104" xfId="32468" xr:uid="{00000000-0005-0000-0000-0000D87E0000}"/>
    <cellStyle name="Normal 104 2" xfId="32469" xr:uid="{00000000-0005-0000-0000-0000D97E0000}"/>
    <cellStyle name="Normal 105" xfId="32470" xr:uid="{00000000-0005-0000-0000-0000DA7E0000}"/>
    <cellStyle name="Normal 11" xfId="32471" xr:uid="{00000000-0005-0000-0000-0000DB7E0000}"/>
    <cellStyle name="Normal 11 10" xfId="32472" xr:uid="{00000000-0005-0000-0000-0000DC7E0000}"/>
    <cellStyle name="Normal 11 10 2" xfId="32473" xr:uid="{00000000-0005-0000-0000-0000DD7E0000}"/>
    <cellStyle name="Normal 11 11" xfId="32474" xr:uid="{00000000-0005-0000-0000-0000DE7E0000}"/>
    <cellStyle name="Normal 11 11 2" xfId="32475" xr:uid="{00000000-0005-0000-0000-0000DF7E0000}"/>
    <cellStyle name="Normal 11 11 3" xfId="32476" xr:uid="{00000000-0005-0000-0000-0000E07E0000}"/>
    <cellStyle name="Normal 11 12" xfId="32477" xr:uid="{00000000-0005-0000-0000-0000E17E0000}"/>
    <cellStyle name="Normal 11 12 2" xfId="32478" xr:uid="{00000000-0005-0000-0000-0000E27E0000}"/>
    <cellStyle name="Normal 11 13" xfId="32479" xr:uid="{00000000-0005-0000-0000-0000E37E0000}"/>
    <cellStyle name="Normal 11 14" xfId="32480" xr:uid="{00000000-0005-0000-0000-0000E47E0000}"/>
    <cellStyle name="Normal 11 15" xfId="32481" xr:uid="{00000000-0005-0000-0000-0000E57E0000}"/>
    <cellStyle name="Normal 11 2" xfId="32482" xr:uid="{00000000-0005-0000-0000-0000E67E0000}"/>
    <cellStyle name="Normal 11 2 10" xfId="32483" xr:uid="{00000000-0005-0000-0000-0000E77E0000}"/>
    <cellStyle name="Normal 11 2 11" xfId="32484" xr:uid="{00000000-0005-0000-0000-0000E87E0000}"/>
    <cellStyle name="Normal 11 2 2" xfId="32485" xr:uid="{00000000-0005-0000-0000-0000E97E0000}"/>
    <cellStyle name="Normal 11 2 2 10" xfId="32486" xr:uid="{00000000-0005-0000-0000-0000EA7E0000}"/>
    <cellStyle name="Normal 11 2 2 2" xfId="32487" xr:uid="{00000000-0005-0000-0000-0000EB7E0000}"/>
    <cellStyle name="Normal 11 2 2 2 2" xfId="32488" xr:uid="{00000000-0005-0000-0000-0000EC7E0000}"/>
    <cellStyle name="Normal 11 2 2 2 2 2" xfId="32489" xr:uid="{00000000-0005-0000-0000-0000ED7E0000}"/>
    <cellStyle name="Normal 11 2 2 2 2 2 2" xfId="32490" xr:uid="{00000000-0005-0000-0000-0000EE7E0000}"/>
    <cellStyle name="Normal 11 2 2 2 2 2 2 2" xfId="32491" xr:uid="{00000000-0005-0000-0000-0000EF7E0000}"/>
    <cellStyle name="Normal 11 2 2 2 2 2 2 2 2" xfId="32492" xr:uid="{00000000-0005-0000-0000-0000F07E0000}"/>
    <cellStyle name="Normal 11 2 2 2 2 2 2 2 2 2" xfId="32493" xr:uid="{00000000-0005-0000-0000-0000F17E0000}"/>
    <cellStyle name="Normal 11 2 2 2 2 2 2 2 2 3" xfId="32494" xr:uid="{00000000-0005-0000-0000-0000F27E0000}"/>
    <cellStyle name="Normal 11 2 2 2 2 2 2 2 3" xfId="32495" xr:uid="{00000000-0005-0000-0000-0000F37E0000}"/>
    <cellStyle name="Normal 11 2 2 2 2 2 2 2 3 2" xfId="32496" xr:uid="{00000000-0005-0000-0000-0000F47E0000}"/>
    <cellStyle name="Normal 11 2 2 2 2 2 2 2 4" xfId="32497" xr:uid="{00000000-0005-0000-0000-0000F57E0000}"/>
    <cellStyle name="Normal 11 2 2 2 2 2 2 2 5" xfId="32498" xr:uid="{00000000-0005-0000-0000-0000F67E0000}"/>
    <cellStyle name="Normal 11 2 2 2 2 2 2 2 6" xfId="32499" xr:uid="{00000000-0005-0000-0000-0000F77E0000}"/>
    <cellStyle name="Normal 11 2 2 2 2 2 2 3" xfId="32500" xr:uid="{00000000-0005-0000-0000-0000F87E0000}"/>
    <cellStyle name="Normal 11 2 2 2 2 2 2 3 2" xfId="32501" xr:uid="{00000000-0005-0000-0000-0000F97E0000}"/>
    <cellStyle name="Normal 11 2 2 2 2 2 2 3 3" xfId="32502" xr:uid="{00000000-0005-0000-0000-0000FA7E0000}"/>
    <cellStyle name="Normal 11 2 2 2 2 2 2 4" xfId="32503" xr:uid="{00000000-0005-0000-0000-0000FB7E0000}"/>
    <cellStyle name="Normal 11 2 2 2 2 2 2 4 2" xfId="32504" xr:uid="{00000000-0005-0000-0000-0000FC7E0000}"/>
    <cellStyle name="Normal 11 2 2 2 2 2 2 5" xfId="32505" xr:uid="{00000000-0005-0000-0000-0000FD7E0000}"/>
    <cellStyle name="Normal 11 2 2 2 2 2 2 6" xfId="32506" xr:uid="{00000000-0005-0000-0000-0000FE7E0000}"/>
    <cellStyle name="Normal 11 2 2 2 2 2 2 7" xfId="32507" xr:uid="{00000000-0005-0000-0000-0000FF7E0000}"/>
    <cellStyle name="Normal 11 2 2 2 2 2 3" xfId="32508" xr:uid="{00000000-0005-0000-0000-0000007F0000}"/>
    <cellStyle name="Normal 11 2 2 2 2 2 3 2" xfId="32509" xr:uid="{00000000-0005-0000-0000-0000017F0000}"/>
    <cellStyle name="Normal 11 2 2 2 2 2 3 2 2" xfId="32510" xr:uid="{00000000-0005-0000-0000-0000027F0000}"/>
    <cellStyle name="Normal 11 2 2 2 2 2 3 2 3" xfId="32511" xr:uid="{00000000-0005-0000-0000-0000037F0000}"/>
    <cellStyle name="Normal 11 2 2 2 2 2 3 3" xfId="32512" xr:uid="{00000000-0005-0000-0000-0000047F0000}"/>
    <cellStyle name="Normal 11 2 2 2 2 2 3 3 2" xfId="32513" xr:uid="{00000000-0005-0000-0000-0000057F0000}"/>
    <cellStyle name="Normal 11 2 2 2 2 2 3 4" xfId="32514" xr:uid="{00000000-0005-0000-0000-0000067F0000}"/>
    <cellStyle name="Normal 11 2 2 2 2 2 3 5" xfId="32515" xr:uid="{00000000-0005-0000-0000-0000077F0000}"/>
    <cellStyle name="Normal 11 2 2 2 2 2 3 6" xfId="32516" xr:uid="{00000000-0005-0000-0000-0000087F0000}"/>
    <cellStyle name="Normal 11 2 2 2 2 2 4" xfId="32517" xr:uid="{00000000-0005-0000-0000-0000097F0000}"/>
    <cellStyle name="Normal 11 2 2 2 2 2 4 2" xfId="32518" xr:uid="{00000000-0005-0000-0000-00000A7F0000}"/>
    <cellStyle name="Normal 11 2 2 2 2 2 4 3" xfId="32519" xr:uid="{00000000-0005-0000-0000-00000B7F0000}"/>
    <cellStyle name="Normal 11 2 2 2 2 2 5" xfId="32520" xr:uid="{00000000-0005-0000-0000-00000C7F0000}"/>
    <cellStyle name="Normal 11 2 2 2 2 2 5 2" xfId="32521" xr:uid="{00000000-0005-0000-0000-00000D7F0000}"/>
    <cellStyle name="Normal 11 2 2 2 2 2 6" xfId="32522" xr:uid="{00000000-0005-0000-0000-00000E7F0000}"/>
    <cellStyle name="Normal 11 2 2 2 2 2 7" xfId="32523" xr:uid="{00000000-0005-0000-0000-00000F7F0000}"/>
    <cellStyle name="Normal 11 2 2 2 2 2 8" xfId="32524" xr:uid="{00000000-0005-0000-0000-0000107F0000}"/>
    <cellStyle name="Normal 11 2 2 2 2 3" xfId="32525" xr:uid="{00000000-0005-0000-0000-0000117F0000}"/>
    <cellStyle name="Normal 11 2 2 2 2 3 2" xfId="32526" xr:uid="{00000000-0005-0000-0000-0000127F0000}"/>
    <cellStyle name="Normal 11 2 2 2 2 3 2 2" xfId="32527" xr:uid="{00000000-0005-0000-0000-0000137F0000}"/>
    <cellStyle name="Normal 11 2 2 2 2 3 2 3" xfId="32528" xr:uid="{00000000-0005-0000-0000-0000147F0000}"/>
    <cellStyle name="Normal 11 2 2 2 2 3 3" xfId="32529" xr:uid="{00000000-0005-0000-0000-0000157F0000}"/>
    <cellStyle name="Normal 11 2 2 2 2 3 3 2" xfId="32530" xr:uid="{00000000-0005-0000-0000-0000167F0000}"/>
    <cellStyle name="Normal 11 2 2 2 2 3 4" xfId="32531" xr:uid="{00000000-0005-0000-0000-0000177F0000}"/>
    <cellStyle name="Normal 11 2 2 2 2 3 5" xfId="32532" xr:uid="{00000000-0005-0000-0000-0000187F0000}"/>
    <cellStyle name="Normal 11 2 2 2 2 3 6" xfId="32533" xr:uid="{00000000-0005-0000-0000-0000197F0000}"/>
    <cellStyle name="Normal 11 2 2 2 2 4" xfId="32534" xr:uid="{00000000-0005-0000-0000-00001A7F0000}"/>
    <cellStyle name="Normal 11 2 2 2 2 4 2" xfId="32535" xr:uid="{00000000-0005-0000-0000-00001B7F0000}"/>
    <cellStyle name="Normal 11 2 2 2 2 4 3" xfId="32536" xr:uid="{00000000-0005-0000-0000-00001C7F0000}"/>
    <cellStyle name="Normal 11 2 2 2 2 5" xfId="32537" xr:uid="{00000000-0005-0000-0000-00001D7F0000}"/>
    <cellStyle name="Normal 11 2 2 2 2 5 2" xfId="32538" xr:uid="{00000000-0005-0000-0000-00001E7F0000}"/>
    <cellStyle name="Normal 11 2 2 2 2 6" xfId="32539" xr:uid="{00000000-0005-0000-0000-00001F7F0000}"/>
    <cellStyle name="Normal 11 2 2 2 2 7" xfId="32540" xr:uid="{00000000-0005-0000-0000-0000207F0000}"/>
    <cellStyle name="Normal 11 2 2 2 2 8" xfId="32541" xr:uid="{00000000-0005-0000-0000-0000217F0000}"/>
    <cellStyle name="Normal 11 2 2 2 3" xfId="32542" xr:uid="{00000000-0005-0000-0000-0000227F0000}"/>
    <cellStyle name="Normal 11 2 2 2 3 2" xfId="32543" xr:uid="{00000000-0005-0000-0000-0000237F0000}"/>
    <cellStyle name="Normal 11 2 2 2 3 2 2" xfId="32544" xr:uid="{00000000-0005-0000-0000-0000247F0000}"/>
    <cellStyle name="Normal 11 2 2 2 3 2 2 2" xfId="32545" xr:uid="{00000000-0005-0000-0000-0000257F0000}"/>
    <cellStyle name="Normal 11 2 2 2 3 2 2 2 2" xfId="32546" xr:uid="{00000000-0005-0000-0000-0000267F0000}"/>
    <cellStyle name="Normal 11 2 2 2 3 2 2 2 3" xfId="32547" xr:uid="{00000000-0005-0000-0000-0000277F0000}"/>
    <cellStyle name="Normal 11 2 2 2 3 2 2 3" xfId="32548" xr:uid="{00000000-0005-0000-0000-0000287F0000}"/>
    <cellStyle name="Normal 11 2 2 2 3 2 2 3 2" xfId="32549" xr:uid="{00000000-0005-0000-0000-0000297F0000}"/>
    <cellStyle name="Normal 11 2 2 2 3 2 2 4" xfId="32550" xr:uid="{00000000-0005-0000-0000-00002A7F0000}"/>
    <cellStyle name="Normal 11 2 2 2 3 2 2 5" xfId="32551" xr:uid="{00000000-0005-0000-0000-00002B7F0000}"/>
    <cellStyle name="Normal 11 2 2 2 3 2 2 6" xfId="32552" xr:uid="{00000000-0005-0000-0000-00002C7F0000}"/>
    <cellStyle name="Normal 11 2 2 2 3 2 3" xfId="32553" xr:uid="{00000000-0005-0000-0000-00002D7F0000}"/>
    <cellStyle name="Normal 11 2 2 2 3 2 3 2" xfId="32554" xr:uid="{00000000-0005-0000-0000-00002E7F0000}"/>
    <cellStyle name="Normal 11 2 2 2 3 2 3 3" xfId="32555" xr:uid="{00000000-0005-0000-0000-00002F7F0000}"/>
    <cellStyle name="Normal 11 2 2 2 3 2 4" xfId="32556" xr:uid="{00000000-0005-0000-0000-0000307F0000}"/>
    <cellStyle name="Normal 11 2 2 2 3 2 4 2" xfId="32557" xr:uid="{00000000-0005-0000-0000-0000317F0000}"/>
    <cellStyle name="Normal 11 2 2 2 3 2 5" xfId="32558" xr:uid="{00000000-0005-0000-0000-0000327F0000}"/>
    <cellStyle name="Normal 11 2 2 2 3 2 6" xfId="32559" xr:uid="{00000000-0005-0000-0000-0000337F0000}"/>
    <cellStyle name="Normal 11 2 2 2 3 2 7" xfId="32560" xr:uid="{00000000-0005-0000-0000-0000347F0000}"/>
    <cellStyle name="Normal 11 2 2 2 3 3" xfId="32561" xr:uid="{00000000-0005-0000-0000-0000357F0000}"/>
    <cellStyle name="Normal 11 2 2 2 3 3 2" xfId="32562" xr:uid="{00000000-0005-0000-0000-0000367F0000}"/>
    <cellStyle name="Normal 11 2 2 2 3 3 2 2" xfId="32563" xr:uid="{00000000-0005-0000-0000-0000377F0000}"/>
    <cellStyle name="Normal 11 2 2 2 3 3 2 3" xfId="32564" xr:uid="{00000000-0005-0000-0000-0000387F0000}"/>
    <cellStyle name="Normal 11 2 2 2 3 3 3" xfId="32565" xr:uid="{00000000-0005-0000-0000-0000397F0000}"/>
    <cellStyle name="Normal 11 2 2 2 3 3 3 2" xfId="32566" xr:uid="{00000000-0005-0000-0000-00003A7F0000}"/>
    <cellStyle name="Normal 11 2 2 2 3 3 4" xfId="32567" xr:uid="{00000000-0005-0000-0000-00003B7F0000}"/>
    <cellStyle name="Normal 11 2 2 2 3 3 5" xfId="32568" xr:uid="{00000000-0005-0000-0000-00003C7F0000}"/>
    <cellStyle name="Normal 11 2 2 2 3 3 6" xfId="32569" xr:uid="{00000000-0005-0000-0000-00003D7F0000}"/>
    <cellStyle name="Normal 11 2 2 2 3 4" xfId="32570" xr:uid="{00000000-0005-0000-0000-00003E7F0000}"/>
    <cellStyle name="Normal 11 2 2 2 3 4 2" xfId="32571" xr:uid="{00000000-0005-0000-0000-00003F7F0000}"/>
    <cellStyle name="Normal 11 2 2 2 3 4 3" xfId="32572" xr:uid="{00000000-0005-0000-0000-0000407F0000}"/>
    <cellStyle name="Normal 11 2 2 2 3 5" xfId="32573" xr:uid="{00000000-0005-0000-0000-0000417F0000}"/>
    <cellStyle name="Normal 11 2 2 2 3 5 2" xfId="32574" xr:uid="{00000000-0005-0000-0000-0000427F0000}"/>
    <cellStyle name="Normal 11 2 2 2 3 6" xfId="32575" xr:uid="{00000000-0005-0000-0000-0000437F0000}"/>
    <cellStyle name="Normal 11 2 2 2 3 7" xfId="32576" xr:uid="{00000000-0005-0000-0000-0000447F0000}"/>
    <cellStyle name="Normal 11 2 2 2 3 8" xfId="32577" xr:uid="{00000000-0005-0000-0000-0000457F0000}"/>
    <cellStyle name="Normal 11 2 2 2 4" xfId="32578" xr:uid="{00000000-0005-0000-0000-0000467F0000}"/>
    <cellStyle name="Normal 11 2 2 2 4 2" xfId="32579" xr:uid="{00000000-0005-0000-0000-0000477F0000}"/>
    <cellStyle name="Normal 11 2 2 2 4 2 2" xfId="32580" xr:uid="{00000000-0005-0000-0000-0000487F0000}"/>
    <cellStyle name="Normal 11 2 2 2 4 2 3" xfId="32581" xr:uid="{00000000-0005-0000-0000-0000497F0000}"/>
    <cellStyle name="Normal 11 2 2 2 4 3" xfId="32582" xr:uid="{00000000-0005-0000-0000-00004A7F0000}"/>
    <cellStyle name="Normal 11 2 2 2 4 3 2" xfId="32583" xr:uid="{00000000-0005-0000-0000-00004B7F0000}"/>
    <cellStyle name="Normal 11 2 2 2 4 4" xfId="32584" xr:uid="{00000000-0005-0000-0000-00004C7F0000}"/>
    <cellStyle name="Normal 11 2 2 2 4 5" xfId="32585" xr:uid="{00000000-0005-0000-0000-00004D7F0000}"/>
    <cellStyle name="Normal 11 2 2 2 4 6" xfId="32586" xr:uid="{00000000-0005-0000-0000-00004E7F0000}"/>
    <cellStyle name="Normal 11 2 2 2 5" xfId="32587" xr:uid="{00000000-0005-0000-0000-00004F7F0000}"/>
    <cellStyle name="Normal 11 2 2 2 5 2" xfId="32588" xr:uid="{00000000-0005-0000-0000-0000507F0000}"/>
    <cellStyle name="Normal 11 2 2 2 5 3" xfId="32589" xr:uid="{00000000-0005-0000-0000-0000517F0000}"/>
    <cellStyle name="Normal 11 2 2 2 6" xfId="32590" xr:uid="{00000000-0005-0000-0000-0000527F0000}"/>
    <cellStyle name="Normal 11 2 2 2 6 2" xfId="32591" xr:uid="{00000000-0005-0000-0000-0000537F0000}"/>
    <cellStyle name="Normal 11 2 2 2 7" xfId="32592" xr:uid="{00000000-0005-0000-0000-0000547F0000}"/>
    <cellStyle name="Normal 11 2 2 2 8" xfId="32593" xr:uid="{00000000-0005-0000-0000-0000557F0000}"/>
    <cellStyle name="Normal 11 2 2 2 9" xfId="32594" xr:uid="{00000000-0005-0000-0000-0000567F0000}"/>
    <cellStyle name="Normal 11 2 2 3" xfId="32595" xr:uid="{00000000-0005-0000-0000-0000577F0000}"/>
    <cellStyle name="Normal 11 2 2 3 2" xfId="32596" xr:uid="{00000000-0005-0000-0000-0000587F0000}"/>
    <cellStyle name="Normal 11 2 2 3 2 2" xfId="32597" xr:uid="{00000000-0005-0000-0000-0000597F0000}"/>
    <cellStyle name="Normal 11 2 2 3 2 2 2" xfId="32598" xr:uid="{00000000-0005-0000-0000-00005A7F0000}"/>
    <cellStyle name="Normal 11 2 2 3 2 2 2 2" xfId="32599" xr:uid="{00000000-0005-0000-0000-00005B7F0000}"/>
    <cellStyle name="Normal 11 2 2 3 2 2 2 2 2" xfId="32600" xr:uid="{00000000-0005-0000-0000-00005C7F0000}"/>
    <cellStyle name="Normal 11 2 2 3 2 2 2 2 3" xfId="32601" xr:uid="{00000000-0005-0000-0000-00005D7F0000}"/>
    <cellStyle name="Normal 11 2 2 3 2 2 2 3" xfId="32602" xr:uid="{00000000-0005-0000-0000-00005E7F0000}"/>
    <cellStyle name="Normal 11 2 2 3 2 2 2 3 2" xfId="32603" xr:uid="{00000000-0005-0000-0000-00005F7F0000}"/>
    <cellStyle name="Normal 11 2 2 3 2 2 2 4" xfId="32604" xr:uid="{00000000-0005-0000-0000-0000607F0000}"/>
    <cellStyle name="Normal 11 2 2 3 2 2 2 5" xfId="32605" xr:uid="{00000000-0005-0000-0000-0000617F0000}"/>
    <cellStyle name="Normal 11 2 2 3 2 2 2 6" xfId="32606" xr:uid="{00000000-0005-0000-0000-0000627F0000}"/>
    <cellStyle name="Normal 11 2 2 3 2 2 3" xfId="32607" xr:uid="{00000000-0005-0000-0000-0000637F0000}"/>
    <cellStyle name="Normal 11 2 2 3 2 2 3 2" xfId="32608" xr:uid="{00000000-0005-0000-0000-0000647F0000}"/>
    <cellStyle name="Normal 11 2 2 3 2 2 3 3" xfId="32609" xr:uid="{00000000-0005-0000-0000-0000657F0000}"/>
    <cellStyle name="Normal 11 2 2 3 2 2 4" xfId="32610" xr:uid="{00000000-0005-0000-0000-0000667F0000}"/>
    <cellStyle name="Normal 11 2 2 3 2 2 4 2" xfId="32611" xr:uid="{00000000-0005-0000-0000-0000677F0000}"/>
    <cellStyle name="Normal 11 2 2 3 2 2 5" xfId="32612" xr:uid="{00000000-0005-0000-0000-0000687F0000}"/>
    <cellStyle name="Normal 11 2 2 3 2 2 6" xfId="32613" xr:uid="{00000000-0005-0000-0000-0000697F0000}"/>
    <cellStyle name="Normal 11 2 2 3 2 2 7" xfId="32614" xr:uid="{00000000-0005-0000-0000-00006A7F0000}"/>
    <cellStyle name="Normal 11 2 2 3 2 3" xfId="32615" xr:uid="{00000000-0005-0000-0000-00006B7F0000}"/>
    <cellStyle name="Normal 11 2 2 3 2 3 2" xfId="32616" xr:uid="{00000000-0005-0000-0000-00006C7F0000}"/>
    <cellStyle name="Normal 11 2 2 3 2 3 2 2" xfId="32617" xr:uid="{00000000-0005-0000-0000-00006D7F0000}"/>
    <cellStyle name="Normal 11 2 2 3 2 3 2 3" xfId="32618" xr:uid="{00000000-0005-0000-0000-00006E7F0000}"/>
    <cellStyle name="Normal 11 2 2 3 2 3 3" xfId="32619" xr:uid="{00000000-0005-0000-0000-00006F7F0000}"/>
    <cellStyle name="Normal 11 2 2 3 2 3 3 2" xfId="32620" xr:uid="{00000000-0005-0000-0000-0000707F0000}"/>
    <cellStyle name="Normal 11 2 2 3 2 3 4" xfId="32621" xr:uid="{00000000-0005-0000-0000-0000717F0000}"/>
    <cellStyle name="Normal 11 2 2 3 2 3 5" xfId="32622" xr:uid="{00000000-0005-0000-0000-0000727F0000}"/>
    <cellStyle name="Normal 11 2 2 3 2 3 6" xfId="32623" xr:uid="{00000000-0005-0000-0000-0000737F0000}"/>
    <cellStyle name="Normal 11 2 2 3 2 4" xfId="32624" xr:uid="{00000000-0005-0000-0000-0000747F0000}"/>
    <cellStyle name="Normal 11 2 2 3 2 4 2" xfId="32625" xr:uid="{00000000-0005-0000-0000-0000757F0000}"/>
    <cellStyle name="Normal 11 2 2 3 2 4 3" xfId="32626" xr:uid="{00000000-0005-0000-0000-0000767F0000}"/>
    <cellStyle name="Normal 11 2 2 3 2 5" xfId="32627" xr:uid="{00000000-0005-0000-0000-0000777F0000}"/>
    <cellStyle name="Normal 11 2 2 3 2 5 2" xfId="32628" xr:uid="{00000000-0005-0000-0000-0000787F0000}"/>
    <cellStyle name="Normal 11 2 2 3 2 6" xfId="32629" xr:uid="{00000000-0005-0000-0000-0000797F0000}"/>
    <cellStyle name="Normal 11 2 2 3 2 7" xfId="32630" xr:uid="{00000000-0005-0000-0000-00007A7F0000}"/>
    <cellStyle name="Normal 11 2 2 3 2 8" xfId="32631" xr:uid="{00000000-0005-0000-0000-00007B7F0000}"/>
    <cellStyle name="Normal 11 2 2 3 3" xfId="32632" xr:uid="{00000000-0005-0000-0000-00007C7F0000}"/>
    <cellStyle name="Normal 11 2 2 3 3 2" xfId="32633" xr:uid="{00000000-0005-0000-0000-00007D7F0000}"/>
    <cellStyle name="Normal 11 2 2 3 3 2 2" xfId="32634" xr:uid="{00000000-0005-0000-0000-00007E7F0000}"/>
    <cellStyle name="Normal 11 2 2 3 3 2 3" xfId="32635" xr:uid="{00000000-0005-0000-0000-00007F7F0000}"/>
    <cellStyle name="Normal 11 2 2 3 3 3" xfId="32636" xr:uid="{00000000-0005-0000-0000-0000807F0000}"/>
    <cellStyle name="Normal 11 2 2 3 3 3 2" xfId="32637" xr:uid="{00000000-0005-0000-0000-0000817F0000}"/>
    <cellStyle name="Normal 11 2 2 3 3 4" xfId="32638" xr:uid="{00000000-0005-0000-0000-0000827F0000}"/>
    <cellStyle name="Normal 11 2 2 3 3 5" xfId="32639" xr:uid="{00000000-0005-0000-0000-0000837F0000}"/>
    <cellStyle name="Normal 11 2 2 3 3 6" xfId="32640" xr:uid="{00000000-0005-0000-0000-0000847F0000}"/>
    <cellStyle name="Normal 11 2 2 3 4" xfId="32641" xr:uid="{00000000-0005-0000-0000-0000857F0000}"/>
    <cellStyle name="Normal 11 2 2 3 4 2" xfId="32642" xr:uid="{00000000-0005-0000-0000-0000867F0000}"/>
    <cellStyle name="Normal 11 2 2 3 4 3" xfId="32643" xr:uid="{00000000-0005-0000-0000-0000877F0000}"/>
    <cellStyle name="Normal 11 2 2 3 5" xfId="32644" xr:uid="{00000000-0005-0000-0000-0000887F0000}"/>
    <cellStyle name="Normal 11 2 2 3 5 2" xfId="32645" xr:uid="{00000000-0005-0000-0000-0000897F0000}"/>
    <cellStyle name="Normal 11 2 2 3 6" xfId="32646" xr:uid="{00000000-0005-0000-0000-00008A7F0000}"/>
    <cellStyle name="Normal 11 2 2 3 7" xfId="32647" xr:uid="{00000000-0005-0000-0000-00008B7F0000}"/>
    <cellStyle name="Normal 11 2 2 3 8" xfId="32648" xr:uid="{00000000-0005-0000-0000-00008C7F0000}"/>
    <cellStyle name="Normal 11 2 2 4" xfId="32649" xr:uid="{00000000-0005-0000-0000-00008D7F0000}"/>
    <cellStyle name="Normal 11 2 2 4 2" xfId="32650" xr:uid="{00000000-0005-0000-0000-00008E7F0000}"/>
    <cellStyle name="Normal 11 2 2 4 2 2" xfId="32651" xr:uid="{00000000-0005-0000-0000-00008F7F0000}"/>
    <cellStyle name="Normal 11 2 2 4 2 2 2" xfId="32652" xr:uid="{00000000-0005-0000-0000-0000907F0000}"/>
    <cellStyle name="Normal 11 2 2 4 2 2 2 2" xfId="32653" xr:uid="{00000000-0005-0000-0000-0000917F0000}"/>
    <cellStyle name="Normal 11 2 2 4 2 2 2 3" xfId="32654" xr:uid="{00000000-0005-0000-0000-0000927F0000}"/>
    <cellStyle name="Normal 11 2 2 4 2 2 3" xfId="32655" xr:uid="{00000000-0005-0000-0000-0000937F0000}"/>
    <cellStyle name="Normal 11 2 2 4 2 2 3 2" xfId="32656" xr:uid="{00000000-0005-0000-0000-0000947F0000}"/>
    <cellStyle name="Normal 11 2 2 4 2 2 4" xfId="32657" xr:uid="{00000000-0005-0000-0000-0000957F0000}"/>
    <cellStyle name="Normal 11 2 2 4 2 2 5" xfId="32658" xr:uid="{00000000-0005-0000-0000-0000967F0000}"/>
    <cellStyle name="Normal 11 2 2 4 2 2 6" xfId="32659" xr:uid="{00000000-0005-0000-0000-0000977F0000}"/>
    <cellStyle name="Normal 11 2 2 4 2 3" xfId="32660" xr:uid="{00000000-0005-0000-0000-0000987F0000}"/>
    <cellStyle name="Normal 11 2 2 4 2 3 2" xfId="32661" xr:uid="{00000000-0005-0000-0000-0000997F0000}"/>
    <cellStyle name="Normal 11 2 2 4 2 3 3" xfId="32662" xr:uid="{00000000-0005-0000-0000-00009A7F0000}"/>
    <cellStyle name="Normal 11 2 2 4 2 4" xfId="32663" xr:uid="{00000000-0005-0000-0000-00009B7F0000}"/>
    <cellStyle name="Normal 11 2 2 4 2 4 2" xfId="32664" xr:uid="{00000000-0005-0000-0000-00009C7F0000}"/>
    <cellStyle name="Normal 11 2 2 4 2 5" xfId="32665" xr:uid="{00000000-0005-0000-0000-00009D7F0000}"/>
    <cellStyle name="Normal 11 2 2 4 2 6" xfId="32666" xr:uid="{00000000-0005-0000-0000-00009E7F0000}"/>
    <cellStyle name="Normal 11 2 2 4 2 7" xfId="32667" xr:uid="{00000000-0005-0000-0000-00009F7F0000}"/>
    <cellStyle name="Normal 11 2 2 4 3" xfId="32668" xr:uid="{00000000-0005-0000-0000-0000A07F0000}"/>
    <cellStyle name="Normal 11 2 2 4 3 2" xfId="32669" xr:uid="{00000000-0005-0000-0000-0000A17F0000}"/>
    <cellStyle name="Normal 11 2 2 4 3 2 2" xfId="32670" xr:uid="{00000000-0005-0000-0000-0000A27F0000}"/>
    <cellStyle name="Normal 11 2 2 4 3 2 3" xfId="32671" xr:uid="{00000000-0005-0000-0000-0000A37F0000}"/>
    <cellStyle name="Normal 11 2 2 4 3 3" xfId="32672" xr:uid="{00000000-0005-0000-0000-0000A47F0000}"/>
    <cellStyle name="Normal 11 2 2 4 3 3 2" xfId="32673" xr:uid="{00000000-0005-0000-0000-0000A57F0000}"/>
    <cellStyle name="Normal 11 2 2 4 3 4" xfId="32674" xr:uid="{00000000-0005-0000-0000-0000A67F0000}"/>
    <cellStyle name="Normal 11 2 2 4 3 5" xfId="32675" xr:uid="{00000000-0005-0000-0000-0000A77F0000}"/>
    <cellStyle name="Normal 11 2 2 4 3 6" xfId="32676" xr:uid="{00000000-0005-0000-0000-0000A87F0000}"/>
    <cellStyle name="Normal 11 2 2 4 4" xfId="32677" xr:uid="{00000000-0005-0000-0000-0000A97F0000}"/>
    <cellStyle name="Normal 11 2 2 4 4 2" xfId="32678" xr:uid="{00000000-0005-0000-0000-0000AA7F0000}"/>
    <cellStyle name="Normal 11 2 2 4 4 3" xfId="32679" xr:uid="{00000000-0005-0000-0000-0000AB7F0000}"/>
    <cellStyle name="Normal 11 2 2 4 5" xfId="32680" xr:uid="{00000000-0005-0000-0000-0000AC7F0000}"/>
    <cellStyle name="Normal 11 2 2 4 5 2" xfId="32681" xr:uid="{00000000-0005-0000-0000-0000AD7F0000}"/>
    <cellStyle name="Normal 11 2 2 4 6" xfId="32682" xr:uid="{00000000-0005-0000-0000-0000AE7F0000}"/>
    <cellStyle name="Normal 11 2 2 4 7" xfId="32683" xr:uid="{00000000-0005-0000-0000-0000AF7F0000}"/>
    <cellStyle name="Normal 11 2 2 4 8" xfId="32684" xr:uid="{00000000-0005-0000-0000-0000B07F0000}"/>
    <cellStyle name="Normal 11 2 2 5" xfId="32685" xr:uid="{00000000-0005-0000-0000-0000B17F0000}"/>
    <cellStyle name="Normal 11 2 2 5 2" xfId="32686" xr:uid="{00000000-0005-0000-0000-0000B27F0000}"/>
    <cellStyle name="Normal 11 2 2 5 2 2" xfId="32687" xr:uid="{00000000-0005-0000-0000-0000B37F0000}"/>
    <cellStyle name="Normal 11 2 2 5 2 3" xfId="32688" xr:uid="{00000000-0005-0000-0000-0000B47F0000}"/>
    <cellStyle name="Normal 11 2 2 5 3" xfId="32689" xr:uid="{00000000-0005-0000-0000-0000B57F0000}"/>
    <cellStyle name="Normal 11 2 2 5 3 2" xfId="32690" xr:uid="{00000000-0005-0000-0000-0000B67F0000}"/>
    <cellStyle name="Normal 11 2 2 5 4" xfId="32691" xr:uid="{00000000-0005-0000-0000-0000B77F0000}"/>
    <cellStyle name="Normal 11 2 2 5 5" xfId="32692" xr:uid="{00000000-0005-0000-0000-0000B87F0000}"/>
    <cellStyle name="Normal 11 2 2 5 6" xfId="32693" xr:uid="{00000000-0005-0000-0000-0000B97F0000}"/>
    <cellStyle name="Normal 11 2 2 6" xfId="32694" xr:uid="{00000000-0005-0000-0000-0000BA7F0000}"/>
    <cellStyle name="Normal 11 2 2 6 2" xfId="32695" xr:uid="{00000000-0005-0000-0000-0000BB7F0000}"/>
    <cellStyle name="Normal 11 2 2 6 3" xfId="32696" xr:uid="{00000000-0005-0000-0000-0000BC7F0000}"/>
    <cellStyle name="Normal 11 2 2 7" xfId="32697" xr:uid="{00000000-0005-0000-0000-0000BD7F0000}"/>
    <cellStyle name="Normal 11 2 2 7 2" xfId="32698" xr:uid="{00000000-0005-0000-0000-0000BE7F0000}"/>
    <cellStyle name="Normal 11 2 2 8" xfId="32699" xr:uid="{00000000-0005-0000-0000-0000BF7F0000}"/>
    <cellStyle name="Normal 11 2 2 9" xfId="32700" xr:uid="{00000000-0005-0000-0000-0000C07F0000}"/>
    <cellStyle name="Normal 11 2 3" xfId="32701" xr:uid="{00000000-0005-0000-0000-0000C17F0000}"/>
    <cellStyle name="Normal 11 2 3 2" xfId="32702" xr:uid="{00000000-0005-0000-0000-0000C27F0000}"/>
    <cellStyle name="Normal 11 2 3 2 2" xfId="32703" xr:uid="{00000000-0005-0000-0000-0000C37F0000}"/>
    <cellStyle name="Normal 11 2 3 2 2 2" xfId="32704" xr:uid="{00000000-0005-0000-0000-0000C47F0000}"/>
    <cellStyle name="Normal 11 2 3 2 2 2 2" xfId="32705" xr:uid="{00000000-0005-0000-0000-0000C57F0000}"/>
    <cellStyle name="Normal 11 2 3 2 2 2 2 2" xfId="32706" xr:uid="{00000000-0005-0000-0000-0000C67F0000}"/>
    <cellStyle name="Normal 11 2 3 2 2 2 2 2 2" xfId="32707" xr:uid="{00000000-0005-0000-0000-0000C77F0000}"/>
    <cellStyle name="Normal 11 2 3 2 2 2 2 2 3" xfId="32708" xr:uid="{00000000-0005-0000-0000-0000C87F0000}"/>
    <cellStyle name="Normal 11 2 3 2 2 2 2 3" xfId="32709" xr:uid="{00000000-0005-0000-0000-0000C97F0000}"/>
    <cellStyle name="Normal 11 2 3 2 2 2 2 3 2" xfId="32710" xr:uid="{00000000-0005-0000-0000-0000CA7F0000}"/>
    <cellStyle name="Normal 11 2 3 2 2 2 2 4" xfId="32711" xr:uid="{00000000-0005-0000-0000-0000CB7F0000}"/>
    <cellStyle name="Normal 11 2 3 2 2 2 2 5" xfId="32712" xr:uid="{00000000-0005-0000-0000-0000CC7F0000}"/>
    <cellStyle name="Normal 11 2 3 2 2 2 2 6" xfId="32713" xr:uid="{00000000-0005-0000-0000-0000CD7F0000}"/>
    <cellStyle name="Normal 11 2 3 2 2 2 3" xfId="32714" xr:uid="{00000000-0005-0000-0000-0000CE7F0000}"/>
    <cellStyle name="Normal 11 2 3 2 2 2 3 2" xfId="32715" xr:uid="{00000000-0005-0000-0000-0000CF7F0000}"/>
    <cellStyle name="Normal 11 2 3 2 2 2 3 3" xfId="32716" xr:uid="{00000000-0005-0000-0000-0000D07F0000}"/>
    <cellStyle name="Normal 11 2 3 2 2 2 4" xfId="32717" xr:uid="{00000000-0005-0000-0000-0000D17F0000}"/>
    <cellStyle name="Normal 11 2 3 2 2 2 4 2" xfId="32718" xr:uid="{00000000-0005-0000-0000-0000D27F0000}"/>
    <cellStyle name="Normal 11 2 3 2 2 2 5" xfId="32719" xr:uid="{00000000-0005-0000-0000-0000D37F0000}"/>
    <cellStyle name="Normal 11 2 3 2 2 2 6" xfId="32720" xr:uid="{00000000-0005-0000-0000-0000D47F0000}"/>
    <cellStyle name="Normal 11 2 3 2 2 2 7" xfId="32721" xr:uid="{00000000-0005-0000-0000-0000D57F0000}"/>
    <cellStyle name="Normal 11 2 3 2 2 3" xfId="32722" xr:uid="{00000000-0005-0000-0000-0000D67F0000}"/>
    <cellStyle name="Normal 11 2 3 2 2 3 2" xfId="32723" xr:uid="{00000000-0005-0000-0000-0000D77F0000}"/>
    <cellStyle name="Normal 11 2 3 2 2 3 2 2" xfId="32724" xr:uid="{00000000-0005-0000-0000-0000D87F0000}"/>
    <cellStyle name="Normal 11 2 3 2 2 3 2 3" xfId="32725" xr:uid="{00000000-0005-0000-0000-0000D97F0000}"/>
    <cellStyle name="Normal 11 2 3 2 2 3 3" xfId="32726" xr:uid="{00000000-0005-0000-0000-0000DA7F0000}"/>
    <cellStyle name="Normal 11 2 3 2 2 3 3 2" xfId="32727" xr:uid="{00000000-0005-0000-0000-0000DB7F0000}"/>
    <cellStyle name="Normal 11 2 3 2 2 3 4" xfId="32728" xr:uid="{00000000-0005-0000-0000-0000DC7F0000}"/>
    <cellStyle name="Normal 11 2 3 2 2 3 5" xfId="32729" xr:uid="{00000000-0005-0000-0000-0000DD7F0000}"/>
    <cellStyle name="Normal 11 2 3 2 2 3 6" xfId="32730" xr:uid="{00000000-0005-0000-0000-0000DE7F0000}"/>
    <cellStyle name="Normal 11 2 3 2 2 4" xfId="32731" xr:uid="{00000000-0005-0000-0000-0000DF7F0000}"/>
    <cellStyle name="Normal 11 2 3 2 2 4 2" xfId="32732" xr:uid="{00000000-0005-0000-0000-0000E07F0000}"/>
    <cellStyle name="Normal 11 2 3 2 2 4 3" xfId="32733" xr:uid="{00000000-0005-0000-0000-0000E17F0000}"/>
    <cellStyle name="Normal 11 2 3 2 2 5" xfId="32734" xr:uid="{00000000-0005-0000-0000-0000E27F0000}"/>
    <cellStyle name="Normal 11 2 3 2 2 5 2" xfId="32735" xr:uid="{00000000-0005-0000-0000-0000E37F0000}"/>
    <cellStyle name="Normal 11 2 3 2 2 6" xfId="32736" xr:uid="{00000000-0005-0000-0000-0000E47F0000}"/>
    <cellStyle name="Normal 11 2 3 2 2 7" xfId="32737" xr:uid="{00000000-0005-0000-0000-0000E57F0000}"/>
    <cellStyle name="Normal 11 2 3 2 2 8" xfId="32738" xr:uid="{00000000-0005-0000-0000-0000E67F0000}"/>
    <cellStyle name="Normal 11 2 3 2 3" xfId="32739" xr:uid="{00000000-0005-0000-0000-0000E77F0000}"/>
    <cellStyle name="Normal 11 2 3 2 3 2" xfId="32740" xr:uid="{00000000-0005-0000-0000-0000E87F0000}"/>
    <cellStyle name="Normal 11 2 3 2 3 2 2" xfId="32741" xr:uid="{00000000-0005-0000-0000-0000E97F0000}"/>
    <cellStyle name="Normal 11 2 3 2 3 2 3" xfId="32742" xr:uid="{00000000-0005-0000-0000-0000EA7F0000}"/>
    <cellStyle name="Normal 11 2 3 2 3 3" xfId="32743" xr:uid="{00000000-0005-0000-0000-0000EB7F0000}"/>
    <cellStyle name="Normal 11 2 3 2 3 3 2" xfId="32744" xr:uid="{00000000-0005-0000-0000-0000EC7F0000}"/>
    <cellStyle name="Normal 11 2 3 2 3 4" xfId="32745" xr:uid="{00000000-0005-0000-0000-0000ED7F0000}"/>
    <cellStyle name="Normal 11 2 3 2 3 5" xfId="32746" xr:uid="{00000000-0005-0000-0000-0000EE7F0000}"/>
    <cellStyle name="Normal 11 2 3 2 3 6" xfId="32747" xr:uid="{00000000-0005-0000-0000-0000EF7F0000}"/>
    <cellStyle name="Normal 11 2 3 2 4" xfId="32748" xr:uid="{00000000-0005-0000-0000-0000F07F0000}"/>
    <cellStyle name="Normal 11 2 3 2 4 2" xfId="32749" xr:uid="{00000000-0005-0000-0000-0000F17F0000}"/>
    <cellStyle name="Normal 11 2 3 2 4 3" xfId="32750" xr:uid="{00000000-0005-0000-0000-0000F27F0000}"/>
    <cellStyle name="Normal 11 2 3 2 5" xfId="32751" xr:uid="{00000000-0005-0000-0000-0000F37F0000}"/>
    <cellStyle name="Normal 11 2 3 2 5 2" xfId="32752" xr:uid="{00000000-0005-0000-0000-0000F47F0000}"/>
    <cellStyle name="Normal 11 2 3 2 6" xfId="32753" xr:uid="{00000000-0005-0000-0000-0000F57F0000}"/>
    <cellStyle name="Normal 11 2 3 2 7" xfId="32754" xr:uid="{00000000-0005-0000-0000-0000F67F0000}"/>
    <cellStyle name="Normal 11 2 3 2 8" xfId="32755" xr:uid="{00000000-0005-0000-0000-0000F77F0000}"/>
    <cellStyle name="Normal 11 2 3 3" xfId="32756" xr:uid="{00000000-0005-0000-0000-0000F87F0000}"/>
    <cellStyle name="Normal 11 2 3 3 2" xfId="32757" xr:uid="{00000000-0005-0000-0000-0000F97F0000}"/>
    <cellStyle name="Normal 11 2 3 3 2 2" xfId="32758" xr:uid="{00000000-0005-0000-0000-0000FA7F0000}"/>
    <cellStyle name="Normal 11 2 3 3 2 2 2" xfId="32759" xr:uid="{00000000-0005-0000-0000-0000FB7F0000}"/>
    <cellStyle name="Normal 11 2 3 3 2 2 2 2" xfId="32760" xr:uid="{00000000-0005-0000-0000-0000FC7F0000}"/>
    <cellStyle name="Normal 11 2 3 3 2 2 2 3" xfId="32761" xr:uid="{00000000-0005-0000-0000-0000FD7F0000}"/>
    <cellStyle name="Normal 11 2 3 3 2 2 3" xfId="32762" xr:uid="{00000000-0005-0000-0000-0000FE7F0000}"/>
    <cellStyle name="Normal 11 2 3 3 2 2 3 2" xfId="32763" xr:uid="{00000000-0005-0000-0000-0000FF7F0000}"/>
    <cellStyle name="Normal 11 2 3 3 2 2 4" xfId="32764" xr:uid="{00000000-0005-0000-0000-000000800000}"/>
    <cellStyle name="Normal 11 2 3 3 2 2 5" xfId="32765" xr:uid="{00000000-0005-0000-0000-000001800000}"/>
    <cellStyle name="Normal 11 2 3 3 2 2 6" xfId="32766" xr:uid="{00000000-0005-0000-0000-000002800000}"/>
    <cellStyle name="Normal 11 2 3 3 2 3" xfId="32767" xr:uid="{00000000-0005-0000-0000-000003800000}"/>
    <cellStyle name="Normal 11 2 3 3 2 3 2" xfId="32768" xr:uid="{00000000-0005-0000-0000-000004800000}"/>
    <cellStyle name="Normal 11 2 3 3 2 3 3" xfId="32769" xr:uid="{00000000-0005-0000-0000-000005800000}"/>
    <cellStyle name="Normal 11 2 3 3 2 4" xfId="32770" xr:uid="{00000000-0005-0000-0000-000006800000}"/>
    <cellStyle name="Normal 11 2 3 3 2 4 2" xfId="32771" xr:uid="{00000000-0005-0000-0000-000007800000}"/>
    <cellStyle name="Normal 11 2 3 3 2 5" xfId="32772" xr:uid="{00000000-0005-0000-0000-000008800000}"/>
    <cellStyle name="Normal 11 2 3 3 2 6" xfId="32773" xr:uid="{00000000-0005-0000-0000-000009800000}"/>
    <cellStyle name="Normal 11 2 3 3 2 7" xfId="32774" xr:uid="{00000000-0005-0000-0000-00000A800000}"/>
    <cellStyle name="Normal 11 2 3 3 3" xfId="32775" xr:uid="{00000000-0005-0000-0000-00000B800000}"/>
    <cellStyle name="Normal 11 2 3 3 3 2" xfId="32776" xr:uid="{00000000-0005-0000-0000-00000C800000}"/>
    <cellStyle name="Normal 11 2 3 3 3 2 2" xfId="32777" xr:uid="{00000000-0005-0000-0000-00000D800000}"/>
    <cellStyle name="Normal 11 2 3 3 3 2 3" xfId="32778" xr:uid="{00000000-0005-0000-0000-00000E800000}"/>
    <cellStyle name="Normal 11 2 3 3 3 3" xfId="32779" xr:uid="{00000000-0005-0000-0000-00000F800000}"/>
    <cellStyle name="Normal 11 2 3 3 3 3 2" xfId="32780" xr:uid="{00000000-0005-0000-0000-000010800000}"/>
    <cellStyle name="Normal 11 2 3 3 3 4" xfId="32781" xr:uid="{00000000-0005-0000-0000-000011800000}"/>
    <cellStyle name="Normal 11 2 3 3 3 5" xfId="32782" xr:uid="{00000000-0005-0000-0000-000012800000}"/>
    <cellStyle name="Normal 11 2 3 3 3 6" xfId="32783" xr:uid="{00000000-0005-0000-0000-000013800000}"/>
    <cellStyle name="Normal 11 2 3 3 4" xfId="32784" xr:uid="{00000000-0005-0000-0000-000014800000}"/>
    <cellStyle name="Normal 11 2 3 3 4 2" xfId="32785" xr:uid="{00000000-0005-0000-0000-000015800000}"/>
    <cellStyle name="Normal 11 2 3 3 4 3" xfId="32786" xr:uid="{00000000-0005-0000-0000-000016800000}"/>
    <cellStyle name="Normal 11 2 3 3 5" xfId="32787" xr:uid="{00000000-0005-0000-0000-000017800000}"/>
    <cellStyle name="Normal 11 2 3 3 5 2" xfId="32788" xr:uid="{00000000-0005-0000-0000-000018800000}"/>
    <cellStyle name="Normal 11 2 3 3 6" xfId="32789" xr:uid="{00000000-0005-0000-0000-000019800000}"/>
    <cellStyle name="Normal 11 2 3 3 7" xfId="32790" xr:uid="{00000000-0005-0000-0000-00001A800000}"/>
    <cellStyle name="Normal 11 2 3 3 8" xfId="32791" xr:uid="{00000000-0005-0000-0000-00001B800000}"/>
    <cellStyle name="Normal 11 2 3 4" xfId="32792" xr:uid="{00000000-0005-0000-0000-00001C800000}"/>
    <cellStyle name="Normal 11 2 3 4 2" xfId="32793" xr:uid="{00000000-0005-0000-0000-00001D800000}"/>
    <cellStyle name="Normal 11 2 3 4 2 2" xfId="32794" xr:uid="{00000000-0005-0000-0000-00001E800000}"/>
    <cellStyle name="Normal 11 2 3 4 2 3" xfId="32795" xr:uid="{00000000-0005-0000-0000-00001F800000}"/>
    <cellStyle name="Normal 11 2 3 4 3" xfId="32796" xr:uid="{00000000-0005-0000-0000-000020800000}"/>
    <cellStyle name="Normal 11 2 3 4 3 2" xfId="32797" xr:uid="{00000000-0005-0000-0000-000021800000}"/>
    <cellStyle name="Normal 11 2 3 4 4" xfId="32798" xr:uid="{00000000-0005-0000-0000-000022800000}"/>
    <cellStyle name="Normal 11 2 3 4 5" xfId="32799" xr:uid="{00000000-0005-0000-0000-000023800000}"/>
    <cellStyle name="Normal 11 2 3 4 6" xfId="32800" xr:uid="{00000000-0005-0000-0000-000024800000}"/>
    <cellStyle name="Normal 11 2 3 5" xfId="32801" xr:uid="{00000000-0005-0000-0000-000025800000}"/>
    <cellStyle name="Normal 11 2 3 5 2" xfId="32802" xr:uid="{00000000-0005-0000-0000-000026800000}"/>
    <cellStyle name="Normal 11 2 3 5 3" xfId="32803" xr:uid="{00000000-0005-0000-0000-000027800000}"/>
    <cellStyle name="Normal 11 2 3 6" xfId="32804" xr:uid="{00000000-0005-0000-0000-000028800000}"/>
    <cellStyle name="Normal 11 2 3 6 2" xfId="32805" xr:uid="{00000000-0005-0000-0000-000029800000}"/>
    <cellStyle name="Normal 11 2 3 7" xfId="32806" xr:uid="{00000000-0005-0000-0000-00002A800000}"/>
    <cellStyle name="Normal 11 2 3 8" xfId="32807" xr:uid="{00000000-0005-0000-0000-00002B800000}"/>
    <cellStyle name="Normal 11 2 3 9" xfId="32808" xr:uid="{00000000-0005-0000-0000-00002C800000}"/>
    <cellStyle name="Normal 11 2 4" xfId="32809" xr:uid="{00000000-0005-0000-0000-00002D800000}"/>
    <cellStyle name="Normal 11 2 4 2" xfId="32810" xr:uid="{00000000-0005-0000-0000-00002E800000}"/>
    <cellStyle name="Normal 11 2 4 2 2" xfId="32811" xr:uid="{00000000-0005-0000-0000-00002F800000}"/>
    <cellStyle name="Normal 11 2 4 2 2 2" xfId="32812" xr:uid="{00000000-0005-0000-0000-000030800000}"/>
    <cellStyle name="Normal 11 2 4 2 2 2 2" xfId="32813" xr:uid="{00000000-0005-0000-0000-000031800000}"/>
    <cellStyle name="Normal 11 2 4 2 2 2 2 2" xfId="32814" xr:uid="{00000000-0005-0000-0000-000032800000}"/>
    <cellStyle name="Normal 11 2 4 2 2 2 2 3" xfId="32815" xr:uid="{00000000-0005-0000-0000-000033800000}"/>
    <cellStyle name="Normal 11 2 4 2 2 2 3" xfId="32816" xr:uid="{00000000-0005-0000-0000-000034800000}"/>
    <cellStyle name="Normal 11 2 4 2 2 2 3 2" xfId="32817" xr:uid="{00000000-0005-0000-0000-000035800000}"/>
    <cellStyle name="Normal 11 2 4 2 2 2 4" xfId="32818" xr:uid="{00000000-0005-0000-0000-000036800000}"/>
    <cellStyle name="Normal 11 2 4 2 2 2 5" xfId="32819" xr:uid="{00000000-0005-0000-0000-000037800000}"/>
    <cellStyle name="Normal 11 2 4 2 2 2 6" xfId="32820" xr:uid="{00000000-0005-0000-0000-000038800000}"/>
    <cellStyle name="Normal 11 2 4 2 2 3" xfId="32821" xr:uid="{00000000-0005-0000-0000-000039800000}"/>
    <cellStyle name="Normal 11 2 4 2 2 3 2" xfId="32822" xr:uid="{00000000-0005-0000-0000-00003A800000}"/>
    <cellStyle name="Normal 11 2 4 2 2 3 3" xfId="32823" xr:uid="{00000000-0005-0000-0000-00003B800000}"/>
    <cellStyle name="Normal 11 2 4 2 2 4" xfId="32824" xr:uid="{00000000-0005-0000-0000-00003C800000}"/>
    <cellStyle name="Normal 11 2 4 2 2 4 2" xfId="32825" xr:uid="{00000000-0005-0000-0000-00003D800000}"/>
    <cellStyle name="Normal 11 2 4 2 2 5" xfId="32826" xr:uid="{00000000-0005-0000-0000-00003E800000}"/>
    <cellStyle name="Normal 11 2 4 2 2 6" xfId="32827" xr:uid="{00000000-0005-0000-0000-00003F800000}"/>
    <cellStyle name="Normal 11 2 4 2 2 7" xfId="32828" xr:uid="{00000000-0005-0000-0000-000040800000}"/>
    <cellStyle name="Normal 11 2 4 2 3" xfId="32829" xr:uid="{00000000-0005-0000-0000-000041800000}"/>
    <cellStyle name="Normal 11 2 4 2 3 2" xfId="32830" xr:uid="{00000000-0005-0000-0000-000042800000}"/>
    <cellStyle name="Normal 11 2 4 2 3 2 2" xfId="32831" xr:uid="{00000000-0005-0000-0000-000043800000}"/>
    <cellStyle name="Normal 11 2 4 2 3 2 3" xfId="32832" xr:uid="{00000000-0005-0000-0000-000044800000}"/>
    <cellStyle name="Normal 11 2 4 2 3 3" xfId="32833" xr:uid="{00000000-0005-0000-0000-000045800000}"/>
    <cellStyle name="Normal 11 2 4 2 3 3 2" xfId="32834" xr:uid="{00000000-0005-0000-0000-000046800000}"/>
    <cellStyle name="Normal 11 2 4 2 3 4" xfId="32835" xr:uid="{00000000-0005-0000-0000-000047800000}"/>
    <cellStyle name="Normal 11 2 4 2 3 5" xfId="32836" xr:uid="{00000000-0005-0000-0000-000048800000}"/>
    <cellStyle name="Normal 11 2 4 2 3 6" xfId="32837" xr:uid="{00000000-0005-0000-0000-000049800000}"/>
    <cellStyle name="Normal 11 2 4 2 4" xfId="32838" xr:uid="{00000000-0005-0000-0000-00004A800000}"/>
    <cellStyle name="Normal 11 2 4 2 4 2" xfId="32839" xr:uid="{00000000-0005-0000-0000-00004B800000}"/>
    <cellStyle name="Normal 11 2 4 2 4 3" xfId="32840" xr:uid="{00000000-0005-0000-0000-00004C800000}"/>
    <cellStyle name="Normal 11 2 4 2 5" xfId="32841" xr:uid="{00000000-0005-0000-0000-00004D800000}"/>
    <cellStyle name="Normal 11 2 4 2 5 2" xfId="32842" xr:uid="{00000000-0005-0000-0000-00004E800000}"/>
    <cellStyle name="Normal 11 2 4 2 6" xfId="32843" xr:uid="{00000000-0005-0000-0000-00004F800000}"/>
    <cellStyle name="Normal 11 2 4 2 7" xfId="32844" xr:uid="{00000000-0005-0000-0000-000050800000}"/>
    <cellStyle name="Normal 11 2 4 2 8" xfId="32845" xr:uid="{00000000-0005-0000-0000-000051800000}"/>
    <cellStyle name="Normal 11 2 4 3" xfId="32846" xr:uid="{00000000-0005-0000-0000-000052800000}"/>
    <cellStyle name="Normal 11 2 4 3 2" xfId="32847" xr:uid="{00000000-0005-0000-0000-000053800000}"/>
    <cellStyle name="Normal 11 2 4 3 2 2" xfId="32848" xr:uid="{00000000-0005-0000-0000-000054800000}"/>
    <cellStyle name="Normal 11 2 4 3 2 3" xfId="32849" xr:uid="{00000000-0005-0000-0000-000055800000}"/>
    <cellStyle name="Normal 11 2 4 3 3" xfId="32850" xr:uid="{00000000-0005-0000-0000-000056800000}"/>
    <cellStyle name="Normal 11 2 4 3 3 2" xfId="32851" xr:uid="{00000000-0005-0000-0000-000057800000}"/>
    <cellStyle name="Normal 11 2 4 3 4" xfId="32852" xr:uid="{00000000-0005-0000-0000-000058800000}"/>
    <cellStyle name="Normal 11 2 4 3 5" xfId="32853" xr:uid="{00000000-0005-0000-0000-000059800000}"/>
    <cellStyle name="Normal 11 2 4 3 6" xfId="32854" xr:uid="{00000000-0005-0000-0000-00005A800000}"/>
    <cellStyle name="Normal 11 2 4 4" xfId="32855" xr:uid="{00000000-0005-0000-0000-00005B800000}"/>
    <cellStyle name="Normal 11 2 4 4 2" xfId="32856" xr:uid="{00000000-0005-0000-0000-00005C800000}"/>
    <cellStyle name="Normal 11 2 4 4 3" xfId="32857" xr:uid="{00000000-0005-0000-0000-00005D800000}"/>
    <cellStyle name="Normal 11 2 4 5" xfId="32858" xr:uid="{00000000-0005-0000-0000-00005E800000}"/>
    <cellStyle name="Normal 11 2 4 5 2" xfId="32859" xr:uid="{00000000-0005-0000-0000-00005F800000}"/>
    <cellStyle name="Normal 11 2 4 6" xfId="32860" xr:uid="{00000000-0005-0000-0000-000060800000}"/>
    <cellStyle name="Normal 11 2 4 7" xfId="32861" xr:uid="{00000000-0005-0000-0000-000061800000}"/>
    <cellStyle name="Normal 11 2 4 8" xfId="32862" xr:uid="{00000000-0005-0000-0000-000062800000}"/>
    <cellStyle name="Normal 11 2 5" xfId="32863" xr:uid="{00000000-0005-0000-0000-000063800000}"/>
    <cellStyle name="Normal 11 2 5 2" xfId="32864" xr:uid="{00000000-0005-0000-0000-000064800000}"/>
    <cellStyle name="Normal 11 2 5 2 2" xfId="32865" xr:uid="{00000000-0005-0000-0000-000065800000}"/>
    <cellStyle name="Normal 11 2 5 2 2 2" xfId="32866" xr:uid="{00000000-0005-0000-0000-000066800000}"/>
    <cellStyle name="Normal 11 2 5 2 2 2 2" xfId="32867" xr:uid="{00000000-0005-0000-0000-000067800000}"/>
    <cellStyle name="Normal 11 2 5 2 2 2 3" xfId="32868" xr:uid="{00000000-0005-0000-0000-000068800000}"/>
    <cellStyle name="Normal 11 2 5 2 2 3" xfId="32869" xr:uid="{00000000-0005-0000-0000-000069800000}"/>
    <cellStyle name="Normal 11 2 5 2 2 3 2" xfId="32870" xr:uid="{00000000-0005-0000-0000-00006A800000}"/>
    <cellStyle name="Normal 11 2 5 2 2 4" xfId="32871" xr:uid="{00000000-0005-0000-0000-00006B800000}"/>
    <cellStyle name="Normal 11 2 5 2 2 5" xfId="32872" xr:uid="{00000000-0005-0000-0000-00006C800000}"/>
    <cellStyle name="Normal 11 2 5 2 2 6" xfId="32873" xr:uid="{00000000-0005-0000-0000-00006D800000}"/>
    <cellStyle name="Normal 11 2 5 2 3" xfId="32874" xr:uid="{00000000-0005-0000-0000-00006E800000}"/>
    <cellStyle name="Normal 11 2 5 2 3 2" xfId="32875" xr:uid="{00000000-0005-0000-0000-00006F800000}"/>
    <cellStyle name="Normal 11 2 5 2 3 3" xfId="32876" xr:uid="{00000000-0005-0000-0000-000070800000}"/>
    <cellStyle name="Normal 11 2 5 2 4" xfId="32877" xr:uid="{00000000-0005-0000-0000-000071800000}"/>
    <cellStyle name="Normal 11 2 5 2 4 2" xfId="32878" xr:uid="{00000000-0005-0000-0000-000072800000}"/>
    <cellStyle name="Normal 11 2 5 2 5" xfId="32879" xr:uid="{00000000-0005-0000-0000-000073800000}"/>
    <cellStyle name="Normal 11 2 5 2 6" xfId="32880" xr:uid="{00000000-0005-0000-0000-000074800000}"/>
    <cellStyle name="Normal 11 2 5 2 7" xfId="32881" xr:uid="{00000000-0005-0000-0000-000075800000}"/>
    <cellStyle name="Normal 11 2 5 3" xfId="32882" xr:uid="{00000000-0005-0000-0000-000076800000}"/>
    <cellStyle name="Normal 11 2 5 3 2" xfId="32883" xr:uid="{00000000-0005-0000-0000-000077800000}"/>
    <cellStyle name="Normal 11 2 5 3 2 2" xfId="32884" xr:uid="{00000000-0005-0000-0000-000078800000}"/>
    <cellStyle name="Normal 11 2 5 3 2 3" xfId="32885" xr:uid="{00000000-0005-0000-0000-000079800000}"/>
    <cellStyle name="Normal 11 2 5 3 3" xfId="32886" xr:uid="{00000000-0005-0000-0000-00007A800000}"/>
    <cellStyle name="Normal 11 2 5 3 3 2" xfId="32887" xr:uid="{00000000-0005-0000-0000-00007B800000}"/>
    <cellStyle name="Normal 11 2 5 3 4" xfId="32888" xr:uid="{00000000-0005-0000-0000-00007C800000}"/>
    <cellStyle name="Normal 11 2 5 3 5" xfId="32889" xr:uid="{00000000-0005-0000-0000-00007D800000}"/>
    <cellStyle name="Normal 11 2 5 3 6" xfId="32890" xr:uid="{00000000-0005-0000-0000-00007E800000}"/>
    <cellStyle name="Normal 11 2 5 4" xfId="32891" xr:uid="{00000000-0005-0000-0000-00007F800000}"/>
    <cellStyle name="Normal 11 2 5 4 2" xfId="32892" xr:uid="{00000000-0005-0000-0000-000080800000}"/>
    <cellStyle name="Normal 11 2 5 4 3" xfId="32893" xr:uid="{00000000-0005-0000-0000-000081800000}"/>
    <cellStyle name="Normal 11 2 5 5" xfId="32894" xr:uid="{00000000-0005-0000-0000-000082800000}"/>
    <cellStyle name="Normal 11 2 5 5 2" xfId="32895" xr:uid="{00000000-0005-0000-0000-000083800000}"/>
    <cellStyle name="Normal 11 2 5 6" xfId="32896" xr:uid="{00000000-0005-0000-0000-000084800000}"/>
    <cellStyle name="Normal 11 2 5 7" xfId="32897" xr:uid="{00000000-0005-0000-0000-000085800000}"/>
    <cellStyle name="Normal 11 2 5 8" xfId="32898" xr:uid="{00000000-0005-0000-0000-000086800000}"/>
    <cellStyle name="Normal 11 2 6" xfId="32899" xr:uid="{00000000-0005-0000-0000-000087800000}"/>
    <cellStyle name="Normal 11 2 6 2" xfId="32900" xr:uid="{00000000-0005-0000-0000-000088800000}"/>
    <cellStyle name="Normal 11 2 6 2 2" xfId="32901" xr:uid="{00000000-0005-0000-0000-000089800000}"/>
    <cellStyle name="Normal 11 2 6 2 3" xfId="32902" xr:uid="{00000000-0005-0000-0000-00008A800000}"/>
    <cellStyle name="Normal 11 2 6 3" xfId="32903" xr:uid="{00000000-0005-0000-0000-00008B800000}"/>
    <cellStyle name="Normal 11 2 6 3 2" xfId="32904" xr:uid="{00000000-0005-0000-0000-00008C800000}"/>
    <cellStyle name="Normal 11 2 6 4" xfId="32905" xr:uid="{00000000-0005-0000-0000-00008D800000}"/>
    <cellStyle name="Normal 11 2 6 5" xfId="32906" xr:uid="{00000000-0005-0000-0000-00008E800000}"/>
    <cellStyle name="Normal 11 2 6 6" xfId="32907" xr:uid="{00000000-0005-0000-0000-00008F800000}"/>
    <cellStyle name="Normal 11 2 7" xfId="32908" xr:uid="{00000000-0005-0000-0000-000090800000}"/>
    <cellStyle name="Normal 11 2 7 2" xfId="32909" xr:uid="{00000000-0005-0000-0000-000091800000}"/>
    <cellStyle name="Normal 11 2 7 3" xfId="32910" xr:uid="{00000000-0005-0000-0000-000092800000}"/>
    <cellStyle name="Normal 11 2 8" xfId="32911" xr:uid="{00000000-0005-0000-0000-000093800000}"/>
    <cellStyle name="Normal 11 2 8 2" xfId="32912" xr:uid="{00000000-0005-0000-0000-000094800000}"/>
    <cellStyle name="Normal 11 2 8 3" xfId="32913" xr:uid="{00000000-0005-0000-0000-000095800000}"/>
    <cellStyle name="Normal 11 2 9" xfId="32914" xr:uid="{00000000-0005-0000-0000-000096800000}"/>
    <cellStyle name="Normal 11 3" xfId="32915" xr:uid="{00000000-0005-0000-0000-000097800000}"/>
    <cellStyle name="Normal 11 3 10" xfId="32916" xr:uid="{00000000-0005-0000-0000-000098800000}"/>
    <cellStyle name="Normal 11 3 11" xfId="32917" xr:uid="{00000000-0005-0000-0000-000099800000}"/>
    <cellStyle name="Normal 11 3 2" xfId="32918" xr:uid="{00000000-0005-0000-0000-00009A800000}"/>
    <cellStyle name="Normal 11 3 2 10" xfId="32919" xr:uid="{00000000-0005-0000-0000-00009B800000}"/>
    <cellStyle name="Normal 11 3 2 2" xfId="32920" xr:uid="{00000000-0005-0000-0000-00009C800000}"/>
    <cellStyle name="Normal 11 3 2 2 2" xfId="32921" xr:uid="{00000000-0005-0000-0000-00009D800000}"/>
    <cellStyle name="Normal 11 3 2 2 2 2" xfId="32922" xr:uid="{00000000-0005-0000-0000-00009E800000}"/>
    <cellStyle name="Normal 11 3 2 2 2 2 2" xfId="32923" xr:uid="{00000000-0005-0000-0000-00009F800000}"/>
    <cellStyle name="Normal 11 3 2 2 2 2 2 2" xfId="32924" xr:uid="{00000000-0005-0000-0000-0000A0800000}"/>
    <cellStyle name="Normal 11 3 2 2 2 2 2 2 2" xfId="32925" xr:uid="{00000000-0005-0000-0000-0000A1800000}"/>
    <cellStyle name="Normal 11 3 2 2 2 2 2 2 2 2" xfId="32926" xr:uid="{00000000-0005-0000-0000-0000A2800000}"/>
    <cellStyle name="Normal 11 3 2 2 2 2 2 2 2 3" xfId="32927" xr:uid="{00000000-0005-0000-0000-0000A3800000}"/>
    <cellStyle name="Normal 11 3 2 2 2 2 2 2 3" xfId="32928" xr:uid="{00000000-0005-0000-0000-0000A4800000}"/>
    <cellStyle name="Normal 11 3 2 2 2 2 2 2 3 2" xfId="32929" xr:uid="{00000000-0005-0000-0000-0000A5800000}"/>
    <cellStyle name="Normal 11 3 2 2 2 2 2 2 4" xfId="32930" xr:uid="{00000000-0005-0000-0000-0000A6800000}"/>
    <cellStyle name="Normal 11 3 2 2 2 2 2 2 5" xfId="32931" xr:uid="{00000000-0005-0000-0000-0000A7800000}"/>
    <cellStyle name="Normal 11 3 2 2 2 2 2 2 6" xfId="32932" xr:uid="{00000000-0005-0000-0000-0000A8800000}"/>
    <cellStyle name="Normal 11 3 2 2 2 2 2 3" xfId="32933" xr:uid="{00000000-0005-0000-0000-0000A9800000}"/>
    <cellStyle name="Normal 11 3 2 2 2 2 2 3 2" xfId="32934" xr:uid="{00000000-0005-0000-0000-0000AA800000}"/>
    <cellStyle name="Normal 11 3 2 2 2 2 2 3 3" xfId="32935" xr:uid="{00000000-0005-0000-0000-0000AB800000}"/>
    <cellStyle name="Normal 11 3 2 2 2 2 2 4" xfId="32936" xr:uid="{00000000-0005-0000-0000-0000AC800000}"/>
    <cellStyle name="Normal 11 3 2 2 2 2 2 4 2" xfId="32937" xr:uid="{00000000-0005-0000-0000-0000AD800000}"/>
    <cellStyle name="Normal 11 3 2 2 2 2 2 5" xfId="32938" xr:uid="{00000000-0005-0000-0000-0000AE800000}"/>
    <cellStyle name="Normal 11 3 2 2 2 2 2 6" xfId="32939" xr:uid="{00000000-0005-0000-0000-0000AF800000}"/>
    <cellStyle name="Normal 11 3 2 2 2 2 2 7" xfId="32940" xr:uid="{00000000-0005-0000-0000-0000B0800000}"/>
    <cellStyle name="Normal 11 3 2 2 2 2 3" xfId="32941" xr:uid="{00000000-0005-0000-0000-0000B1800000}"/>
    <cellStyle name="Normal 11 3 2 2 2 2 3 2" xfId="32942" xr:uid="{00000000-0005-0000-0000-0000B2800000}"/>
    <cellStyle name="Normal 11 3 2 2 2 2 3 2 2" xfId="32943" xr:uid="{00000000-0005-0000-0000-0000B3800000}"/>
    <cellStyle name="Normal 11 3 2 2 2 2 3 2 3" xfId="32944" xr:uid="{00000000-0005-0000-0000-0000B4800000}"/>
    <cellStyle name="Normal 11 3 2 2 2 2 3 3" xfId="32945" xr:uid="{00000000-0005-0000-0000-0000B5800000}"/>
    <cellStyle name="Normal 11 3 2 2 2 2 3 3 2" xfId="32946" xr:uid="{00000000-0005-0000-0000-0000B6800000}"/>
    <cellStyle name="Normal 11 3 2 2 2 2 3 4" xfId="32947" xr:uid="{00000000-0005-0000-0000-0000B7800000}"/>
    <cellStyle name="Normal 11 3 2 2 2 2 3 5" xfId="32948" xr:uid="{00000000-0005-0000-0000-0000B8800000}"/>
    <cellStyle name="Normal 11 3 2 2 2 2 3 6" xfId="32949" xr:uid="{00000000-0005-0000-0000-0000B9800000}"/>
    <cellStyle name="Normal 11 3 2 2 2 2 4" xfId="32950" xr:uid="{00000000-0005-0000-0000-0000BA800000}"/>
    <cellStyle name="Normal 11 3 2 2 2 2 4 2" xfId="32951" xr:uid="{00000000-0005-0000-0000-0000BB800000}"/>
    <cellStyle name="Normal 11 3 2 2 2 2 4 3" xfId="32952" xr:uid="{00000000-0005-0000-0000-0000BC800000}"/>
    <cellStyle name="Normal 11 3 2 2 2 2 5" xfId="32953" xr:uid="{00000000-0005-0000-0000-0000BD800000}"/>
    <cellStyle name="Normal 11 3 2 2 2 2 5 2" xfId="32954" xr:uid="{00000000-0005-0000-0000-0000BE800000}"/>
    <cellStyle name="Normal 11 3 2 2 2 2 6" xfId="32955" xr:uid="{00000000-0005-0000-0000-0000BF800000}"/>
    <cellStyle name="Normal 11 3 2 2 2 2 7" xfId="32956" xr:uid="{00000000-0005-0000-0000-0000C0800000}"/>
    <cellStyle name="Normal 11 3 2 2 2 2 8" xfId="32957" xr:uid="{00000000-0005-0000-0000-0000C1800000}"/>
    <cellStyle name="Normal 11 3 2 2 2 3" xfId="32958" xr:uid="{00000000-0005-0000-0000-0000C2800000}"/>
    <cellStyle name="Normal 11 3 2 2 2 3 2" xfId="32959" xr:uid="{00000000-0005-0000-0000-0000C3800000}"/>
    <cellStyle name="Normal 11 3 2 2 2 3 2 2" xfId="32960" xr:uid="{00000000-0005-0000-0000-0000C4800000}"/>
    <cellStyle name="Normal 11 3 2 2 2 3 2 3" xfId="32961" xr:uid="{00000000-0005-0000-0000-0000C5800000}"/>
    <cellStyle name="Normal 11 3 2 2 2 3 3" xfId="32962" xr:uid="{00000000-0005-0000-0000-0000C6800000}"/>
    <cellStyle name="Normal 11 3 2 2 2 3 3 2" xfId="32963" xr:uid="{00000000-0005-0000-0000-0000C7800000}"/>
    <cellStyle name="Normal 11 3 2 2 2 3 4" xfId="32964" xr:uid="{00000000-0005-0000-0000-0000C8800000}"/>
    <cellStyle name="Normal 11 3 2 2 2 3 5" xfId="32965" xr:uid="{00000000-0005-0000-0000-0000C9800000}"/>
    <cellStyle name="Normal 11 3 2 2 2 3 6" xfId="32966" xr:uid="{00000000-0005-0000-0000-0000CA800000}"/>
    <cellStyle name="Normal 11 3 2 2 2 4" xfId="32967" xr:uid="{00000000-0005-0000-0000-0000CB800000}"/>
    <cellStyle name="Normal 11 3 2 2 2 4 2" xfId="32968" xr:uid="{00000000-0005-0000-0000-0000CC800000}"/>
    <cellStyle name="Normal 11 3 2 2 2 4 3" xfId="32969" xr:uid="{00000000-0005-0000-0000-0000CD800000}"/>
    <cellStyle name="Normal 11 3 2 2 2 5" xfId="32970" xr:uid="{00000000-0005-0000-0000-0000CE800000}"/>
    <cellStyle name="Normal 11 3 2 2 2 5 2" xfId="32971" xr:uid="{00000000-0005-0000-0000-0000CF800000}"/>
    <cellStyle name="Normal 11 3 2 2 2 6" xfId="32972" xr:uid="{00000000-0005-0000-0000-0000D0800000}"/>
    <cellStyle name="Normal 11 3 2 2 2 7" xfId="32973" xr:uid="{00000000-0005-0000-0000-0000D1800000}"/>
    <cellStyle name="Normal 11 3 2 2 2 8" xfId="32974" xr:uid="{00000000-0005-0000-0000-0000D2800000}"/>
    <cellStyle name="Normal 11 3 2 2 3" xfId="32975" xr:uid="{00000000-0005-0000-0000-0000D3800000}"/>
    <cellStyle name="Normal 11 3 2 2 3 2" xfId="32976" xr:uid="{00000000-0005-0000-0000-0000D4800000}"/>
    <cellStyle name="Normal 11 3 2 2 3 2 2" xfId="32977" xr:uid="{00000000-0005-0000-0000-0000D5800000}"/>
    <cellStyle name="Normal 11 3 2 2 3 2 2 2" xfId="32978" xr:uid="{00000000-0005-0000-0000-0000D6800000}"/>
    <cellStyle name="Normal 11 3 2 2 3 2 2 2 2" xfId="32979" xr:uid="{00000000-0005-0000-0000-0000D7800000}"/>
    <cellStyle name="Normal 11 3 2 2 3 2 2 2 3" xfId="32980" xr:uid="{00000000-0005-0000-0000-0000D8800000}"/>
    <cellStyle name="Normal 11 3 2 2 3 2 2 3" xfId="32981" xr:uid="{00000000-0005-0000-0000-0000D9800000}"/>
    <cellStyle name="Normal 11 3 2 2 3 2 2 3 2" xfId="32982" xr:uid="{00000000-0005-0000-0000-0000DA800000}"/>
    <cellStyle name="Normal 11 3 2 2 3 2 2 4" xfId="32983" xr:uid="{00000000-0005-0000-0000-0000DB800000}"/>
    <cellStyle name="Normal 11 3 2 2 3 2 2 5" xfId="32984" xr:uid="{00000000-0005-0000-0000-0000DC800000}"/>
    <cellStyle name="Normal 11 3 2 2 3 2 2 6" xfId="32985" xr:uid="{00000000-0005-0000-0000-0000DD800000}"/>
    <cellStyle name="Normal 11 3 2 2 3 2 3" xfId="32986" xr:uid="{00000000-0005-0000-0000-0000DE800000}"/>
    <cellStyle name="Normal 11 3 2 2 3 2 3 2" xfId="32987" xr:uid="{00000000-0005-0000-0000-0000DF800000}"/>
    <cellStyle name="Normal 11 3 2 2 3 2 3 3" xfId="32988" xr:uid="{00000000-0005-0000-0000-0000E0800000}"/>
    <cellStyle name="Normal 11 3 2 2 3 2 4" xfId="32989" xr:uid="{00000000-0005-0000-0000-0000E1800000}"/>
    <cellStyle name="Normal 11 3 2 2 3 2 4 2" xfId="32990" xr:uid="{00000000-0005-0000-0000-0000E2800000}"/>
    <cellStyle name="Normal 11 3 2 2 3 2 5" xfId="32991" xr:uid="{00000000-0005-0000-0000-0000E3800000}"/>
    <cellStyle name="Normal 11 3 2 2 3 2 6" xfId="32992" xr:uid="{00000000-0005-0000-0000-0000E4800000}"/>
    <cellStyle name="Normal 11 3 2 2 3 2 7" xfId="32993" xr:uid="{00000000-0005-0000-0000-0000E5800000}"/>
    <cellStyle name="Normal 11 3 2 2 3 3" xfId="32994" xr:uid="{00000000-0005-0000-0000-0000E6800000}"/>
    <cellStyle name="Normal 11 3 2 2 3 3 2" xfId="32995" xr:uid="{00000000-0005-0000-0000-0000E7800000}"/>
    <cellStyle name="Normal 11 3 2 2 3 3 2 2" xfId="32996" xr:uid="{00000000-0005-0000-0000-0000E8800000}"/>
    <cellStyle name="Normal 11 3 2 2 3 3 2 3" xfId="32997" xr:uid="{00000000-0005-0000-0000-0000E9800000}"/>
    <cellStyle name="Normal 11 3 2 2 3 3 3" xfId="32998" xr:uid="{00000000-0005-0000-0000-0000EA800000}"/>
    <cellStyle name="Normal 11 3 2 2 3 3 3 2" xfId="32999" xr:uid="{00000000-0005-0000-0000-0000EB800000}"/>
    <cellStyle name="Normal 11 3 2 2 3 3 4" xfId="33000" xr:uid="{00000000-0005-0000-0000-0000EC800000}"/>
    <cellStyle name="Normal 11 3 2 2 3 3 5" xfId="33001" xr:uid="{00000000-0005-0000-0000-0000ED800000}"/>
    <cellStyle name="Normal 11 3 2 2 3 3 6" xfId="33002" xr:uid="{00000000-0005-0000-0000-0000EE800000}"/>
    <cellStyle name="Normal 11 3 2 2 3 4" xfId="33003" xr:uid="{00000000-0005-0000-0000-0000EF800000}"/>
    <cellStyle name="Normal 11 3 2 2 3 4 2" xfId="33004" xr:uid="{00000000-0005-0000-0000-0000F0800000}"/>
    <cellStyle name="Normal 11 3 2 2 3 4 3" xfId="33005" xr:uid="{00000000-0005-0000-0000-0000F1800000}"/>
    <cellStyle name="Normal 11 3 2 2 3 5" xfId="33006" xr:uid="{00000000-0005-0000-0000-0000F2800000}"/>
    <cellStyle name="Normal 11 3 2 2 3 5 2" xfId="33007" xr:uid="{00000000-0005-0000-0000-0000F3800000}"/>
    <cellStyle name="Normal 11 3 2 2 3 6" xfId="33008" xr:uid="{00000000-0005-0000-0000-0000F4800000}"/>
    <cellStyle name="Normal 11 3 2 2 3 7" xfId="33009" xr:uid="{00000000-0005-0000-0000-0000F5800000}"/>
    <cellStyle name="Normal 11 3 2 2 3 8" xfId="33010" xr:uid="{00000000-0005-0000-0000-0000F6800000}"/>
    <cellStyle name="Normal 11 3 2 2 4" xfId="33011" xr:uid="{00000000-0005-0000-0000-0000F7800000}"/>
    <cellStyle name="Normal 11 3 2 2 4 2" xfId="33012" xr:uid="{00000000-0005-0000-0000-0000F8800000}"/>
    <cellStyle name="Normal 11 3 2 2 4 2 2" xfId="33013" xr:uid="{00000000-0005-0000-0000-0000F9800000}"/>
    <cellStyle name="Normal 11 3 2 2 4 2 3" xfId="33014" xr:uid="{00000000-0005-0000-0000-0000FA800000}"/>
    <cellStyle name="Normal 11 3 2 2 4 3" xfId="33015" xr:uid="{00000000-0005-0000-0000-0000FB800000}"/>
    <cellStyle name="Normal 11 3 2 2 4 3 2" xfId="33016" xr:uid="{00000000-0005-0000-0000-0000FC800000}"/>
    <cellStyle name="Normal 11 3 2 2 4 4" xfId="33017" xr:uid="{00000000-0005-0000-0000-0000FD800000}"/>
    <cellStyle name="Normal 11 3 2 2 4 5" xfId="33018" xr:uid="{00000000-0005-0000-0000-0000FE800000}"/>
    <cellStyle name="Normal 11 3 2 2 4 6" xfId="33019" xr:uid="{00000000-0005-0000-0000-0000FF800000}"/>
    <cellStyle name="Normal 11 3 2 2 5" xfId="33020" xr:uid="{00000000-0005-0000-0000-000000810000}"/>
    <cellStyle name="Normal 11 3 2 2 5 2" xfId="33021" xr:uid="{00000000-0005-0000-0000-000001810000}"/>
    <cellStyle name="Normal 11 3 2 2 5 3" xfId="33022" xr:uid="{00000000-0005-0000-0000-000002810000}"/>
    <cellStyle name="Normal 11 3 2 2 6" xfId="33023" xr:uid="{00000000-0005-0000-0000-000003810000}"/>
    <cellStyle name="Normal 11 3 2 2 6 2" xfId="33024" xr:uid="{00000000-0005-0000-0000-000004810000}"/>
    <cellStyle name="Normal 11 3 2 2 7" xfId="33025" xr:uid="{00000000-0005-0000-0000-000005810000}"/>
    <cellStyle name="Normal 11 3 2 2 8" xfId="33026" xr:uid="{00000000-0005-0000-0000-000006810000}"/>
    <cellStyle name="Normal 11 3 2 2 9" xfId="33027" xr:uid="{00000000-0005-0000-0000-000007810000}"/>
    <cellStyle name="Normal 11 3 2 3" xfId="33028" xr:uid="{00000000-0005-0000-0000-000008810000}"/>
    <cellStyle name="Normal 11 3 2 3 2" xfId="33029" xr:uid="{00000000-0005-0000-0000-000009810000}"/>
    <cellStyle name="Normal 11 3 2 3 2 2" xfId="33030" xr:uid="{00000000-0005-0000-0000-00000A810000}"/>
    <cellStyle name="Normal 11 3 2 3 2 2 2" xfId="33031" xr:uid="{00000000-0005-0000-0000-00000B810000}"/>
    <cellStyle name="Normal 11 3 2 3 2 2 2 2" xfId="33032" xr:uid="{00000000-0005-0000-0000-00000C810000}"/>
    <cellStyle name="Normal 11 3 2 3 2 2 2 2 2" xfId="33033" xr:uid="{00000000-0005-0000-0000-00000D810000}"/>
    <cellStyle name="Normal 11 3 2 3 2 2 2 2 3" xfId="33034" xr:uid="{00000000-0005-0000-0000-00000E810000}"/>
    <cellStyle name="Normal 11 3 2 3 2 2 2 3" xfId="33035" xr:uid="{00000000-0005-0000-0000-00000F810000}"/>
    <cellStyle name="Normal 11 3 2 3 2 2 2 3 2" xfId="33036" xr:uid="{00000000-0005-0000-0000-000010810000}"/>
    <cellStyle name="Normal 11 3 2 3 2 2 2 4" xfId="33037" xr:uid="{00000000-0005-0000-0000-000011810000}"/>
    <cellStyle name="Normal 11 3 2 3 2 2 2 5" xfId="33038" xr:uid="{00000000-0005-0000-0000-000012810000}"/>
    <cellStyle name="Normal 11 3 2 3 2 2 2 6" xfId="33039" xr:uid="{00000000-0005-0000-0000-000013810000}"/>
    <cellStyle name="Normal 11 3 2 3 2 2 3" xfId="33040" xr:uid="{00000000-0005-0000-0000-000014810000}"/>
    <cellStyle name="Normal 11 3 2 3 2 2 3 2" xfId="33041" xr:uid="{00000000-0005-0000-0000-000015810000}"/>
    <cellStyle name="Normal 11 3 2 3 2 2 3 3" xfId="33042" xr:uid="{00000000-0005-0000-0000-000016810000}"/>
    <cellStyle name="Normal 11 3 2 3 2 2 4" xfId="33043" xr:uid="{00000000-0005-0000-0000-000017810000}"/>
    <cellStyle name="Normal 11 3 2 3 2 2 4 2" xfId="33044" xr:uid="{00000000-0005-0000-0000-000018810000}"/>
    <cellStyle name="Normal 11 3 2 3 2 2 5" xfId="33045" xr:uid="{00000000-0005-0000-0000-000019810000}"/>
    <cellStyle name="Normal 11 3 2 3 2 2 6" xfId="33046" xr:uid="{00000000-0005-0000-0000-00001A810000}"/>
    <cellStyle name="Normal 11 3 2 3 2 2 7" xfId="33047" xr:uid="{00000000-0005-0000-0000-00001B810000}"/>
    <cellStyle name="Normal 11 3 2 3 2 3" xfId="33048" xr:uid="{00000000-0005-0000-0000-00001C810000}"/>
    <cellStyle name="Normal 11 3 2 3 2 3 2" xfId="33049" xr:uid="{00000000-0005-0000-0000-00001D810000}"/>
    <cellStyle name="Normal 11 3 2 3 2 3 2 2" xfId="33050" xr:uid="{00000000-0005-0000-0000-00001E810000}"/>
    <cellStyle name="Normal 11 3 2 3 2 3 2 3" xfId="33051" xr:uid="{00000000-0005-0000-0000-00001F810000}"/>
    <cellStyle name="Normal 11 3 2 3 2 3 3" xfId="33052" xr:uid="{00000000-0005-0000-0000-000020810000}"/>
    <cellStyle name="Normal 11 3 2 3 2 3 3 2" xfId="33053" xr:uid="{00000000-0005-0000-0000-000021810000}"/>
    <cellStyle name="Normal 11 3 2 3 2 3 4" xfId="33054" xr:uid="{00000000-0005-0000-0000-000022810000}"/>
    <cellStyle name="Normal 11 3 2 3 2 3 5" xfId="33055" xr:uid="{00000000-0005-0000-0000-000023810000}"/>
    <cellStyle name="Normal 11 3 2 3 2 3 6" xfId="33056" xr:uid="{00000000-0005-0000-0000-000024810000}"/>
    <cellStyle name="Normal 11 3 2 3 2 4" xfId="33057" xr:uid="{00000000-0005-0000-0000-000025810000}"/>
    <cellStyle name="Normal 11 3 2 3 2 4 2" xfId="33058" xr:uid="{00000000-0005-0000-0000-000026810000}"/>
    <cellStyle name="Normal 11 3 2 3 2 4 3" xfId="33059" xr:uid="{00000000-0005-0000-0000-000027810000}"/>
    <cellStyle name="Normal 11 3 2 3 2 5" xfId="33060" xr:uid="{00000000-0005-0000-0000-000028810000}"/>
    <cellStyle name="Normal 11 3 2 3 2 5 2" xfId="33061" xr:uid="{00000000-0005-0000-0000-000029810000}"/>
    <cellStyle name="Normal 11 3 2 3 2 6" xfId="33062" xr:uid="{00000000-0005-0000-0000-00002A810000}"/>
    <cellStyle name="Normal 11 3 2 3 2 7" xfId="33063" xr:uid="{00000000-0005-0000-0000-00002B810000}"/>
    <cellStyle name="Normal 11 3 2 3 2 8" xfId="33064" xr:uid="{00000000-0005-0000-0000-00002C810000}"/>
    <cellStyle name="Normal 11 3 2 3 3" xfId="33065" xr:uid="{00000000-0005-0000-0000-00002D810000}"/>
    <cellStyle name="Normal 11 3 2 3 3 2" xfId="33066" xr:uid="{00000000-0005-0000-0000-00002E810000}"/>
    <cellStyle name="Normal 11 3 2 3 3 2 2" xfId="33067" xr:uid="{00000000-0005-0000-0000-00002F810000}"/>
    <cellStyle name="Normal 11 3 2 3 3 2 3" xfId="33068" xr:uid="{00000000-0005-0000-0000-000030810000}"/>
    <cellStyle name="Normal 11 3 2 3 3 3" xfId="33069" xr:uid="{00000000-0005-0000-0000-000031810000}"/>
    <cellStyle name="Normal 11 3 2 3 3 3 2" xfId="33070" xr:uid="{00000000-0005-0000-0000-000032810000}"/>
    <cellStyle name="Normal 11 3 2 3 3 4" xfId="33071" xr:uid="{00000000-0005-0000-0000-000033810000}"/>
    <cellStyle name="Normal 11 3 2 3 3 5" xfId="33072" xr:uid="{00000000-0005-0000-0000-000034810000}"/>
    <cellStyle name="Normal 11 3 2 3 3 6" xfId="33073" xr:uid="{00000000-0005-0000-0000-000035810000}"/>
    <cellStyle name="Normal 11 3 2 3 4" xfId="33074" xr:uid="{00000000-0005-0000-0000-000036810000}"/>
    <cellStyle name="Normal 11 3 2 3 4 2" xfId="33075" xr:uid="{00000000-0005-0000-0000-000037810000}"/>
    <cellStyle name="Normal 11 3 2 3 4 3" xfId="33076" xr:uid="{00000000-0005-0000-0000-000038810000}"/>
    <cellStyle name="Normal 11 3 2 3 5" xfId="33077" xr:uid="{00000000-0005-0000-0000-000039810000}"/>
    <cellStyle name="Normal 11 3 2 3 5 2" xfId="33078" xr:uid="{00000000-0005-0000-0000-00003A810000}"/>
    <cellStyle name="Normal 11 3 2 3 6" xfId="33079" xr:uid="{00000000-0005-0000-0000-00003B810000}"/>
    <cellStyle name="Normal 11 3 2 3 7" xfId="33080" xr:uid="{00000000-0005-0000-0000-00003C810000}"/>
    <cellStyle name="Normal 11 3 2 3 8" xfId="33081" xr:uid="{00000000-0005-0000-0000-00003D810000}"/>
    <cellStyle name="Normal 11 3 2 4" xfId="33082" xr:uid="{00000000-0005-0000-0000-00003E810000}"/>
    <cellStyle name="Normal 11 3 2 4 2" xfId="33083" xr:uid="{00000000-0005-0000-0000-00003F810000}"/>
    <cellStyle name="Normal 11 3 2 4 2 2" xfId="33084" xr:uid="{00000000-0005-0000-0000-000040810000}"/>
    <cellStyle name="Normal 11 3 2 4 2 2 2" xfId="33085" xr:uid="{00000000-0005-0000-0000-000041810000}"/>
    <cellStyle name="Normal 11 3 2 4 2 2 2 2" xfId="33086" xr:uid="{00000000-0005-0000-0000-000042810000}"/>
    <cellStyle name="Normal 11 3 2 4 2 2 2 3" xfId="33087" xr:uid="{00000000-0005-0000-0000-000043810000}"/>
    <cellStyle name="Normal 11 3 2 4 2 2 3" xfId="33088" xr:uid="{00000000-0005-0000-0000-000044810000}"/>
    <cellStyle name="Normal 11 3 2 4 2 2 3 2" xfId="33089" xr:uid="{00000000-0005-0000-0000-000045810000}"/>
    <cellStyle name="Normal 11 3 2 4 2 2 4" xfId="33090" xr:uid="{00000000-0005-0000-0000-000046810000}"/>
    <cellStyle name="Normal 11 3 2 4 2 2 5" xfId="33091" xr:uid="{00000000-0005-0000-0000-000047810000}"/>
    <cellStyle name="Normal 11 3 2 4 2 2 6" xfId="33092" xr:uid="{00000000-0005-0000-0000-000048810000}"/>
    <cellStyle name="Normal 11 3 2 4 2 3" xfId="33093" xr:uid="{00000000-0005-0000-0000-000049810000}"/>
    <cellStyle name="Normal 11 3 2 4 2 3 2" xfId="33094" xr:uid="{00000000-0005-0000-0000-00004A810000}"/>
    <cellStyle name="Normal 11 3 2 4 2 3 3" xfId="33095" xr:uid="{00000000-0005-0000-0000-00004B810000}"/>
    <cellStyle name="Normal 11 3 2 4 2 4" xfId="33096" xr:uid="{00000000-0005-0000-0000-00004C810000}"/>
    <cellStyle name="Normal 11 3 2 4 2 4 2" xfId="33097" xr:uid="{00000000-0005-0000-0000-00004D810000}"/>
    <cellStyle name="Normal 11 3 2 4 2 5" xfId="33098" xr:uid="{00000000-0005-0000-0000-00004E810000}"/>
    <cellStyle name="Normal 11 3 2 4 2 6" xfId="33099" xr:uid="{00000000-0005-0000-0000-00004F810000}"/>
    <cellStyle name="Normal 11 3 2 4 2 7" xfId="33100" xr:uid="{00000000-0005-0000-0000-000050810000}"/>
    <cellStyle name="Normal 11 3 2 4 3" xfId="33101" xr:uid="{00000000-0005-0000-0000-000051810000}"/>
    <cellStyle name="Normal 11 3 2 4 3 2" xfId="33102" xr:uid="{00000000-0005-0000-0000-000052810000}"/>
    <cellStyle name="Normal 11 3 2 4 3 2 2" xfId="33103" xr:uid="{00000000-0005-0000-0000-000053810000}"/>
    <cellStyle name="Normal 11 3 2 4 3 2 3" xfId="33104" xr:uid="{00000000-0005-0000-0000-000054810000}"/>
    <cellStyle name="Normal 11 3 2 4 3 3" xfId="33105" xr:uid="{00000000-0005-0000-0000-000055810000}"/>
    <cellStyle name="Normal 11 3 2 4 3 3 2" xfId="33106" xr:uid="{00000000-0005-0000-0000-000056810000}"/>
    <cellStyle name="Normal 11 3 2 4 3 4" xfId="33107" xr:uid="{00000000-0005-0000-0000-000057810000}"/>
    <cellStyle name="Normal 11 3 2 4 3 5" xfId="33108" xr:uid="{00000000-0005-0000-0000-000058810000}"/>
    <cellStyle name="Normal 11 3 2 4 3 6" xfId="33109" xr:uid="{00000000-0005-0000-0000-000059810000}"/>
    <cellStyle name="Normal 11 3 2 4 4" xfId="33110" xr:uid="{00000000-0005-0000-0000-00005A810000}"/>
    <cellStyle name="Normal 11 3 2 4 4 2" xfId="33111" xr:uid="{00000000-0005-0000-0000-00005B810000}"/>
    <cellStyle name="Normal 11 3 2 4 4 3" xfId="33112" xr:uid="{00000000-0005-0000-0000-00005C810000}"/>
    <cellStyle name="Normal 11 3 2 4 5" xfId="33113" xr:uid="{00000000-0005-0000-0000-00005D810000}"/>
    <cellStyle name="Normal 11 3 2 4 5 2" xfId="33114" xr:uid="{00000000-0005-0000-0000-00005E810000}"/>
    <cellStyle name="Normal 11 3 2 4 6" xfId="33115" xr:uid="{00000000-0005-0000-0000-00005F810000}"/>
    <cellStyle name="Normal 11 3 2 4 7" xfId="33116" xr:uid="{00000000-0005-0000-0000-000060810000}"/>
    <cellStyle name="Normal 11 3 2 4 8" xfId="33117" xr:uid="{00000000-0005-0000-0000-000061810000}"/>
    <cellStyle name="Normal 11 3 2 5" xfId="33118" xr:uid="{00000000-0005-0000-0000-000062810000}"/>
    <cellStyle name="Normal 11 3 2 5 2" xfId="33119" xr:uid="{00000000-0005-0000-0000-000063810000}"/>
    <cellStyle name="Normal 11 3 2 5 2 2" xfId="33120" xr:uid="{00000000-0005-0000-0000-000064810000}"/>
    <cellStyle name="Normal 11 3 2 5 2 3" xfId="33121" xr:uid="{00000000-0005-0000-0000-000065810000}"/>
    <cellStyle name="Normal 11 3 2 5 3" xfId="33122" xr:uid="{00000000-0005-0000-0000-000066810000}"/>
    <cellStyle name="Normal 11 3 2 5 3 2" xfId="33123" xr:uid="{00000000-0005-0000-0000-000067810000}"/>
    <cellStyle name="Normal 11 3 2 5 4" xfId="33124" xr:uid="{00000000-0005-0000-0000-000068810000}"/>
    <cellStyle name="Normal 11 3 2 5 5" xfId="33125" xr:uid="{00000000-0005-0000-0000-000069810000}"/>
    <cellStyle name="Normal 11 3 2 5 6" xfId="33126" xr:uid="{00000000-0005-0000-0000-00006A810000}"/>
    <cellStyle name="Normal 11 3 2 6" xfId="33127" xr:uid="{00000000-0005-0000-0000-00006B810000}"/>
    <cellStyle name="Normal 11 3 2 6 2" xfId="33128" xr:uid="{00000000-0005-0000-0000-00006C810000}"/>
    <cellStyle name="Normal 11 3 2 6 3" xfId="33129" xr:uid="{00000000-0005-0000-0000-00006D810000}"/>
    <cellStyle name="Normal 11 3 2 7" xfId="33130" xr:uid="{00000000-0005-0000-0000-00006E810000}"/>
    <cellStyle name="Normal 11 3 2 7 2" xfId="33131" xr:uid="{00000000-0005-0000-0000-00006F810000}"/>
    <cellStyle name="Normal 11 3 2 8" xfId="33132" xr:uid="{00000000-0005-0000-0000-000070810000}"/>
    <cellStyle name="Normal 11 3 2 9" xfId="33133" xr:uid="{00000000-0005-0000-0000-000071810000}"/>
    <cellStyle name="Normal 11 3 3" xfId="33134" xr:uid="{00000000-0005-0000-0000-000072810000}"/>
    <cellStyle name="Normal 11 3 3 2" xfId="33135" xr:uid="{00000000-0005-0000-0000-000073810000}"/>
    <cellStyle name="Normal 11 3 3 2 2" xfId="33136" xr:uid="{00000000-0005-0000-0000-000074810000}"/>
    <cellStyle name="Normal 11 3 3 2 2 2" xfId="33137" xr:uid="{00000000-0005-0000-0000-000075810000}"/>
    <cellStyle name="Normal 11 3 3 2 2 2 2" xfId="33138" xr:uid="{00000000-0005-0000-0000-000076810000}"/>
    <cellStyle name="Normal 11 3 3 2 2 2 2 2" xfId="33139" xr:uid="{00000000-0005-0000-0000-000077810000}"/>
    <cellStyle name="Normal 11 3 3 2 2 2 2 2 2" xfId="33140" xr:uid="{00000000-0005-0000-0000-000078810000}"/>
    <cellStyle name="Normal 11 3 3 2 2 2 2 2 3" xfId="33141" xr:uid="{00000000-0005-0000-0000-000079810000}"/>
    <cellStyle name="Normal 11 3 3 2 2 2 2 3" xfId="33142" xr:uid="{00000000-0005-0000-0000-00007A810000}"/>
    <cellStyle name="Normal 11 3 3 2 2 2 2 3 2" xfId="33143" xr:uid="{00000000-0005-0000-0000-00007B810000}"/>
    <cellStyle name="Normal 11 3 3 2 2 2 2 4" xfId="33144" xr:uid="{00000000-0005-0000-0000-00007C810000}"/>
    <cellStyle name="Normal 11 3 3 2 2 2 2 5" xfId="33145" xr:uid="{00000000-0005-0000-0000-00007D810000}"/>
    <cellStyle name="Normal 11 3 3 2 2 2 2 6" xfId="33146" xr:uid="{00000000-0005-0000-0000-00007E810000}"/>
    <cellStyle name="Normal 11 3 3 2 2 2 3" xfId="33147" xr:uid="{00000000-0005-0000-0000-00007F810000}"/>
    <cellStyle name="Normal 11 3 3 2 2 2 3 2" xfId="33148" xr:uid="{00000000-0005-0000-0000-000080810000}"/>
    <cellStyle name="Normal 11 3 3 2 2 2 3 3" xfId="33149" xr:uid="{00000000-0005-0000-0000-000081810000}"/>
    <cellStyle name="Normal 11 3 3 2 2 2 4" xfId="33150" xr:uid="{00000000-0005-0000-0000-000082810000}"/>
    <cellStyle name="Normal 11 3 3 2 2 2 4 2" xfId="33151" xr:uid="{00000000-0005-0000-0000-000083810000}"/>
    <cellStyle name="Normal 11 3 3 2 2 2 5" xfId="33152" xr:uid="{00000000-0005-0000-0000-000084810000}"/>
    <cellStyle name="Normal 11 3 3 2 2 2 6" xfId="33153" xr:uid="{00000000-0005-0000-0000-000085810000}"/>
    <cellStyle name="Normal 11 3 3 2 2 2 7" xfId="33154" xr:uid="{00000000-0005-0000-0000-000086810000}"/>
    <cellStyle name="Normal 11 3 3 2 2 3" xfId="33155" xr:uid="{00000000-0005-0000-0000-000087810000}"/>
    <cellStyle name="Normal 11 3 3 2 2 3 2" xfId="33156" xr:uid="{00000000-0005-0000-0000-000088810000}"/>
    <cellStyle name="Normal 11 3 3 2 2 3 2 2" xfId="33157" xr:uid="{00000000-0005-0000-0000-000089810000}"/>
    <cellStyle name="Normal 11 3 3 2 2 3 2 3" xfId="33158" xr:uid="{00000000-0005-0000-0000-00008A810000}"/>
    <cellStyle name="Normal 11 3 3 2 2 3 3" xfId="33159" xr:uid="{00000000-0005-0000-0000-00008B810000}"/>
    <cellStyle name="Normal 11 3 3 2 2 3 3 2" xfId="33160" xr:uid="{00000000-0005-0000-0000-00008C810000}"/>
    <cellStyle name="Normal 11 3 3 2 2 3 4" xfId="33161" xr:uid="{00000000-0005-0000-0000-00008D810000}"/>
    <cellStyle name="Normal 11 3 3 2 2 3 5" xfId="33162" xr:uid="{00000000-0005-0000-0000-00008E810000}"/>
    <cellStyle name="Normal 11 3 3 2 2 3 6" xfId="33163" xr:uid="{00000000-0005-0000-0000-00008F810000}"/>
    <cellStyle name="Normal 11 3 3 2 2 4" xfId="33164" xr:uid="{00000000-0005-0000-0000-000090810000}"/>
    <cellStyle name="Normal 11 3 3 2 2 4 2" xfId="33165" xr:uid="{00000000-0005-0000-0000-000091810000}"/>
    <cellStyle name="Normal 11 3 3 2 2 4 3" xfId="33166" xr:uid="{00000000-0005-0000-0000-000092810000}"/>
    <cellStyle name="Normal 11 3 3 2 2 5" xfId="33167" xr:uid="{00000000-0005-0000-0000-000093810000}"/>
    <cellStyle name="Normal 11 3 3 2 2 5 2" xfId="33168" xr:uid="{00000000-0005-0000-0000-000094810000}"/>
    <cellStyle name="Normal 11 3 3 2 2 6" xfId="33169" xr:uid="{00000000-0005-0000-0000-000095810000}"/>
    <cellStyle name="Normal 11 3 3 2 2 7" xfId="33170" xr:uid="{00000000-0005-0000-0000-000096810000}"/>
    <cellStyle name="Normal 11 3 3 2 2 8" xfId="33171" xr:uid="{00000000-0005-0000-0000-000097810000}"/>
    <cellStyle name="Normal 11 3 3 2 3" xfId="33172" xr:uid="{00000000-0005-0000-0000-000098810000}"/>
    <cellStyle name="Normal 11 3 3 2 3 2" xfId="33173" xr:uid="{00000000-0005-0000-0000-000099810000}"/>
    <cellStyle name="Normal 11 3 3 2 3 2 2" xfId="33174" xr:uid="{00000000-0005-0000-0000-00009A810000}"/>
    <cellStyle name="Normal 11 3 3 2 3 2 3" xfId="33175" xr:uid="{00000000-0005-0000-0000-00009B810000}"/>
    <cellStyle name="Normal 11 3 3 2 3 3" xfId="33176" xr:uid="{00000000-0005-0000-0000-00009C810000}"/>
    <cellStyle name="Normal 11 3 3 2 3 3 2" xfId="33177" xr:uid="{00000000-0005-0000-0000-00009D810000}"/>
    <cellStyle name="Normal 11 3 3 2 3 4" xfId="33178" xr:uid="{00000000-0005-0000-0000-00009E810000}"/>
    <cellStyle name="Normal 11 3 3 2 3 5" xfId="33179" xr:uid="{00000000-0005-0000-0000-00009F810000}"/>
    <cellStyle name="Normal 11 3 3 2 3 6" xfId="33180" xr:uid="{00000000-0005-0000-0000-0000A0810000}"/>
    <cellStyle name="Normal 11 3 3 2 4" xfId="33181" xr:uid="{00000000-0005-0000-0000-0000A1810000}"/>
    <cellStyle name="Normal 11 3 3 2 4 2" xfId="33182" xr:uid="{00000000-0005-0000-0000-0000A2810000}"/>
    <cellStyle name="Normal 11 3 3 2 4 3" xfId="33183" xr:uid="{00000000-0005-0000-0000-0000A3810000}"/>
    <cellStyle name="Normal 11 3 3 2 5" xfId="33184" xr:uid="{00000000-0005-0000-0000-0000A4810000}"/>
    <cellStyle name="Normal 11 3 3 2 5 2" xfId="33185" xr:uid="{00000000-0005-0000-0000-0000A5810000}"/>
    <cellStyle name="Normal 11 3 3 2 6" xfId="33186" xr:uid="{00000000-0005-0000-0000-0000A6810000}"/>
    <cellStyle name="Normal 11 3 3 2 7" xfId="33187" xr:uid="{00000000-0005-0000-0000-0000A7810000}"/>
    <cellStyle name="Normal 11 3 3 2 8" xfId="33188" xr:uid="{00000000-0005-0000-0000-0000A8810000}"/>
    <cellStyle name="Normal 11 3 3 3" xfId="33189" xr:uid="{00000000-0005-0000-0000-0000A9810000}"/>
    <cellStyle name="Normal 11 3 3 3 2" xfId="33190" xr:uid="{00000000-0005-0000-0000-0000AA810000}"/>
    <cellStyle name="Normal 11 3 3 3 2 2" xfId="33191" xr:uid="{00000000-0005-0000-0000-0000AB810000}"/>
    <cellStyle name="Normal 11 3 3 3 2 2 2" xfId="33192" xr:uid="{00000000-0005-0000-0000-0000AC810000}"/>
    <cellStyle name="Normal 11 3 3 3 2 2 2 2" xfId="33193" xr:uid="{00000000-0005-0000-0000-0000AD810000}"/>
    <cellStyle name="Normal 11 3 3 3 2 2 2 3" xfId="33194" xr:uid="{00000000-0005-0000-0000-0000AE810000}"/>
    <cellStyle name="Normal 11 3 3 3 2 2 3" xfId="33195" xr:uid="{00000000-0005-0000-0000-0000AF810000}"/>
    <cellStyle name="Normal 11 3 3 3 2 2 3 2" xfId="33196" xr:uid="{00000000-0005-0000-0000-0000B0810000}"/>
    <cellStyle name="Normal 11 3 3 3 2 2 4" xfId="33197" xr:uid="{00000000-0005-0000-0000-0000B1810000}"/>
    <cellStyle name="Normal 11 3 3 3 2 2 5" xfId="33198" xr:uid="{00000000-0005-0000-0000-0000B2810000}"/>
    <cellStyle name="Normal 11 3 3 3 2 2 6" xfId="33199" xr:uid="{00000000-0005-0000-0000-0000B3810000}"/>
    <cellStyle name="Normal 11 3 3 3 2 3" xfId="33200" xr:uid="{00000000-0005-0000-0000-0000B4810000}"/>
    <cellStyle name="Normal 11 3 3 3 2 3 2" xfId="33201" xr:uid="{00000000-0005-0000-0000-0000B5810000}"/>
    <cellStyle name="Normal 11 3 3 3 2 3 3" xfId="33202" xr:uid="{00000000-0005-0000-0000-0000B6810000}"/>
    <cellStyle name="Normal 11 3 3 3 2 4" xfId="33203" xr:uid="{00000000-0005-0000-0000-0000B7810000}"/>
    <cellStyle name="Normal 11 3 3 3 2 4 2" xfId="33204" xr:uid="{00000000-0005-0000-0000-0000B8810000}"/>
    <cellStyle name="Normal 11 3 3 3 2 5" xfId="33205" xr:uid="{00000000-0005-0000-0000-0000B9810000}"/>
    <cellStyle name="Normal 11 3 3 3 2 6" xfId="33206" xr:uid="{00000000-0005-0000-0000-0000BA810000}"/>
    <cellStyle name="Normal 11 3 3 3 2 7" xfId="33207" xr:uid="{00000000-0005-0000-0000-0000BB810000}"/>
    <cellStyle name="Normal 11 3 3 3 3" xfId="33208" xr:uid="{00000000-0005-0000-0000-0000BC810000}"/>
    <cellStyle name="Normal 11 3 3 3 3 2" xfId="33209" xr:uid="{00000000-0005-0000-0000-0000BD810000}"/>
    <cellStyle name="Normal 11 3 3 3 3 2 2" xfId="33210" xr:uid="{00000000-0005-0000-0000-0000BE810000}"/>
    <cellStyle name="Normal 11 3 3 3 3 2 3" xfId="33211" xr:uid="{00000000-0005-0000-0000-0000BF810000}"/>
    <cellStyle name="Normal 11 3 3 3 3 3" xfId="33212" xr:uid="{00000000-0005-0000-0000-0000C0810000}"/>
    <cellStyle name="Normal 11 3 3 3 3 3 2" xfId="33213" xr:uid="{00000000-0005-0000-0000-0000C1810000}"/>
    <cellStyle name="Normal 11 3 3 3 3 4" xfId="33214" xr:uid="{00000000-0005-0000-0000-0000C2810000}"/>
    <cellStyle name="Normal 11 3 3 3 3 5" xfId="33215" xr:uid="{00000000-0005-0000-0000-0000C3810000}"/>
    <cellStyle name="Normal 11 3 3 3 3 6" xfId="33216" xr:uid="{00000000-0005-0000-0000-0000C4810000}"/>
    <cellStyle name="Normal 11 3 3 3 4" xfId="33217" xr:uid="{00000000-0005-0000-0000-0000C5810000}"/>
    <cellStyle name="Normal 11 3 3 3 4 2" xfId="33218" xr:uid="{00000000-0005-0000-0000-0000C6810000}"/>
    <cellStyle name="Normal 11 3 3 3 4 3" xfId="33219" xr:uid="{00000000-0005-0000-0000-0000C7810000}"/>
    <cellStyle name="Normal 11 3 3 3 5" xfId="33220" xr:uid="{00000000-0005-0000-0000-0000C8810000}"/>
    <cellStyle name="Normal 11 3 3 3 5 2" xfId="33221" xr:uid="{00000000-0005-0000-0000-0000C9810000}"/>
    <cellStyle name="Normal 11 3 3 3 6" xfId="33222" xr:uid="{00000000-0005-0000-0000-0000CA810000}"/>
    <cellStyle name="Normal 11 3 3 3 7" xfId="33223" xr:uid="{00000000-0005-0000-0000-0000CB810000}"/>
    <cellStyle name="Normal 11 3 3 3 8" xfId="33224" xr:uid="{00000000-0005-0000-0000-0000CC810000}"/>
    <cellStyle name="Normal 11 3 3 4" xfId="33225" xr:uid="{00000000-0005-0000-0000-0000CD810000}"/>
    <cellStyle name="Normal 11 3 3 4 2" xfId="33226" xr:uid="{00000000-0005-0000-0000-0000CE810000}"/>
    <cellStyle name="Normal 11 3 3 4 2 2" xfId="33227" xr:uid="{00000000-0005-0000-0000-0000CF810000}"/>
    <cellStyle name="Normal 11 3 3 4 2 3" xfId="33228" xr:uid="{00000000-0005-0000-0000-0000D0810000}"/>
    <cellStyle name="Normal 11 3 3 4 3" xfId="33229" xr:uid="{00000000-0005-0000-0000-0000D1810000}"/>
    <cellStyle name="Normal 11 3 3 4 3 2" xfId="33230" xr:uid="{00000000-0005-0000-0000-0000D2810000}"/>
    <cellStyle name="Normal 11 3 3 4 4" xfId="33231" xr:uid="{00000000-0005-0000-0000-0000D3810000}"/>
    <cellStyle name="Normal 11 3 3 4 5" xfId="33232" xr:uid="{00000000-0005-0000-0000-0000D4810000}"/>
    <cellStyle name="Normal 11 3 3 4 6" xfId="33233" xr:uid="{00000000-0005-0000-0000-0000D5810000}"/>
    <cellStyle name="Normal 11 3 3 5" xfId="33234" xr:uid="{00000000-0005-0000-0000-0000D6810000}"/>
    <cellStyle name="Normal 11 3 3 5 2" xfId="33235" xr:uid="{00000000-0005-0000-0000-0000D7810000}"/>
    <cellStyle name="Normal 11 3 3 5 3" xfId="33236" xr:uid="{00000000-0005-0000-0000-0000D8810000}"/>
    <cellStyle name="Normal 11 3 3 6" xfId="33237" xr:uid="{00000000-0005-0000-0000-0000D9810000}"/>
    <cellStyle name="Normal 11 3 3 6 2" xfId="33238" xr:uid="{00000000-0005-0000-0000-0000DA810000}"/>
    <cellStyle name="Normal 11 3 3 7" xfId="33239" xr:uid="{00000000-0005-0000-0000-0000DB810000}"/>
    <cellStyle name="Normal 11 3 3 8" xfId="33240" xr:uid="{00000000-0005-0000-0000-0000DC810000}"/>
    <cellStyle name="Normal 11 3 3 9" xfId="33241" xr:uid="{00000000-0005-0000-0000-0000DD810000}"/>
    <cellStyle name="Normal 11 3 4" xfId="33242" xr:uid="{00000000-0005-0000-0000-0000DE810000}"/>
    <cellStyle name="Normal 11 3 4 2" xfId="33243" xr:uid="{00000000-0005-0000-0000-0000DF810000}"/>
    <cellStyle name="Normal 11 3 4 2 2" xfId="33244" xr:uid="{00000000-0005-0000-0000-0000E0810000}"/>
    <cellStyle name="Normal 11 3 4 2 2 2" xfId="33245" xr:uid="{00000000-0005-0000-0000-0000E1810000}"/>
    <cellStyle name="Normal 11 3 4 2 2 2 2" xfId="33246" xr:uid="{00000000-0005-0000-0000-0000E2810000}"/>
    <cellStyle name="Normal 11 3 4 2 2 2 2 2" xfId="33247" xr:uid="{00000000-0005-0000-0000-0000E3810000}"/>
    <cellStyle name="Normal 11 3 4 2 2 2 2 3" xfId="33248" xr:uid="{00000000-0005-0000-0000-0000E4810000}"/>
    <cellStyle name="Normal 11 3 4 2 2 2 3" xfId="33249" xr:uid="{00000000-0005-0000-0000-0000E5810000}"/>
    <cellStyle name="Normal 11 3 4 2 2 2 3 2" xfId="33250" xr:uid="{00000000-0005-0000-0000-0000E6810000}"/>
    <cellStyle name="Normal 11 3 4 2 2 2 4" xfId="33251" xr:uid="{00000000-0005-0000-0000-0000E7810000}"/>
    <cellStyle name="Normal 11 3 4 2 2 2 5" xfId="33252" xr:uid="{00000000-0005-0000-0000-0000E8810000}"/>
    <cellStyle name="Normal 11 3 4 2 2 2 6" xfId="33253" xr:uid="{00000000-0005-0000-0000-0000E9810000}"/>
    <cellStyle name="Normal 11 3 4 2 2 3" xfId="33254" xr:uid="{00000000-0005-0000-0000-0000EA810000}"/>
    <cellStyle name="Normal 11 3 4 2 2 3 2" xfId="33255" xr:uid="{00000000-0005-0000-0000-0000EB810000}"/>
    <cellStyle name="Normal 11 3 4 2 2 3 3" xfId="33256" xr:uid="{00000000-0005-0000-0000-0000EC810000}"/>
    <cellStyle name="Normal 11 3 4 2 2 4" xfId="33257" xr:uid="{00000000-0005-0000-0000-0000ED810000}"/>
    <cellStyle name="Normal 11 3 4 2 2 4 2" xfId="33258" xr:uid="{00000000-0005-0000-0000-0000EE810000}"/>
    <cellStyle name="Normal 11 3 4 2 2 5" xfId="33259" xr:uid="{00000000-0005-0000-0000-0000EF810000}"/>
    <cellStyle name="Normal 11 3 4 2 2 6" xfId="33260" xr:uid="{00000000-0005-0000-0000-0000F0810000}"/>
    <cellStyle name="Normal 11 3 4 2 2 7" xfId="33261" xr:uid="{00000000-0005-0000-0000-0000F1810000}"/>
    <cellStyle name="Normal 11 3 4 2 3" xfId="33262" xr:uid="{00000000-0005-0000-0000-0000F2810000}"/>
    <cellStyle name="Normal 11 3 4 2 3 2" xfId="33263" xr:uid="{00000000-0005-0000-0000-0000F3810000}"/>
    <cellStyle name="Normal 11 3 4 2 3 2 2" xfId="33264" xr:uid="{00000000-0005-0000-0000-0000F4810000}"/>
    <cellStyle name="Normal 11 3 4 2 3 2 3" xfId="33265" xr:uid="{00000000-0005-0000-0000-0000F5810000}"/>
    <cellStyle name="Normal 11 3 4 2 3 3" xfId="33266" xr:uid="{00000000-0005-0000-0000-0000F6810000}"/>
    <cellStyle name="Normal 11 3 4 2 3 3 2" xfId="33267" xr:uid="{00000000-0005-0000-0000-0000F7810000}"/>
    <cellStyle name="Normal 11 3 4 2 3 4" xfId="33268" xr:uid="{00000000-0005-0000-0000-0000F8810000}"/>
    <cellStyle name="Normal 11 3 4 2 3 5" xfId="33269" xr:uid="{00000000-0005-0000-0000-0000F9810000}"/>
    <cellStyle name="Normal 11 3 4 2 3 6" xfId="33270" xr:uid="{00000000-0005-0000-0000-0000FA810000}"/>
    <cellStyle name="Normal 11 3 4 2 4" xfId="33271" xr:uid="{00000000-0005-0000-0000-0000FB810000}"/>
    <cellStyle name="Normal 11 3 4 2 4 2" xfId="33272" xr:uid="{00000000-0005-0000-0000-0000FC810000}"/>
    <cellStyle name="Normal 11 3 4 2 4 3" xfId="33273" xr:uid="{00000000-0005-0000-0000-0000FD810000}"/>
    <cellStyle name="Normal 11 3 4 2 5" xfId="33274" xr:uid="{00000000-0005-0000-0000-0000FE810000}"/>
    <cellStyle name="Normal 11 3 4 2 5 2" xfId="33275" xr:uid="{00000000-0005-0000-0000-0000FF810000}"/>
    <cellStyle name="Normal 11 3 4 2 6" xfId="33276" xr:uid="{00000000-0005-0000-0000-000000820000}"/>
    <cellStyle name="Normal 11 3 4 2 7" xfId="33277" xr:uid="{00000000-0005-0000-0000-000001820000}"/>
    <cellStyle name="Normal 11 3 4 2 8" xfId="33278" xr:uid="{00000000-0005-0000-0000-000002820000}"/>
    <cellStyle name="Normal 11 3 4 3" xfId="33279" xr:uid="{00000000-0005-0000-0000-000003820000}"/>
    <cellStyle name="Normal 11 3 4 3 2" xfId="33280" xr:uid="{00000000-0005-0000-0000-000004820000}"/>
    <cellStyle name="Normal 11 3 4 3 2 2" xfId="33281" xr:uid="{00000000-0005-0000-0000-000005820000}"/>
    <cellStyle name="Normal 11 3 4 3 2 3" xfId="33282" xr:uid="{00000000-0005-0000-0000-000006820000}"/>
    <cellStyle name="Normal 11 3 4 3 3" xfId="33283" xr:uid="{00000000-0005-0000-0000-000007820000}"/>
    <cellStyle name="Normal 11 3 4 3 3 2" xfId="33284" xr:uid="{00000000-0005-0000-0000-000008820000}"/>
    <cellStyle name="Normal 11 3 4 3 4" xfId="33285" xr:uid="{00000000-0005-0000-0000-000009820000}"/>
    <cellStyle name="Normal 11 3 4 3 5" xfId="33286" xr:uid="{00000000-0005-0000-0000-00000A820000}"/>
    <cellStyle name="Normal 11 3 4 3 6" xfId="33287" xr:uid="{00000000-0005-0000-0000-00000B820000}"/>
    <cellStyle name="Normal 11 3 4 4" xfId="33288" xr:uid="{00000000-0005-0000-0000-00000C820000}"/>
    <cellStyle name="Normal 11 3 4 4 2" xfId="33289" xr:uid="{00000000-0005-0000-0000-00000D820000}"/>
    <cellStyle name="Normal 11 3 4 4 3" xfId="33290" xr:uid="{00000000-0005-0000-0000-00000E820000}"/>
    <cellStyle name="Normal 11 3 4 5" xfId="33291" xr:uid="{00000000-0005-0000-0000-00000F820000}"/>
    <cellStyle name="Normal 11 3 4 5 2" xfId="33292" xr:uid="{00000000-0005-0000-0000-000010820000}"/>
    <cellStyle name="Normal 11 3 4 6" xfId="33293" xr:uid="{00000000-0005-0000-0000-000011820000}"/>
    <cellStyle name="Normal 11 3 4 7" xfId="33294" xr:uid="{00000000-0005-0000-0000-000012820000}"/>
    <cellStyle name="Normal 11 3 4 8" xfId="33295" xr:uid="{00000000-0005-0000-0000-000013820000}"/>
    <cellStyle name="Normal 11 3 5" xfId="33296" xr:uid="{00000000-0005-0000-0000-000014820000}"/>
    <cellStyle name="Normal 11 3 5 2" xfId="33297" xr:uid="{00000000-0005-0000-0000-000015820000}"/>
    <cellStyle name="Normal 11 3 5 2 2" xfId="33298" xr:uid="{00000000-0005-0000-0000-000016820000}"/>
    <cellStyle name="Normal 11 3 5 2 2 2" xfId="33299" xr:uid="{00000000-0005-0000-0000-000017820000}"/>
    <cellStyle name="Normal 11 3 5 2 2 2 2" xfId="33300" xr:uid="{00000000-0005-0000-0000-000018820000}"/>
    <cellStyle name="Normal 11 3 5 2 2 2 3" xfId="33301" xr:uid="{00000000-0005-0000-0000-000019820000}"/>
    <cellStyle name="Normal 11 3 5 2 2 3" xfId="33302" xr:uid="{00000000-0005-0000-0000-00001A820000}"/>
    <cellStyle name="Normal 11 3 5 2 2 3 2" xfId="33303" xr:uid="{00000000-0005-0000-0000-00001B820000}"/>
    <cellStyle name="Normal 11 3 5 2 2 4" xfId="33304" xr:uid="{00000000-0005-0000-0000-00001C820000}"/>
    <cellStyle name="Normal 11 3 5 2 2 5" xfId="33305" xr:uid="{00000000-0005-0000-0000-00001D820000}"/>
    <cellStyle name="Normal 11 3 5 2 2 6" xfId="33306" xr:uid="{00000000-0005-0000-0000-00001E820000}"/>
    <cellStyle name="Normal 11 3 5 2 3" xfId="33307" xr:uid="{00000000-0005-0000-0000-00001F820000}"/>
    <cellStyle name="Normal 11 3 5 2 3 2" xfId="33308" xr:uid="{00000000-0005-0000-0000-000020820000}"/>
    <cellStyle name="Normal 11 3 5 2 3 3" xfId="33309" xr:uid="{00000000-0005-0000-0000-000021820000}"/>
    <cellStyle name="Normal 11 3 5 2 4" xfId="33310" xr:uid="{00000000-0005-0000-0000-000022820000}"/>
    <cellStyle name="Normal 11 3 5 2 4 2" xfId="33311" xr:uid="{00000000-0005-0000-0000-000023820000}"/>
    <cellStyle name="Normal 11 3 5 2 5" xfId="33312" xr:uid="{00000000-0005-0000-0000-000024820000}"/>
    <cellStyle name="Normal 11 3 5 2 6" xfId="33313" xr:uid="{00000000-0005-0000-0000-000025820000}"/>
    <cellStyle name="Normal 11 3 5 2 7" xfId="33314" xr:uid="{00000000-0005-0000-0000-000026820000}"/>
    <cellStyle name="Normal 11 3 5 3" xfId="33315" xr:uid="{00000000-0005-0000-0000-000027820000}"/>
    <cellStyle name="Normal 11 3 5 3 2" xfId="33316" xr:uid="{00000000-0005-0000-0000-000028820000}"/>
    <cellStyle name="Normal 11 3 5 3 2 2" xfId="33317" xr:uid="{00000000-0005-0000-0000-000029820000}"/>
    <cellStyle name="Normal 11 3 5 3 2 3" xfId="33318" xr:uid="{00000000-0005-0000-0000-00002A820000}"/>
    <cellStyle name="Normal 11 3 5 3 3" xfId="33319" xr:uid="{00000000-0005-0000-0000-00002B820000}"/>
    <cellStyle name="Normal 11 3 5 3 3 2" xfId="33320" xr:uid="{00000000-0005-0000-0000-00002C820000}"/>
    <cellStyle name="Normal 11 3 5 3 4" xfId="33321" xr:uid="{00000000-0005-0000-0000-00002D820000}"/>
    <cellStyle name="Normal 11 3 5 3 5" xfId="33322" xr:uid="{00000000-0005-0000-0000-00002E820000}"/>
    <cellStyle name="Normal 11 3 5 3 6" xfId="33323" xr:uid="{00000000-0005-0000-0000-00002F820000}"/>
    <cellStyle name="Normal 11 3 5 4" xfId="33324" xr:uid="{00000000-0005-0000-0000-000030820000}"/>
    <cellStyle name="Normal 11 3 5 4 2" xfId="33325" xr:uid="{00000000-0005-0000-0000-000031820000}"/>
    <cellStyle name="Normal 11 3 5 4 3" xfId="33326" xr:uid="{00000000-0005-0000-0000-000032820000}"/>
    <cellStyle name="Normal 11 3 5 5" xfId="33327" xr:uid="{00000000-0005-0000-0000-000033820000}"/>
    <cellStyle name="Normal 11 3 5 5 2" xfId="33328" xr:uid="{00000000-0005-0000-0000-000034820000}"/>
    <cellStyle name="Normal 11 3 5 6" xfId="33329" xr:uid="{00000000-0005-0000-0000-000035820000}"/>
    <cellStyle name="Normal 11 3 5 7" xfId="33330" xr:uid="{00000000-0005-0000-0000-000036820000}"/>
    <cellStyle name="Normal 11 3 5 8" xfId="33331" xr:uid="{00000000-0005-0000-0000-000037820000}"/>
    <cellStyle name="Normal 11 3 6" xfId="33332" xr:uid="{00000000-0005-0000-0000-000038820000}"/>
    <cellStyle name="Normal 11 3 6 2" xfId="33333" xr:uid="{00000000-0005-0000-0000-000039820000}"/>
    <cellStyle name="Normal 11 3 6 2 2" xfId="33334" xr:uid="{00000000-0005-0000-0000-00003A820000}"/>
    <cellStyle name="Normal 11 3 6 2 3" xfId="33335" xr:uid="{00000000-0005-0000-0000-00003B820000}"/>
    <cellStyle name="Normal 11 3 6 3" xfId="33336" xr:uid="{00000000-0005-0000-0000-00003C820000}"/>
    <cellStyle name="Normal 11 3 6 3 2" xfId="33337" xr:uid="{00000000-0005-0000-0000-00003D820000}"/>
    <cellStyle name="Normal 11 3 6 4" xfId="33338" xr:uid="{00000000-0005-0000-0000-00003E820000}"/>
    <cellStyle name="Normal 11 3 6 5" xfId="33339" xr:uid="{00000000-0005-0000-0000-00003F820000}"/>
    <cellStyle name="Normal 11 3 6 6" xfId="33340" xr:uid="{00000000-0005-0000-0000-000040820000}"/>
    <cellStyle name="Normal 11 3 7" xfId="33341" xr:uid="{00000000-0005-0000-0000-000041820000}"/>
    <cellStyle name="Normal 11 3 7 2" xfId="33342" xr:uid="{00000000-0005-0000-0000-000042820000}"/>
    <cellStyle name="Normal 11 3 7 3" xfId="33343" xr:uid="{00000000-0005-0000-0000-000043820000}"/>
    <cellStyle name="Normal 11 3 8" xfId="33344" xr:uid="{00000000-0005-0000-0000-000044820000}"/>
    <cellStyle name="Normal 11 3 8 2" xfId="33345" xr:uid="{00000000-0005-0000-0000-000045820000}"/>
    <cellStyle name="Normal 11 3 9" xfId="33346" xr:uid="{00000000-0005-0000-0000-000046820000}"/>
    <cellStyle name="Normal 11 4" xfId="33347" xr:uid="{00000000-0005-0000-0000-000047820000}"/>
    <cellStyle name="Normal 11 4 10" xfId="33348" xr:uid="{00000000-0005-0000-0000-000048820000}"/>
    <cellStyle name="Normal 11 4 2" xfId="33349" xr:uid="{00000000-0005-0000-0000-000049820000}"/>
    <cellStyle name="Normal 11 4 2 2" xfId="33350" xr:uid="{00000000-0005-0000-0000-00004A820000}"/>
    <cellStyle name="Normal 11 4 2 2 2" xfId="33351" xr:uid="{00000000-0005-0000-0000-00004B820000}"/>
    <cellStyle name="Normal 11 4 2 2 2 2" xfId="33352" xr:uid="{00000000-0005-0000-0000-00004C820000}"/>
    <cellStyle name="Normal 11 4 2 2 2 2 2" xfId="33353" xr:uid="{00000000-0005-0000-0000-00004D820000}"/>
    <cellStyle name="Normal 11 4 2 2 2 2 2 2" xfId="33354" xr:uid="{00000000-0005-0000-0000-00004E820000}"/>
    <cellStyle name="Normal 11 4 2 2 2 2 2 2 2" xfId="33355" xr:uid="{00000000-0005-0000-0000-00004F820000}"/>
    <cellStyle name="Normal 11 4 2 2 2 2 2 2 3" xfId="33356" xr:uid="{00000000-0005-0000-0000-000050820000}"/>
    <cellStyle name="Normal 11 4 2 2 2 2 2 3" xfId="33357" xr:uid="{00000000-0005-0000-0000-000051820000}"/>
    <cellStyle name="Normal 11 4 2 2 2 2 2 3 2" xfId="33358" xr:uid="{00000000-0005-0000-0000-000052820000}"/>
    <cellStyle name="Normal 11 4 2 2 2 2 2 4" xfId="33359" xr:uid="{00000000-0005-0000-0000-000053820000}"/>
    <cellStyle name="Normal 11 4 2 2 2 2 2 5" xfId="33360" xr:uid="{00000000-0005-0000-0000-000054820000}"/>
    <cellStyle name="Normal 11 4 2 2 2 2 2 6" xfId="33361" xr:uid="{00000000-0005-0000-0000-000055820000}"/>
    <cellStyle name="Normal 11 4 2 2 2 2 3" xfId="33362" xr:uid="{00000000-0005-0000-0000-000056820000}"/>
    <cellStyle name="Normal 11 4 2 2 2 2 3 2" xfId="33363" xr:uid="{00000000-0005-0000-0000-000057820000}"/>
    <cellStyle name="Normal 11 4 2 2 2 2 3 3" xfId="33364" xr:uid="{00000000-0005-0000-0000-000058820000}"/>
    <cellStyle name="Normal 11 4 2 2 2 2 4" xfId="33365" xr:uid="{00000000-0005-0000-0000-000059820000}"/>
    <cellStyle name="Normal 11 4 2 2 2 2 4 2" xfId="33366" xr:uid="{00000000-0005-0000-0000-00005A820000}"/>
    <cellStyle name="Normal 11 4 2 2 2 2 5" xfId="33367" xr:uid="{00000000-0005-0000-0000-00005B820000}"/>
    <cellStyle name="Normal 11 4 2 2 2 2 6" xfId="33368" xr:uid="{00000000-0005-0000-0000-00005C820000}"/>
    <cellStyle name="Normal 11 4 2 2 2 2 7" xfId="33369" xr:uid="{00000000-0005-0000-0000-00005D820000}"/>
    <cellStyle name="Normal 11 4 2 2 2 3" xfId="33370" xr:uid="{00000000-0005-0000-0000-00005E820000}"/>
    <cellStyle name="Normal 11 4 2 2 2 3 2" xfId="33371" xr:uid="{00000000-0005-0000-0000-00005F820000}"/>
    <cellStyle name="Normal 11 4 2 2 2 3 2 2" xfId="33372" xr:uid="{00000000-0005-0000-0000-000060820000}"/>
    <cellStyle name="Normal 11 4 2 2 2 3 2 3" xfId="33373" xr:uid="{00000000-0005-0000-0000-000061820000}"/>
    <cellStyle name="Normal 11 4 2 2 2 3 3" xfId="33374" xr:uid="{00000000-0005-0000-0000-000062820000}"/>
    <cellStyle name="Normal 11 4 2 2 2 3 3 2" xfId="33375" xr:uid="{00000000-0005-0000-0000-000063820000}"/>
    <cellStyle name="Normal 11 4 2 2 2 3 4" xfId="33376" xr:uid="{00000000-0005-0000-0000-000064820000}"/>
    <cellStyle name="Normal 11 4 2 2 2 3 5" xfId="33377" xr:uid="{00000000-0005-0000-0000-000065820000}"/>
    <cellStyle name="Normal 11 4 2 2 2 3 6" xfId="33378" xr:uid="{00000000-0005-0000-0000-000066820000}"/>
    <cellStyle name="Normal 11 4 2 2 2 4" xfId="33379" xr:uid="{00000000-0005-0000-0000-000067820000}"/>
    <cellStyle name="Normal 11 4 2 2 2 4 2" xfId="33380" xr:uid="{00000000-0005-0000-0000-000068820000}"/>
    <cellStyle name="Normal 11 4 2 2 2 4 3" xfId="33381" xr:uid="{00000000-0005-0000-0000-000069820000}"/>
    <cellStyle name="Normal 11 4 2 2 2 5" xfId="33382" xr:uid="{00000000-0005-0000-0000-00006A820000}"/>
    <cellStyle name="Normal 11 4 2 2 2 5 2" xfId="33383" xr:uid="{00000000-0005-0000-0000-00006B820000}"/>
    <cellStyle name="Normal 11 4 2 2 2 6" xfId="33384" xr:uid="{00000000-0005-0000-0000-00006C820000}"/>
    <cellStyle name="Normal 11 4 2 2 2 7" xfId="33385" xr:uid="{00000000-0005-0000-0000-00006D820000}"/>
    <cellStyle name="Normal 11 4 2 2 2 8" xfId="33386" xr:uid="{00000000-0005-0000-0000-00006E820000}"/>
    <cellStyle name="Normal 11 4 2 2 3" xfId="33387" xr:uid="{00000000-0005-0000-0000-00006F820000}"/>
    <cellStyle name="Normal 11 4 2 2 3 2" xfId="33388" xr:uid="{00000000-0005-0000-0000-000070820000}"/>
    <cellStyle name="Normal 11 4 2 2 3 2 2" xfId="33389" xr:uid="{00000000-0005-0000-0000-000071820000}"/>
    <cellStyle name="Normal 11 4 2 2 3 2 3" xfId="33390" xr:uid="{00000000-0005-0000-0000-000072820000}"/>
    <cellStyle name="Normal 11 4 2 2 3 3" xfId="33391" xr:uid="{00000000-0005-0000-0000-000073820000}"/>
    <cellStyle name="Normal 11 4 2 2 3 3 2" xfId="33392" xr:uid="{00000000-0005-0000-0000-000074820000}"/>
    <cellStyle name="Normal 11 4 2 2 3 4" xfId="33393" xr:uid="{00000000-0005-0000-0000-000075820000}"/>
    <cellStyle name="Normal 11 4 2 2 3 5" xfId="33394" xr:uid="{00000000-0005-0000-0000-000076820000}"/>
    <cellStyle name="Normal 11 4 2 2 3 6" xfId="33395" xr:uid="{00000000-0005-0000-0000-000077820000}"/>
    <cellStyle name="Normal 11 4 2 2 4" xfId="33396" xr:uid="{00000000-0005-0000-0000-000078820000}"/>
    <cellStyle name="Normal 11 4 2 2 4 2" xfId="33397" xr:uid="{00000000-0005-0000-0000-000079820000}"/>
    <cellStyle name="Normal 11 4 2 2 4 3" xfId="33398" xr:uid="{00000000-0005-0000-0000-00007A820000}"/>
    <cellStyle name="Normal 11 4 2 2 5" xfId="33399" xr:uid="{00000000-0005-0000-0000-00007B820000}"/>
    <cellStyle name="Normal 11 4 2 2 5 2" xfId="33400" xr:uid="{00000000-0005-0000-0000-00007C820000}"/>
    <cellStyle name="Normal 11 4 2 2 6" xfId="33401" xr:uid="{00000000-0005-0000-0000-00007D820000}"/>
    <cellStyle name="Normal 11 4 2 2 7" xfId="33402" xr:uid="{00000000-0005-0000-0000-00007E820000}"/>
    <cellStyle name="Normal 11 4 2 2 8" xfId="33403" xr:uid="{00000000-0005-0000-0000-00007F820000}"/>
    <cellStyle name="Normal 11 4 2 3" xfId="33404" xr:uid="{00000000-0005-0000-0000-000080820000}"/>
    <cellStyle name="Normal 11 4 2 3 2" xfId="33405" xr:uid="{00000000-0005-0000-0000-000081820000}"/>
    <cellStyle name="Normal 11 4 2 3 2 2" xfId="33406" xr:uid="{00000000-0005-0000-0000-000082820000}"/>
    <cellStyle name="Normal 11 4 2 3 2 2 2" xfId="33407" xr:uid="{00000000-0005-0000-0000-000083820000}"/>
    <cellStyle name="Normal 11 4 2 3 2 2 2 2" xfId="33408" xr:uid="{00000000-0005-0000-0000-000084820000}"/>
    <cellStyle name="Normal 11 4 2 3 2 2 2 3" xfId="33409" xr:uid="{00000000-0005-0000-0000-000085820000}"/>
    <cellStyle name="Normal 11 4 2 3 2 2 3" xfId="33410" xr:uid="{00000000-0005-0000-0000-000086820000}"/>
    <cellStyle name="Normal 11 4 2 3 2 2 3 2" xfId="33411" xr:uid="{00000000-0005-0000-0000-000087820000}"/>
    <cellStyle name="Normal 11 4 2 3 2 2 4" xfId="33412" xr:uid="{00000000-0005-0000-0000-000088820000}"/>
    <cellStyle name="Normal 11 4 2 3 2 2 5" xfId="33413" xr:uid="{00000000-0005-0000-0000-000089820000}"/>
    <cellStyle name="Normal 11 4 2 3 2 2 6" xfId="33414" xr:uid="{00000000-0005-0000-0000-00008A820000}"/>
    <cellStyle name="Normal 11 4 2 3 2 3" xfId="33415" xr:uid="{00000000-0005-0000-0000-00008B820000}"/>
    <cellStyle name="Normal 11 4 2 3 2 3 2" xfId="33416" xr:uid="{00000000-0005-0000-0000-00008C820000}"/>
    <cellStyle name="Normal 11 4 2 3 2 3 3" xfId="33417" xr:uid="{00000000-0005-0000-0000-00008D820000}"/>
    <cellStyle name="Normal 11 4 2 3 2 4" xfId="33418" xr:uid="{00000000-0005-0000-0000-00008E820000}"/>
    <cellStyle name="Normal 11 4 2 3 2 4 2" xfId="33419" xr:uid="{00000000-0005-0000-0000-00008F820000}"/>
    <cellStyle name="Normal 11 4 2 3 2 5" xfId="33420" xr:uid="{00000000-0005-0000-0000-000090820000}"/>
    <cellStyle name="Normal 11 4 2 3 2 6" xfId="33421" xr:uid="{00000000-0005-0000-0000-000091820000}"/>
    <cellStyle name="Normal 11 4 2 3 2 7" xfId="33422" xr:uid="{00000000-0005-0000-0000-000092820000}"/>
    <cellStyle name="Normal 11 4 2 3 3" xfId="33423" xr:uid="{00000000-0005-0000-0000-000093820000}"/>
    <cellStyle name="Normal 11 4 2 3 3 2" xfId="33424" xr:uid="{00000000-0005-0000-0000-000094820000}"/>
    <cellStyle name="Normal 11 4 2 3 3 2 2" xfId="33425" xr:uid="{00000000-0005-0000-0000-000095820000}"/>
    <cellStyle name="Normal 11 4 2 3 3 2 3" xfId="33426" xr:uid="{00000000-0005-0000-0000-000096820000}"/>
    <cellStyle name="Normal 11 4 2 3 3 3" xfId="33427" xr:uid="{00000000-0005-0000-0000-000097820000}"/>
    <cellStyle name="Normal 11 4 2 3 3 3 2" xfId="33428" xr:uid="{00000000-0005-0000-0000-000098820000}"/>
    <cellStyle name="Normal 11 4 2 3 3 4" xfId="33429" xr:uid="{00000000-0005-0000-0000-000099820000}"/>
    <cellStyle name="Normal 11 4 2 3 3 5" xfId="33430" xr:uid="{00000000-0005-0000-0000-00009A820000}"/>
    <cellStyle name="Normal 11 4 2 3 3 6" xfId="33431" xr:uid="{00000000-0005-0000-0000-00009B820000}"/>
    <cellStyle name="Normal 11 4 2 3 4" xfId="33432" xr:uid="{00000000-0005-0000-0000-00009C820000}"/>
    <cellStyle name="Normal 11 4 2 3 4 2" xfId="33433" xr:uid="{00000000-0005-0000-0000-00009D820000}"/>
    <cellStyle name="Normal 11 4 2 3 4 3" xfId="33434" xr:uid="{00000000-0005-0000-0000-00009E820000}"/>
    <cellStyle name="Normal 11 4 2 3 5" xfId="33435" xr:uid="{00000000-0005-0000-0000-00009F820000}"/>
    <cellStyle name="Normal 11 4 2 3 5 2" xfId="33436" xr:uid="{00000000-0005-0000-0000-0000A0820000}"/>
    <cellStyle name="Normal 11 4 2 3 6" xfId="33437" xr:uid="{00000000-0005-0000-0000-0000A1820000}"/>
    <cellStyle name="Normal 11 4 2 3 7" xfId="33438" xr:uid="{00000000-0005-0000-0000-0000A2820000}"/>
    <cellStyle name="Normal 11 4 2 3 8" xfId="33439" xr:uid="{00000000-0005-0000-0000-0000A3820000}"/>
    <cellStyle name="Normal 11 4 2 4" xfId="33440" xr:uid="{00000000-0005-0000-0000-0000A4820000}"/>
    <cellStyle name="Normal 11 4 2 4 2" xfId="33441" xr:uid="{00000000-0005-0000-0000-0000A5820000}"/>
    <cellStyle name="Normal 11 4 2 4 2 2" xfId="33442" xr:uid="{00000000-0005-0000-0000-0000A6820000}"/>
    <cellStyle name="Normal 11 4 2 4 2 3" xfId="33443" xr:uid="{00000000-0005-0000-0000-0000A7820000}"/>
    <cellStyle name="Normal 11 4 2 4 3" xfId="33444" xr:uid="{00000000-0005-0000-0000-0000A8820000}"/>
    <cellStyle name="Normal 11 4 2 4 3 2" xfId="33445" xr:uid="{00000000-0005-0000-0000-0000A9820000}"/>
    <cellStyle name="Normal 11 4 2 4 4" xfId="33446" xr:uid="{00000000-0005-0000-0000-0000AA820000}"/>
    <cellStyle name="Normal 11 4 2 4 5" xfId="33447" xr:uid="{00000000-0005-0000-0000-0000AB820000}"/>
    <cellStyle name="Normal 11 4 2 4 6" xfId="33448" xr:uid="{00000000-0005-0000-0000-0000AC820000}"/>
    <cellStyle name="Normal 11 4 2 5" xfId="33449" xr:uid="{00000000-0005-0000-0000-0000AD820000}"/>
    <cellStyle name="Normal 11 4 2 5 2" xfId="33450" xr:uid="{00000000-0005-0000-0000-0000AE820000}"/>
    <cellStyle name="Normal 11 4 2 5 3" xfId="33451" xr:uid="{00000000-0005-0000-0000-0000AF820000}"/>
    <cellStyle name="Normal 11 4 2 6" xfId="33452" xr:uid="{00000000-0005-0000-0000-0000B0820000}"/>
    <cellStyle name="Normal 11 4 2 6 2" xfId="33453" xr:uid="{00000000-0005-0000-0000-0000B1820000}"/>
    <cellStyle name="Normal 11 4 2 7" xfId="33454" xr:uid="{00000000-0005-0000-0000-0000B2820000}"/>
    <cellStyle name="Normal 11 4 2 8" xfId="33455" xr:uid="{00000000-0005-0000-0000-0000B3820000}"/>
    <cellStyle name="Normal 11 4 2 9" xfId="33456" xr:uid="{00000000-0005-0000-0000-0000B4820000}"/>
    <cellStyle name="Normal 11 4 3" xfId="33457" xr:uid="{00000000-0005-0000-0000-0000B5820000}"/>
    <cellStyle name="Normal 11 4 3 2" xfId="33458" xr:uid="{00000000-0005-0000-0000-0000B6820000}"/>
    <cellStyle name="Normal 11 4 3 2 2" xfId="33459" xr:uid="{00000000-0005-0000-0000-0000B7820000}"/>
    <cellStyle name="Normal 11 4 3 2 2 2" xfId="33460" xr:uid="{00000000-0005-0000-0000-0000B8820000}"/>
    <cellStyle name="Normal 11 4 3 2 2 2 2" xfId="33461" xr:uid="{00000000-0005-0000-0000-0000B9820000}"/>
    <cellStyle name="Normal 11 4 3 2 2 2 2 2" xfId="33462" xr:uid="{00000000-0005-0000-0000-0000BA820000}"/>
    <cellStyle name="Normal 11 4 3 2 2 2 2 3" xfId="33463" xr:uid="{00000000-0005-0000-0000-0000BB820000}"/>
    <cellStyle name="Normal 11 4 3 2 2 2 3" xfId="33464" xr:uid="{00000000-0005-0000-0000-0000BC820000}"/>
    <cellStyle name="Normal 11 4 3 2 2 2 3 2" xfId="33465" xr:uid="{00000000-0005-0000-0000-0000BD820000}"/>
    <cellStyle name="Normal 11 4 3 2 2 2 4" xfId="33466" xr:uid="{00000000-0005-0000-0000-0000BE820000}"/>
    <cellStyle name="Normal 11 4 3 2 2 2 5" xfId="33467" xr:uid="{00000000-0005-0000-0000-0000BF820000}"/>
    <cellStyle name="Normal 11 4 3 2 2 2 6" xfId="33468" xr:uid="{00000000-0005-0000-0000-0000C0820000}"/>
    <cellStyle name="Normal 11 4 3 2 2 3" xfId="33469" xr:uid="{00000000-0005-0000-0000-0000C1820000}"/>
    <cellStyle name="Normal 11 4 3 2 2 3 2" xfId="33470" xr:uid="{00000000-0005-0000-0000-0000C2820000}"/>
    <cellStyle name="Normal 11 4 3 2 2 3 3" xfId="33471" xr:uid="{00000000-0005-0000-0000-0000C3820000}"/>
    <cellStyle name="Normal 11 4 3 2 2 4" xfId="33472" xr:uid="{00000000-0005-0000-0000-0000C4820000}"/>
    <cellStyle name="Normal 11 4 3 2 2 4 2" xfId="33473" xr:uid="{00000000-0005-0000-0000-0000C5820000}"/>
    <cellStyle name="Normal 11 4 3 2 2 5" xfId="33474" xr:uid="{00000000-0005-0000-0000-0000C6820000}"/>
    <cellStyle name="Normal 11 4 3 2 2 6" xfId="33475" xr:uid="{00000000-0005-0000-0000-0000C7820000}"/>
    <cellStyle name="Normal 11 4 3 2 2 7" xfId="33476" xr:uid="{00000000-0005-0000-0000-0000C8820000}"/>
    <cellStyle name="Normal 11 4 3 2 3" xfId="33477" xr:uid="{00000000-0005-0000-0000-0000C9820000}"/>
    <cellStyle name="Normal 11 4 3 2 3 2" xfId="33478" xr:uid="{00000000-0005-0000-0000-0000CA820000}"/>
    <cellStyle name="Normal 11 4 3 2 3 2 2" xfId="33479" xr:uid="{00000000-0005-0000-0000-0000CB820000}"/>
    <cellStyle name="Normal 11 4 3 2 3 2 3" xfId="33480" xr:uid="{00000000-0005-0000-0000-0000CC820000}"/>
    <cellStyle name="Normal 11 4 3 2 3 3" xfId="33481" xr:uid="{00000000-0005-0000-0000-0000CD820000}"/>
    <cellStyle name="Normal 11 4 3 2 3 3 2" xfId="33482" xr:uid="{00000000-0005-0000-0000-0000CE820000}"/>
    <cellStyle name="Normal 11 4 3 2 3 4" xfId="33483" xr:uid="{00000000-0005-0000-0000-0000CF820000}"/>
    <cellStyle name="Normal 11 4 3 2 3 5" xfId="33484" xr:uid="{00000000-0005-0000-0000-0000D0820000}"/>
    <cellStyle name="Normal 11 4 3 2 3 6" xfId="33485" xr:uid="{00000000-0005-0000-0000-0000D1820000}"/>
    <cellStyle name="Normal 11 4 3 2 4" xfId="33486" xr:uid="{00000000-0005-0000-0000-0000D2820000}"/>
    <cellStyle name="Normal 11 4 3 2 4 2" xfId="33487" xr:uid="{00000000-0005-0000-0000-0000D3820000}"/>
    <cellStyle name="Normal 11 4 3 2 4 3" xfId="33488" xr:uid="{00000000-0005-0000-0000-0000D4820000}"/>
    <cellStyle name="Normal 11 4 3 2 5" xfId="33489" xr:uid="{00000000-0005-0000-0000-0000D5820000}"/>
    <cellStyle name="Normal 11 4 3 2 5 2" xfId="33490" xr:uid="{00000000-0005-0000-0000-0000D6820000}"/>
    <cellStyle name="Normal 11 4 3 2 6" xfId="33491" xr:uid="{00000000-0005-0000-0000-0000D7820000}"/>
    <cellStyle name="Normal 11 4 3 2 7" xfId="33492" xr:uid="{00000000-0005-0000-0000-0000D8820000}"/>
    <cellStyle name="Normal 11 4 3 2 8" xfId="33493" xr:uid="{00000000-0005-0000-0000-0000D9820000}"/>
    <cellStyle name="Normal 11 4 3 3" xfId="33494" xr:uid="{00000000-0005-0000-0000-0000DA820000}"/>
    <cellStyle name="Normal 11 4 3 3 2" xfId="33495" xr:uid="{00000000-0005-0000-0000-0000DB820000}"/>
    <cellStyle name="Normal 11 4 3 3 2 2" xfId="33496" xr:uid="{00000000-0005-0000-0000-0000DC820000}"/>
    <cellStyle name="Normal 11 4 3 3 2 3" xfId="33497" xr:uid="{00000000-0005-0000-0000-0000DD820000}"/>
    <cellStyle name="Normal 11 4 3 3 3" xfId="33498" xr:uid="{00000000-0005-0000-0000-0000DE820000}"/>
    <cellStyle name="Normal 11 4 3 3 3 2" xfId="33499" xr:uid="{00000000-0005-0000-0000-0000DF820000}"/>
    <cellStyle name="Normal 11 4 3 3 4" xfId="33500" xr:uid="{00000000-0005-0000-0000-0000E0820000}"/>
    <cellStyle name="Normal 11 4 3 3 5" xfId="33501" xr:uid="{00000000-0005-0000-0000-0000E1820000}"/>
    <cellStyle name="Normal 11 4 3 3 6" xfId="33502" xr:uid="{00000000-0005-0000-0000-0000E2820000}"/>
    <cellStyle name="Normal 11 4 3 4" xfId="33503" xr:uid="{00000000-0005-0000-0000-0000E3820000}"/>
    <cellStyle name="Normal 11 4 3 4 2" xfId="33504" xr:uid="{00000000-0005-0000-0000-0000E4820000}"/>
    <cellStyle name="Normal 11 4 3 4 3" xfId="33505" xr:uid="{00000000-0005-0000-0000-0000E5820000}"/>
    <cellStyle name="Normal 11 4 3 5" xfId="33506" xr:uid="{00000000-0005-0000-0000-0000E6820000}"/>
    <cellStyle name="Normal 11 4 3 5 2" xfId="33507" xr:uid="{00000000-0005-0000-0000-0000E7820000}"/>
    <cellStyle name="Normal 11 4 3 6" xfId="33508" xr:uid="{00000000-0005-0000-0000-0000E8820000}"/>
    <cellStyle name="Normal 11 4 3 7" xfId="33509" xr:uid="{00000000-0005-0000-0000-0000E9820000}"/>
    <cellStyle name="Normal 11 4 3 8" xfId="33510" xr:uid="{00000000-0005-0000-0000-0000EA820000}"/>
    <cellStyle name="Normal 11 4 4" xfId="33511" xr:uid="{00000000-0005-0000-0000-0000EB820000}"/>
    <cellStyle name="Normal 11 4 4 2" xfId="33512" xr:uid="{00000000-0005-0000-0000-0000EC820000}"/>
    <cellStyle name="Normal 11 4 4 2 2" xfId="33513" xr:uid="{00000000-0005-0000-0000-0000ED820000}"/>
    <cellStyle name="Normal 11 4 4 2 2 2" xfId="33514" xr:uid="{00000000-0005-0000-0000-0000EE820000}"/>
    <cellStyle name="Normal 11 4 4 2 2 2 2" xfId="33515" xr:uid="{00000000-0005-0000-0000-0000EF820000}"/>
    <cellStyle name="Normal 11 4 4 2 2 2 3" xfId="33516" xr:uid="{00000000-0005-0000-0000-0000F0820000}"/>
    <cellStyle name="Normal 11 4 4 2 2 3" xfId="33517" xr:uid="{00000000-0005-0000-0000-0000F1820000}"/>
    <cellStyle name="Normal 11 4 4 2 2 3 2" xfId="33518" xr:uid="{00000000-0005-0000-0000-0000F2820000}"/>
    <cellStyle name="Normal 11 4 4 2 2 4" xfId="33519" xr:uid="{00000000-0005-0000-0000-0000F3820000}"/>
    <cellStyle name="Normal 11 4 4 2 2 5" xfId="33520" xr:uid="{00000000-0005-0000-0000-0000F4820000}"/>
    <cellStyle name="Normal 11 4 4 2 2 6" xfId="33521" xr:uid="{00000000-0005-0000-0000-0000F5820000}"/>
    <cellStyle name="Normal 11 4 4 2 3" xfId="33522" xr:uid="{00000000-0005-0000-0000-0000F6820000}"/>
    <cellStyle name="Normal 11 4 4 2 3 2" xfId="33523" xr:uid="{00000000-0005-0000-0000-0000F7820000}"/>
    <cellStyle name="Normal 11 4 4 2 3 3" xfId="33524" xr:uid="{00000000-0005-0000-0000-0000F8820000}"/>
    <cellStyle name="Normal 11 4 4 2 4" xfId="33525" xr:uid="{00000000-0005-0000-0000-0000F9820000}"/>
    <cellStyle name="Normal 11 4 4 2 4 2" xfId="33526" xr:uid="{00000000-0005-0000-0000-0000FA820000}"/>
    <cellStyle name="Normal 11 4 4 2 5" xfId="33527" xr:uid="{00000000-0005-0000-0000-0000FB820000}"/>
    <cellStyle name="Normal 11 4 4 2 6" xfId="33528" xr:uid="{00000000-0005-0000-0000-0000FC820000}"/>
    <cellStyle name="Normal 11 4 4 2 7" xfId="33529" xr:uid="{00000000-0005-0000-0000-0000FD820000}"/>
    <cellStyle name="Normal 11 4 4 3" xfId="33530" xr:uid="{00000000-0005-0000-0000-0000FE820000}"/>
    <cellStyle name="Normal 11 4 4 3 2" xfId="33531" xr:uid="{00000000-0005-0000-0000-0000FF820000}"/>
    <cellStyle name="Normal 11 4 4 3 2 2" xfId="33532" xr:uid="{00000000-0005-0000-0000-000000830000}"/>
    <cellStyle name="Normal 11 4 4 3 2 3" xfId="33533" xr:uid="{00000000-0005-0000-0000-000001830000}"/>
    <cellStyle name="Normal 11 4 4 3 3" xfId="33534" xr:uid="{00000000-0005-0000-0000-000002830000}"/>
    <cellStyle name="Normal 11 4 4 3 3 2" xfId="33535" xr:uid="{00000000-0005-0000-0000-000003830000}"/>
    <cellStyle name="Normal 11 4 4 3 4" xfId="33536" xr:uid="{00000000-0005-0000-0000-000004830000}"/>
    <cellStyle name="Normal 11 4 4 3 5" xfId="33537" xr:uid="{00000000-0005-0000-0000-000005830000}"/>
    <cellStyle name="Normal 11 4 4 3 6" xfId="33538" xr:uid="{00000000-0005-0000-0000-000006830000}"/>
    <cellStyle name="Normal 11 4 4 4" xfId="33539" xr:uid="{00000000-0005-0000-0000-000007830000}"/>
    <cellStyle name="Normal 11 4 4 4 2" xfId="33540" xr:uid="{00000000-0005-0000-0000-000008830000}"/>
    <cellStyle name="Normal 11 4 4 4 3" xfId="33541" xr:uid="{00000000-0005-0000-0000-000009830000}"/>
    <cellStyle name="Normal 11 4 4 5" xfId="33542" xr:uid="{00000000-0005-0000-0000-00000A830000}"/>
    <cellStyle name="Normal 11 4 4 5 2" xfId="33543" xr:uid="{00000000-0005-0000-0000-00000B830000}"/>
    <cellStyle name="Normal 11 4 4 6" xfId="33544" xr:uid="{00000000-0005-0000-0000-00000C830000}"/>
    <cellStyle name="Normal 11 4 4 7" xfId="33545" xr:uid="{00000000-0005-0000-0000-00000D830000}"/>
    <cellStyle name="Normal 11 4 4 8" xfId="33546" xr:uid="{00000000-0005-0000-0000-00000E830000}"/>
    <cellStyle name="Normal 11 4 5" xfId="33547" xr:uid="{00000000-0005-0000-0000-00000F830000}"/>
    <cellStyle name="Normal 11 4 5 2" xfId="33548" xr:uid="{00000000-0005-0000-0000-000010830000}"/>
    <cellStyle name="Normal 11 4 5 2 2" xfId="33549" xr:uid="{00000000-0005-0000-0000-000011830000}"/>
    <cellStyle name="Normal 11 4 5 2 3" xfId="33550" xr:uid="{00000000-0005-0000-0000-000012830000}"/>
    <cellStyle name="Normal 11 4 5 3" xfId="33551" xr:uid="{00000000-0005-0000-0000-000013830000}"/>
    <cellStyle name="Normal 11 4 5 3 2" xfId="33552" xr:uid="{00000000-0005-0000-0000-000014830000}"/>
    <cellStyle name="Normal 11 4 5 4" xfId="33553" xr:uid="{00000000-0005-0000-0000-000015830000}"/>
    <cellStyle name="Normal 11 4 5 5" xfId="33554" xr:uid="{00000000-0005-0000-0000-000016830000}"/>
    <cellStyle name="Normal 11 4 5 6" xfId="33555" xr:uid="{00000000-0005-0000-0000-000017830000}"/>
    <cellStyle name="Normal 11 4 6" xfId="33556" xr:uid="{00000000-0005-0000-0000-000018830000}"/>
    <cellStyle name="Normal 11 4 6 2" xfId="33557" xr:uid="{00000000-0005-0000-0000-000019830000}"/>
    <cellStyle name="Normal 11 4 6 3" xfId="33558" xr:uid="{00000000-0005-0000-0000-00001A830000}"/>
    <cellStyle name="Normal 11 4 7" xfId="33559" xr:uid="{00000000-0005-0000-0000-00001B830000}"/>
    <cellStyle name="Normal 11 4 7 2" xfId="33560" xr:uid="{00000000-0005-0000-0000-00001C830000}"/>
    <cellStyle name="Normal 11 4 8" xfId="33561" xr:uid="{00000000-0005-0000-0000-00001D830000}"/>
    <cellStyle name="Normal 11 4 9" xfId="33562" xr:uid="{00000000-0005-0000-0000-00001E830000}"/>
    <cellStyle name="Normal 11 5" xfId="33563" xr:uid="{00000000-0005-0000-0000-00001F830000}"/>
    <cellStyle name="Normal 11 5 10" xfId="33564" xr:uid="{00000000-0005-0000-0000-000020830000}"/>
    <cellStyle name="Normal 11 5 2" xfId="33565" xr:uid="{00000000-0005-0000-0000-000021830000}"/>
    <cellStyle name="Normal 11 5 2 2" xfId="33566" xr:uid="{00000000-0005-0000-0000-000022830000}"/>
    <cellStyle name="Normal 11 5 2 2 2" xfId="33567" xr:uid="{00000000-0005-0000-0000-000023830000}"/>
    <cellStyle name="Normal 11 5 2 2 2 2" xfId="33568" xr:uid="{00000000-0005-0000-0000-000024830000}"/>
    <cellStyle name="Normal 11 5 2 2 2 2 2" xfId="33569" xr:uid="{00000000-0005-0000-0000-000025830000}"/>
    <cellStyle name="Normal 11 5 2 2 2 2 2 2" xfId="33570" xr:uid="{00000000-0005-0000-0000-000026830000}"/>
    <cellStyle name="Normal 11 5 2 2 2 2 2 2 2" xfId="33571" xr:uid="{00000000-0005-0000-0000-000027830000}"/>
    <cellStyle name="Normal 11 5 2 2 2 2 2 2 3" xfId="33572" xr:uid="{00000000-0005-0000-0000-000028830000}"/>
    <cellStyle name="Normal 11 5 2 2 2 2 2 3" xfId="33573" xr:uid="{00000000-0005-0000-0000-000029830000}"/>
    <cellStyle name="Normal 11 5 2 2 2 2 2 3 2" xfId="33574" xr:uid="{00000000-0005-0000-0000-00002A830000}"/>
    <cellStyle name="Normal 11 5 2 2 2 2 2 4" xfId="33575" xr:uid="{00000000-0005-0000-0000-00002B830000}"/>
    <cellStyle name="Normal 11 5 2 2 2 2 2 5" xfId="33576" xr:uid="{00000000-0005-0000-0000-00002C830000}"/>
    <cellStyle name="Normal 11 5 2 2 2 2 2 6" xfId="33577" xr:uid="{00000000-0005-0000-0000-00002D830000}"/>
    <cellStyle name="Normal 11 5 2 2 2 2 3" xfId="33578" xr:uid="{00000000-0005-0000-0000-00002E830000}"/>
    <cellStyle name="Normal 11 5 2 2 2 2 3 2" xfId="33579" xr:uid="{00000000-0005-0000-0000-00002F830000}"/>
    <cellStyle name="Normal 11 5 2 2 2 2 3 3" xfId="33580" xr:uid="{00000000-0005-0000-0000-000030830000}"/>
    <cellStyle name="Normal 11 5 2 2 2 2 4" xfId="33581" xr:uid="{00000000-0005-0000-0000-000031830000}"/>
    <cellStyle name="Normal 11 5 2 2 2 2 4 2" xfId="33582" xr:uid="{00000000-0005-0000-0000-000032830000}"/>
    <cellStyle name="Normal 11 5 2 2 2 2 5" xfId="33583" xr:uid="{00000000-0005-0000-0000-000033830000}"/>
    <cellStyle name="Normal 11 5 2 2 2 2 6" xfId="33584" xr:uid="{00000000-0005-0000-0000-000034830000}"/>
    <cellStyle name="Normal 11 5 2 2 2 2 7" xfId="33585" xr:uid="{00000000-0005-0000-0000-000035830000}"/>
    <cellStyle name="Normal 11 5 2 2 2 3" xfId="33586" xr:uid="{00000000-0005-0000-0000-000036830000}"/>
    <cellStyle name="Normal 11 5 2 2 2 3 2" xfId="33587" xr:uid="{00000000-0005-0000-0000-000037830000}"/>
    <cellStyle name="Normal 11 5 2 2 2 3 2 2" xfId="33588" xr:uid="{00000000-0005-0000-0000-000038830000}"/>
    <cellStyle name="Normal 11 5 2 2 2 3 2 3" xfId="33589" xr:uid="{00000000-0005-0000-0000-000039830000}"/>
    <cellStyle name="Normal 11 5 2 2 2 3 3" xfId="33590" xr:uid="{00000000-0005-0000-0000-00003A830000}"/>
    <cellStyle name="Normal 11 5 2 2 2 3 3 2" xfId="33591" xr:uid="{00000000-0005-0000-0000-00003B830000}"/>
    <cellStyle name="Normal 11 5 2 2 2 3 4" xfId="33592" xr:uid="{00000000-0005-0000-0000-00003C830000}"/>
    <cellStyle name="Normal 11 5 2 2 2 3 5" xfId="33593" xr:uid="{00000000-0005-0000-0000-00003D830000}"/>
    <cellStyle name="Normal 11 5 2 2 2 3 6" xfId="33594" xr:uid="{00000000-0005-0000-0000-00003E830000}"/>
    <cellStyle name="Normal 11 5 2 2 2 4" xfId="33595" xr:uid="{00000000-0005-0000-0000-00003F830000}"/>
    <cellStyle name="Normal 11 5 2 2 2 4 2" xfId="33596" xr:uid="{00000000-0005-0000-0000-000040830000}"/>
    <cellStyle name="Normal 11 5 2 2 2 4 3" xfId="33597" xr:uid="{00000000-0005-0000-0000-000041830000}"/>
    <cellStyle name="Normal 11 5 2 2 2 5" xfId="33598" xr:uid="{00000000-0005-0000-0000-000042830000}"/>
    <cellStyle name="Normal 11 5 2 2 2 5 2" xfId="33599" xr:uid="{00000000-0005-0000-0000-000043830000}"/>
    <cellStyle name="Normal 11 5 2 2 2 6" xfId="33600" xr:uid="{00000000-0005-0000-0000-000044830000}"/>
    <cellStyle name="Normal 11 5 2 2 2 7" xfId="33601" xr:uid="{00000000-0005-0000-0000-000045830000}"/>
    <cellStyle name="Normal 11 5 2 2 2 8" xfId="33602" xr:uid="{00000000-0005-0000-0000-000046830000}"/>
    <cellStyle name="Normal 11 5 2 2 3" xfId="33603" xr:uid="{00000000-0005-0000-0000-000047830000}"/>
    <cellStyle name="Normal 11 5 2 2 3 2" xfId="33604" xr:uid="{00000000-0005-0000-0000-000048830000}"/>
    <cellStyle name="Normal 11 5 2 2 3 2 2" xfId="33605" xr:uid="{00000000-0005-0000-0000-000049830000}"/>
    <cellStyle name="Normal 11 5 2 2 3 2 3" xfId="33606" xr:uid="{00000000-0005-0000-0000-00004A830000}"/>
    <cellStyle name="Normal 11 5 2 2 3 3" xfId="33607" xr:uid="{00000000-0005-0000-0000-00004B830000}"/>
    <cellStyle name="Normal 11 5 2 2 3 3 2" xfId="33608" xr:uid="{00000000-0005-0000-0000-00004C830000}"/>
    <cellStyle name="Normal 11 5 2 2 3 4" xfId="33609" xr:uid="{00000000-0005-0000-0000-00004D830000}"/>
    <cellStyle name="Normal 11 5 2 2 3 5" xfId="33610" xr:uid="{00000000-0005-0000-0000-00004E830000}"/>
    <cellStyle name="Normal 11 5 2 2 3 6" xfId="33611" xr:uid="{00000000-0005-0000-0000-00004F830000}"/>
    <cellStyle name="Normal 11 5 2 2 4" xfId="33612" xr:uid="{00000000-0005-0000-0000-000050830000}"/>
    <cellStyle name="Normal 11 5 2 2 4 2" xfId="33613" xr:uid="{00000000-0005-0000-0000-000051830000}"/>
    <cellStyle name="Normal 11 5 2 2 4 3" xfId="33614" xr:uid="{00000000-0005-0000-0000-000052830000}"/>
    <cellStyle name="Normal 11 5 2 2 5" xfId="33615" xr:uid="{00000000-0005-0000-0000-000053830000}"/>
    <cellStyle name="Normal 11 5 2 2 5 2" xfId="33616" xr:uid="{00000000-0005-0000-0000-000054830000}"/>
    <cellStyle name="Normal 11 5 2 2 6" xfId="33617" xr:uid="{00000000-0005-0000-0000-000055830000}"/>
    <cellStyle name="Normal 11 5 2 2 7" xfId="33618" xr:uid="{00000000-0005-0000-0000-000056830000}"/>
    <cellStyle name="Normal 11 5 2 2 8" xfId="33619" xr:uid="{00000000-0005-0000-0000-000057830000}"/>
    <cellStyle name="Normal 11 5 2 3" xfId="33620" xr:uid="{00000000-0005-0000-0000-000058830000}"/>
    <cellStyle name="Normal 11 5 2 3 2" xfId="33621" xr:uid="{00000000-0005-0000-0000-000059830000}"/>
    <cellStyle name="Normal 11 5 2 3 2 2" xfId="33622" xr:uid="{00000000-0005-0000-0000-00005A830000}"/>
    <cellStyle name="Normal 11 5 2 3 2 2 2" xfId="33623" xr:uid="{00000000-0005-0000-0000-00005B830000}"/>
    <cellStyle name="Normal 11 5 2 3 2 2 2 2" xfId="33624" xr:uid="{00000000-0005-0000-0000-00005C830000}"/>
    <cellStyle name="Normal 11 5 2 3 2 2 2 3" xfId="33625" xr:uid="{00000000-0005-0000-0000-00005D830000}"/>
    <cellStyle name="Normal 11 5 2 3 2 2 3" xfId="33626" xr:uid="{00000000-0005-0000-0000-00005E830000}"/>
    <cellStyle name="Normal 11 5 2 3 2 2 3 2" xfId="33627" xr:uid="{00000000-0005-0000-0000-00005F830000}"/>
    <cellStyle name="Normal 11 5 2 3 2 2 4" xfId="33628" xr:uid="{00000000-0005-0000-0000-000060830000}"/>
    <cellStyle name="Normal 11 5 2 3 2 2 5" xfId="33629" xr:uid="{00000000-0005-0000-0000-000061830000}"/>
    <cellStyle name="Normal 11 5 2 3 2 2 6" xfId="33630" xr:uid="{00000000-0005-0000-0000-000062830000}"/>
    <cellStyle name="Normal 11 5 2 3 2 3" xfId="33631" xr:uid="{00000000-0005-0000-0000-000063830000}"/>
    <cellStyle name="Normal 11 5 2 3 2 3 2" xfId="33632" xr:uid="{00000000-0005-0000-0000-000064830000}"/>
    <cellStyle name="Normal 11 5 2 3 2 3 3" xfId="33633" xr:uid="{00000000-0005-0000-0000-000065830000}"/>
    <cellStyle name="Normal 11 5 2 3 2 4" xfId="33634" xr:uid="{00000000-0005-0000-0000-000066830000}"/>
    <cellStyle name="Normal 11 5 2 3 2 4 2" xfId="33635" xr:uid="{00000000-0005-0000-0000-000067830000}"/>
    <cellStyle name="Normal 11 5 2 3 2 5" xfId="33636" xr:uid="{00000000-0005-0000-0000-000068830000}"/>
    <cellStyle name="Normal 11 5 2 3 2 6" xfId="33637" xr:uid="{00000000-0005-0000-0000-000069830000}"/>
    <cellStyle name="Normal 11 5 2 3 2 7" xfId="33638" xr:uid="{00000000-0005-0000-0000-00006A830000}"/>
    <cellStyle name="Normal 11 5 2 3 3" xfId="33639" xr:uid="{00000000-0005-0000-0000-00006B830000}"/>
    <cellStyle name="Normal 11 5 2 3 3 2" xfId="33640" xr:uid="{00000000-0005-0000-0000-00006C830000}"/>
    <cellStyle name="Normal 11 5 2 3 3 2 2" xfId="33641" xr:uid="{00000000-0005-0000-0000-00006D830000}"/>
    <cellStyle name="Normal 11 5 2 3 3 2 3" xfId="33642" xr:uid="{00000000-0005-0000-0000-00006E830000}"/>
    <cellStyle name="Normal 11 5 2 3 3 3" xfId="33643" xr:uid="{00000000-0005-0000-0000-00006F830000}"/>
    <cellStyle name="Normal 11 5 2 3 3 3 2" xfId="33644" xr:uid="{00000000-0005-0000-0000-000070830000}"/>
    <cellStyle name="Normal 11 5 2 3 3 4" xfId="33645" xr:uid="{00000000-0005-0000-0000-000071830000}"/>
    <cellStyle name="Normal 11 5 2 3 3 5" xfId="33646" xr:uid="{00000000-0005-0000-0000-000072830000}"/>
    <cellStyle name="Normal 11 5 2 3 3 6" xfId="33647" xr:uid="{00000000-0005-0000-0000-000073830000}"/>
    <cellStyle name="Normal 11 5 2 3 4" xfId="33648" xr:uid="{00000000-0005-0000-0000-000074830000}"/>
    <cellStyle name="Normal 11 5 2 3 4 2" xfId="33649" xr:uid="{00000000-0005-0000-0000-000075830000}"/>
    <cellStyle name="Normal 11 5 2 3 4 3" xfId="33650" xr:uid="{00000000-0005-0000-0000-000076830000}"/>
    <cellStyle name="Normal 11 5 2 3 5" xfId="33651" xr:uid="{00000000-0005-0000-0000-000077830000}"/>
    <cellStyle name="Normal 11 5 2 3 5 2" xfId="33652" xr:uid="{00000000-0005-0000-0000-000078830000}"/>
    <cellStyle name="Normal 11 5 2 3 6" xfId="33653" xr:uid="{00000000-0005-0000-0000-000079830000}"/>
    <cellStyle name="Normal 11 5 2 3 7" xfId="33654" xr:uid="{00000000-0005-0000-0000-00007A830000}"/>
    <cellStyle name="Normal 11 5 2 3 8" xfId="33655" xr:uid="{00000000-0005-0000-0000-00007B830000}"/>
    <cellStyle name="Normal 11 5 2 4" xfId="33656" xr:uid="{00000000-0005-0000-0000-00007C830000}"/>
    <cellStyle name="Normal 11 5 2 4 2" xfId="33657" xr:uid="{00000000-0005-0000-0000-00007D830000}"/>
    <cellStyle name="Normal 11 5 2 4 2 2" xfId="33658" xr:uid="{00000000-0005-0000-0000-00007E830000}"/>
    <cellStyle name="Normal 11 5 2 4 2 3" xfId="33659" xr:uid="{00000000-0005-0000-0000-00007F830000}"/>
    <cellStyle name="Normal 11 5 2 4 3" xfId="33660" xr:uid="{00000000-0005-0000-0000-000080830000}"/>
    <cellStyle name="Normal 11 5 2 4 3 2" xfId="33661" xr:uid="{00000000-0005-0000-0000-000081830000}"/>
    <cellStyle name="Normal 11 5 2 4 4" xfId="33662" xr:uid="{00000000-0005-0000-0000-000082830000}"/>
    <cellStyle name="Normal 11 5 2 4 5" xfId="33663" xr:uid="{00000000-0005-0000-0000-000083830000}"/>
    <cellStyle name="Normal 11 5 2 4 6" xfId="33664" xr:uid="{00000000-0005-0000-0000-000084830000}"/>
    <cellStyle name="Normal 11 5 2 5" xfId="33665" xr:uid="{00000000-0005-0000-0000-000085830000}"/>
    <cellStyle name="Normal 11 5 2 5 2" xfId="33666" xr:uid="{00000000-0005-0000-0000-000086830000}"/>
    <cellStyle name="Normal 11 5 2 5 3" xfId="33667" xr:uid="{00000000-0005-0000-0000-000087830000}"/>
    <cellStyle name="Normal 11 5 2 6" xfId="33668" xr:uid="{00000000-0005-0000-0000-000088830000}"/>
    <cellStyle name="Normal 11 5 2 6 2" xfId="33669" xr:uid="{00000000-0005-0000-0000-000089830000}"/>
    <cellStyle name="Normal 11 5 2 7" xfId="33670" xr:uid="{00000000-0005-0000-0000-00008A830000}"/>
    <cellStyle name="Normal 11 5 2 8" xfId="33671" xr:uid="{00000000-0005-0000-0000-00008B830000}"/>
    <cellStyle name="Normal 11 5 2 9" xfId="33672" xr:uid="{00000000-0005-0000-0000-00008C830000}"/>
    <cellStyle name="Normal 11 5 3" xfId="33673" xr:uid="{00000000-0005-0000-0000-00008D830000}"/>
    <cellStyle name="Normal 11 5 3 2" xfId="33674" xr:uid="{00000000-0005-0000-0000-00008E830000}"/>
    <cellStyle name="Normal 11 5 3 2 2" xfId="33675" xr:uid="{00000000-0005-0000-0000-00008F830000}"/>
    <cellStyle name="Normal 11 5 3 2 2 2" xfId="33676" xr:uid="{00000000-0005-0000-0000-000090830000}"/>
    <cellStyle name="Normal 11 5 3 2 2 2 2" xfId="33677" xr:uid="{00000000-0005-0000-0000-000091830000}"/>
    <cellStyle name="Normal 11 5 3 2 2 2 2 2" xfId="33678" xr:uid="{00000000-0005-0000-0000-000092830000}"/>
    <cellStyle name="Normal 11 5 3 2 2 2 2 3" xfId="33679" xr:uid="{00000000-0005-0000-0000-000093830000}"/>
    <cellStyle name="Normal 11 5 3 2 2 2 3" xfId="33680" xr:uid="{00000000-0005-0000-0000-000094830000}"/>
    <cellStyle name="Normal 11 5 3 2 2 2 3 2" xfId="33681" xr:uid="{00000000-0005-0000-0000-000095830000}"/>
    <cellStyle name="Normal 11 5 3 2 2 2 4" xfId="33682" xr:uid="{00000000-0005-0000-0000-000096830000}"/>
    <cellStyle name="Normal 11 5 3 2 2 2 5" xfId="33683" xr:uid="{00000000-0005-0000-0000-000097830000}"/>
    <cellStyle name="Normal 11 5 3 2 2 2 6" xfId="33684" xr:uid="{00000000-0005-0000-0000-000098830000}"/>
    <cellStyle name="Normal 11 5 3 2 2 3" xfId="33685" xr:uid="{00000000-0005-0000-0000-000099830000}"/>
    <cellStyle name="Normal 11 5 3 2 2 3 2" xfId="33686" xr:uid="{00000000-0005-0000-0000-00009A830000}"/>
    <cellStyle name="Normal 11 5 3 2 2 3 3" xfId="33687" xr:uid="{00000000-0005-0000-0000-00009B830000}"/>
    <cellStyle name="Normal 11 5 3 2 2 4" xfId="33688" xr:uid="{00000000-0005-0000-0000-00009C830000}"/>
    <cellStyle name="Normal 11 5 3 2 2 4 2" xfId="33689" xr:uid="{00000000-0005-0000-0000-00009D830000}"/>
    <cellStyle name="Normal 11 5 3 2 2 5" xfId="33690" xr:uid="{00000000-0005-0000-0000-00009E830000}"/>
    <cellStyle name="Normal 11 5 3 2 2 6" xfId="33691" xr:uid="{00000000-0005-0000-0000-00009F830000}"/>
    <cellStyle name="Normal 11 5 3 2 2 7" xfId="33692" xr:uid="{00000000-0005-0000-0000-0000A0830000}"/>
    <cellStyle name="Normal 11 5 3 2 3" xfId="33693" xr:uid="{00000000-0005-0000-0000-0000A1830000}"/>
    <cellStyle name="Normal 11 5 3 2 3 2" xfId="33694" xr:uid="{00000000-0005-0000-0000-0000A2830000}"/>
    <cellStyle name="Normal 11 5 3 2 3 2 2" xfId="33695" xr:uid="{00000000-0005-0000-0000-0000A3830000}"/>
    <cellStyle name="Normal 11 5 3 2 3 2 3" xfId="33696" xr:uid="{00000000-0005-0000-0000-0000A4830000}"/>
    <cellStyle name="Normal 11 5 3 2 3 3" xfId="33697" xr:uid="{00000000-0005-0000-0000-0000A5830000}"/>
    <cellStyle name="Normal 11 5 3 2 3 3 2" xfId="33698" xr:uid="{00000000-0005-0000-0000-0000A6830000}"/>
    <cellStyle name="Normal 11 5 3 2 3 4" xfId="33699" xr:uid="{00000000-0005-0000-0000-0000A7830000}"/>
    <cellStyle name="Normal 11 5 3 2 3 5" xfId="33700" xr:uid="{00000000-0005-0000-0000-0000A8830000}"/>
    <cellStyle name="Normal 11 5 3 2 3 6" xfId="33701" xr:uid="{00000000-0005-0000-0000-0000A9830000}"/>
    <cellStyle name="Normal 11 5 3 2 4" xfId="33702" xr:uid="{00000000-0005-0000-0000-0000AA830000}"/>
    <cellStyle name="Normal 11 5 3 2 4 2" xfId="33703" xr:uid="{00000000-0005-0000-0000-0000AB830000}"/>
    <cellStyle name="Normal 11 5 3 2 4 3" xfId="33704" xr:uid="{00000000-0005-0000-0000-0000AC830000}"/>
    <cellStyle name="Normal 11 5 3 2 5" xfId="33705" xr:uid="{00000000-0005-0000-0000-0000AD830000}"/>
    <cellStyle name="Normal 11 5 3 2 5 2" xfId="33706" xr:uid="{00000000-0005-0000-0000-0000AE830000}"/>
    <cellStyle name="Normal 11 5 3 2 6" xfId="33707" xr:uid="{00000000-0005-0000-0000-0000AF830000}"/>
    <cellStyle name="Normal 11 5 3 2 7" xfId="33708" xr:uid="{00000000-0005-0000-0000-0000B0830000}"/>
    <cellStyle name="Normal 11 5 3 2 8" xfId="33709" xr:uid="{00000000-0005-0000-0000-0000B1830000}"/>
    <cellStyle name="Normal 11 5 3 3" xfId="33710" xr:uid="{00000000-0005-0000-0000-0000B2830000}"/>
    <cellStyle name="Normal 11 5 3 3 2" xfId="33711" xr:uid="{00000000-0005-0000-0000-0000B3830000}"/>
    <cellStyle name="Normal 11 5 3 3 2 2" xfId="33712" xr:uid="{00000000-0005-0000-0000-0000B4830000}"/>
    <cellStyle name="Normal 11 5 3 3 2 3" xfId="33713" xr:uid="{00000000-0005-0000-0000-0000B5830000}"/>
    <cellStyle name="Normal 11 5 3 3 3" xfId="33714" xr:uid="{00000000-0005-0000-0000-0000B6830000}"/>
    <cellStyle name="Normal 11 5 3 3 3 2" xfId="33715" xr:uid="{00000000-0005-0000-0000-0000B7830000}"/>
    <cellStyle name="Normal 11 5 3 3 4" xfId="33716" xr:uid="{00000000-0005-0000-0000-0000B8830000}"/>
    <cellStyle name="Normal 11 5 3 3 5" xfId="33717" xr:uid="{00000000-0005-0000-0000-0000B9830000}"/>
    <cellStyle name="Normal 11 5 3 3 6" xfId="33718" xr:uid="{00000000-0005-0000-0000-0000BA830000}"/>
    <cellStyle name="Normal 11 5 3 4" xfId="33719" xr:uid="{00000000-0005-0000-0000-0000BB830000}"/>
    <cellStyle name="Normal 11 5 3 4 2" xfId="33720" xr:uid="{00000000-0005-0000-0000-0000BC830000}"/>
    <cellStyle name="Normal 11 5 3 4 3" xfId="33721" xr:uid="{00000000-0005-0000-0000-0000BD830000}"/>
    <cellStyle name="Normal 11 5 3 5" xfId="33722" xr:uid="{00000000-0005-0000-0000-0000BE830000}"/>
    <cellStyle name="Normal 11 5 3 5 2" xfId="33723" xr:uid="{00000000-0005-0000-0000-0000BF830000}"/>
    <cellStyle name="Normal 11 5 3 6" xfId="33724" xr:uid="{00000000-0005-0000-0000-0000C0830000}"/>
    <cellStyle name="Normal 11 5 3 7" xfId="33725" xr:uid="{00000000-0005-0000-0000-0000C1830000}"/>
    <cellStyle name="Normal 11 5 3 8" xfId="33726" xr:uid="{00000000-0005-0000-0000-0000C2830000}"/>
    <cellStyle name="Normal 11 5 4" xfId="33727" xr:uid="{00000000-0005-0000-0000-0000C3830000}"/>
    <cellStyle name="Normal 11 5 4 2" xfId="33728" xr:uid="{00000000-0005-0000-0000-0000C4830000}"/>
    <cellStyle name="Normal 11 5 4 2 2" xfId="33729" xr:uid="{00000000-0005-0000-0000-0000C5830000}"/>
    <cellStyle name="Normal 11 5 4 2 2 2" xfId="33730" xr:uid="{00000000-0005-0000-0000-0000C6830000}"/>
    <cellStyle name="Normal 11 5 4 2 2 2 2" xfId="33731" xr:uid="{00000000-0005-0000-0000-0000C7830000}"/>
    <cellStyle name="Normal 11 5 4 2 2 2 3" xfId="33732" xr:uid="{00000000-0005-0000-0000-0000C8830000}"/>
    <cellStyle name="Normal 11 5 4 2 2 3" xfId="33733" xr:uid="{00000000-0005-0000-0000-0000C9830000}"/>
    <cellStyle name="Normal 11 5 4 2 2 3 2" xfId="33734" xr:uid="{00000000-0005-0000-0000-0000CA830000}"/>
    <cellStyle name="Normal 11 5 4 2 2 4" xfId="33735" xr:uid="{00000000-0005-0000-0000-0000CB830000}"/>
    <cellStyle name="Normal 11 5 4 2 2 5" xfId="33736" xr:uid="{00000000-0005-0000-0000-0000CC830000}"/>
    <cellStyle name="Normal 11 5 4 2 2 6" xfId="33737" xr:uid="{00000000-0005-0000-0000-0000CD830000}"/>
    <cellStyle name="Normal 11 5 4 2 3" xfId="33738" xr:uid="{00000000-0005-0000-0000-0000CE830000}"/>
    <cellStyle name="Normal 11 5 4 2 3 2" xfId="33739" xr:uid="{00000000-0005-0000-0000-0000CF830000}"/>
    <cellStyle name="Normal 11 5 4 2 3 3" xfId="33740" xr:uid="{00000000-0005-0000-0000-0000D0830000}"/>
    <cellStyle name="Normal 11 5 4 2 4" xfId="33741" xr:uid="{00000000-0005-0000-0000-0000D1830000}"/>
    <cellStyle name="Normal 11 5 4 2 4 2" xfId="33742" xr:uid="{00000000-0005-0000-0000-0000D2830000}"/>
    <cellStyle name="Normal 11 5 4 2 5" xfId="33743" xr:uid="{00000000-0005-0000-0000-0000D3830000}"/>
    <cellStyle name="Normal 11 5 4 2 6" xfId="33744" xr:uid="{00000000-0005-0000-0000-0000D4830000}"/>
    <cellStyle name="Normal 11 5 4 2 7" xfId="33745" xr:uid="{00000000-0005-0000-0000-0000D5830000}"/>
    <cellStyle name="Normal 11 5 4 3" xfId="33746" xr:uid="{00000000-0005-0000-0000-0000D6830000}"/>
    <cellStyle name="Normal 11 5 4 3 2" xfId="33747" xr:uid="{00000000-0005-0000-0000-0000D7830000}"/>
    <cellStyle name="Normal 11 5 4 3 2 2" xfId="33748" xr:uid="{00000000-0005-0000-0000-0000D8830000}"/>
    <cellStyle name="Normal 11 5 4 3 2 3" xfId="33749" xr:uid="{00000000-0005-0000-0000-0000D9830000}"/>
    <cellStyle name="Normal 11 5 4 3 3" xfId="33750" xr:uid="{00000000-0005-0000-0000-0000DA830000}"/>
    <cellStyle name="Normal 11 5 4 3 3 2" xfId="33751" xr:uid="{00000000-0005-0000-0000-0000DB830000}"/>
    <cellStyle name="Normal 11 5 4 3 4" xfId="33752" xr:uid="{00000000-0005-0000-0000-0000DC830000}"/>
    <cellStyle name="Normal 11 5 4 3 5" xfId="33753" xr:uid="{00000000-0005-0000-0000-0000DD830000}"/>
    <cellStyle name="Normal 11 5 4 3 6" xfId="33754" xr:uid="{00000000-0005-0000-0000-0000DE830000}"/>
    <cellStyle name="Normal 11 5 4 4" xfId="33755" xr:uid="{00000000-0005-0000-0000-0000DF830000}"/>
    <cellStyle name="Normal 11 5 4 4 2" xfId="33756" xr:uid="{00000000-0005-0000-0000-0000E0830000}"/>
    <cellStyle name="Normal 11 5 4 4 3" xfId="33757" xr:uid="{00000000-0005-0000-0000-0000E1830000}"/>
    <cellStyle name="Normal 11 5 4 5" xfId="33758" xr:uid="{00000000-0005-0000-0000-0000E2830000}"/>
    <cellStyle name="Normal 11 5 4 5 2" xfId="33759" xr:uid="{00000000-0005-0000-0000-0000E3830000}"/>
    <cellStyle name="Normal 11 5 4 6" xfId="33760" xr:uid="{00000000-0005-0000-0000-0000E4830000}"/>
    <cellStyle name="Normal 11 5 4 7" xfId="33761" xr:uid="{00000000-0005-0000-0000-0000E5830000}"/>
    <cellStyle name="Normal 11 5 4 8" xfId="33762" xr:uid="{00000000-0005-0000-0000-0000E6830000}"/>
    <cellStyle name="Normal 11 5 5" xfId="33763" xr:uid="{00000000-0005-0000-0000-0000E7830000}"/>
    <cellStyle name="Normal 11 5 5 2" xfId="33764" xr:uid="{00000000-0005-0000-0000-0000E8830000}"/>
    <cellStyle name="Normal 11 5 5 2 2" xfId="33765" xr:uid="{00000000-0005-0000-0000-0000E9830000}"/>
    <cellStyle name="Normal 11 5 5 2 3" xfId="33766" xr:uid="{00000000-0005-0000-0000-0000EA830000}"/>
    <cellStyle name="Normal 11 5 5 3" xfId="33767" xr:uid="{00000000-0005-0000-0000-0000EB830000}"/>
    <cellStyle name="Normal 11 5 5 3 2" xfId="33768" xr:uid="{00000000-0005-0000-0000-0000EC830000}"/>
    <cellStyle name="Normal 11 5 5 4" xfId="33769" xr:uid="{00000000-0005-0000-0000-0000ED830000}"/>
    <cellStyle name="Normal 11 5 5 5" xfId="33770" xr:uid="{00000000-0005-0000-0000-0000EE830000}"/>
    <cellStyle name="Normal 11 5 5 6" xfId="33771" xr:uid="{00000000-0005-0000-0000-0000EF830000}"/>
    <cellStyle name="Normal 11 5 6" xfId="33772" xr:uid="{00000000-0005-0000-0000-0000F0830000}"/>
    <cellStyle name="Normal 11 5 6 2" xfId="33773" xr:uid="{00000000-0005-0000-0000-0000F1830000}"/>
    <cellStyle name="Normal 11 5 6 3" xfId="33774" xr:uid="{00000000-0005-0000-0000-0000F2830000}"/>
    <cellStyle name="Normal 11 5 7" xfId="33775" xr:uid="{00000000-0005-0000-0000-0000F3830000}"/>
    <cellStyle name="Normal 11 5 7 2" xfId="33776" xr:uid="{00000000-0005-0000-0000-0000F4830000}"/>
    <cellStyle name="Normal 11 5 8" xfId="33777" xr:uid="{00000000-0005-0000-0000-0000F5830000}"/>
    <cellStyle name="Normal 11 5 9" xfId="33778" xr:uid="{00000000-0005-0000-0000-0000F6830000}"/>
    <cellStyle name="Normal 11 6" xfId="33779" xr:uid="{00000000-0005-0000-0000-0000F7830000}"/>
    <cellStyle name="Normal 11 6 2" xfId="33780" xr:uid="{00000000-0005-0000-0000-0000F8830000}"/>
    <cellStyle name="Normal 11 6 2 2" xfId="33781" xr:uid="{00000000-0005-0000-0000-0000F9830000}"/>
    <cellStyle name="Normal 11 6 2 2 2" xfId="33782" xr:uid="{00000000-0005-0000-0000-0000FA830000}"/>
    <cellStyle name="Normal 11 6 2 2 2 2" xfId="33783" xr:uid="{00000000-0005-0000-0000-0000FB830000}"/>
    <cellStyle name="Normal 11 6 2 2 2 2 2" xfId="33784" xr:uid="{00000000-0005-0000-0000-0000FC830000}"/>
    <cellStyle name="Normal 11 6 2 2 2 2 2 2" xfId="33785" xr:uid="{00000000-0005-0000-0000-0000FD830000}"/>
    <cellStyle name="Normal 11 6 2 2 2 2 2 3" xfId="33786" xr:uid="{00000000-0005-0000-0000-0000FE830000}"/>
    <cellStyle name="Normal 11 6 2 2 2 2 3" xfId="33787" xr:uid="{00000000-0005-0000-0000-0000FF830000}"/>
    <cellStyle name="Normal 11 6 2 2 2 2 3 2" xfId="33788" xr:uid="{00000000-0005-0000-0000-000000840000}"/>
    <cellStyle name="Normal 11 6 2 2 2 2 4" xfId="33789" xr:uid="{00000000-0005-0000-0000-000001840000}"/>
    <cellStyle name="Normal 11 6 2 2 2 2 5" xfId="33790" xr:uid="{00000000-0005-0000-0000-000002840000}"/>
    <cellStyle name="Normal 11 6 2 2 2 2 6" xfId="33791" xr:uid="{00000000-0005-0000-0000-000003840000}"/>
    <cellStyle name="Normal 11 6 2 2 2 3" xfId="33792" xr:uid="{00000000-0005-0000-0000-000004840000}"/>
    <cellStyle name="Normal 11 6 2 2 2 3 2" xfId="33793" xr:uid="{00000000-0005-0000-0000-000005840000}"/>
    <cellStyle name="Normal 11 6 2 2 2 3 3" xfId="33794" xr:uid="{00000000-0005-0000-0000-000006840000}"/>
    <cellStyle name="Normal 11 6 2 2 2 4" xfId="33795" xr:uid="{00000000-0005-0000-0000-000007840000}"/>
    <cellStyle name="Normal 11 6 2 2 2 4 2" xfId="33796" xr:uid="{00000000-0005-0000-0000-000008840000}"/>
    <cellStyle name="Normal 11 6 2 2 2 5" xfId="33797" xr:uid="{00000000-0005-0000-0000-000009840000}"/>
    <cellStyle name="Normal 11 6 2 2 2 6" xfId="33798" xr:uid="{00000000-0005-0000-0000-00000A840000}"/>
    <cellStyle name="Normal 11 6 2 2 2 7" xfId="33799" xr:uid="{00000000-0005-0000-0000-00000B840000}"/>
    <cellStyle name="Normal 11 6 2 2 3" xfId="33800" xr:uid="{00000000-0005-0000-0000-00000C840000}"/>
    <cellStyle name="Normal 11 6 2 2 3 2" xfId="33801" xr:uid="{00000000-0005-0000-0000-00000D840000}"/>
    <cellStyle name="Normal 11 6 2 2 3 2 2" xfId="33802" xr:uid="{00000000-0005-0000-0000-00000E840000}"/>
    <cellStyle name="Normal 11 6 2 2 3 2 3" xfId="33803" xr:uid="{00000000-0005-0000-0000-00000F840000}"/>
    <cellStyle name="Normal 11 6 2 2 3 3" xfId="33804" xr:uid="{00000000-0005-0000-0000-000010840000}"/>
    <cellStyle name="Normal 11 6 2 2 3 3 2" xfId="33805" xr:uid="{00000000-0005-0000-0000-000011840000}"/>
    <cellStyle name="Normal 11 6 2 2 3 4" xfId="33806" xr:uid="{00000000-0005-0000-0000-000012840000}"/>
    <cellStyle name="Normal 11 6 2 2 3 5" xfId="33807" xr:uid="{00000000-0005-0000-0000-000013840000}"/>
    <cellStyle name="Normal 11 6 2 2 3 6" xfId="33808" xr:uid="{00000000-0005-0000-0000-000014840000}"/>
    <cellStyle name="Normal 11 6 2 2 4" xfId="33809" xr:uid="{00000000-0005-0000-0000-000015840000}"/>
    <cellStyle name="Normal 11 6 2 2 4 2" xfId="33810" xr:uid="{00000000-0005-0000-0000-000016840000}"/>
    <cellStyle name="Normal 11 6 2 2 4 3" xfId="33811" xr:uid="{00000000-0005-0000-0000-000017840000}"/>
    <cellStyle name="Normal 11 6 2 2 5" xfId="33812" xr:uid="{00000000-0005-0000-0000-000018840000}"/>
    <cellStyle name="Normal 11 6 2 2 5 2" xfId="33813" xr:uid="{00000000-0005-0000-0000-000019840000}"/>
    <cellStyle name="Normal 11 6 2 2 6" xfId="33814" xr:uid="{00000000-0005-0000-0000-00001A840000}"/>
    <cellStyle name="Normal 11 6 2 2 7" xfId="33815" xr:uid="{00000000-0005-0000-0000-00001B840000}"/>
    <cellStyle name="Normal 11 6 2 2 8" xfId="33816" xr:uid="{00000000-0005-0000-0000-00001C840000}"/>
    <cellStyle name="Normal 11 6 2 3" xfId="33817" xr:uid="{00000000-0005-0000-0000-00001D840000}"/>
    <cellStyle name="Normal 11 6 2 3 2" xfId="33818" xr:uid="{00000000-0005-0000-0000-00001E840000}"/>
    <cellStyle name="Normal 11 6 2 3 2 2" xfId="33819" xr:uid="{00000000-0005-0000-0000-00001F840000}"/>
    <cellStyle name="Normal 11 6 2 3 2 3" xfId="33820" xr:uid="{00000000-0005-0000-0000-000020840000}"/>
    <cellStyle name="Normal 11 6 2 3 3" xfId="33821" xr:uid="{00000000-0005-0000-0000-000021840000}"/>
    <cellStyle name="Normal 11 6 2 3 3 2" xfId="33822" xr:uid="{00000000-0005-0000-0000-000022840000}"/>
    <cellStyle name="Normal 11 6 2 3 4" xfId="33823" xr:uid="{00000000-0005-0000-0000-000023840000}"/>
    <cellStyle name="Normal 11 6 2 3 5" xfId="33824" xr:uid="{00000000-0005-0000-0000-000024840000}"/>
    <cellStyle name="Normal 11 6 2 3 6" xfId="33825" xr:uid="{00000000-0005-0000-0000-000025840000}"/>
    <cellStyle name="Normal 11 6 2 4" xfId="33826" xr:uid="{00000000-0005-0000-0000-000026840000}"/>
    <cellStyle name="Normal 11 6 2 4 2" xfId="33827" xr:uid="{00000000-0005-0000-0000-000027840000}"/>
    <cellStyle name="Normal 11 6 2 4 3" xfId="33828" xr:uid="{00000000-0005-0000-0000-000028840000}"/>
    <cellStyle name="Normal 11 6 2 5" xfId="33829" xr:uid="{00000000-0005-0000-0000-000029840000}"/>
    <cellStyle name="Normal 11 6 2 5 2" xfId="33830" xr:uid="{00000000-0005-0000-0000-00002A840000}"/>
    <cellStyle name="Normal 11 6 2 6" xfId="33831" xr:uid="{00000000-0005-0000-0000-00002B840000}"/>
    <cellStyle name="Normal 11 6 2 7" xfId="33832" xr:uid="{00000000-0005-0000-0000-00002C840000}"/>
    <cellStyle name="Normal 11 6 2 8" xfId="33833" xr:uid="{00000000-0005-0000-0000-00002D840000}"/>
    <cellStyle name="Normal 11 6 3" xfId="33834" xr:uid="{00000000-0005-0000-0000-00002E840000}"/>
    <cellStyle name="Normal 11 6 3 2" xfId="33835" xr:uid="{00000000-0005-0000-0000-00002F840000}"/>
    <cellStyle name="Normal 11 6 3 2 2" xfId="33836" xr:uid="{00000000-0005-0000-0000-000030840000}"/>
    <cellStyle name="Normal 11 6 3 2 2 2" xfId="33837" xr:uid="{00000000-0005-0000-0000-000031840000}"/>
    <cellStyle name="Normal 11 6 3 2 2 2 2" xfId="33838" xr:uid="{00000000-0005-0000-0000-000032840000}"/>
    <cellStyle name="Normal 11 6 3 2 2 2 3" xfId="33839" xr:uid="{00000000-0005-0000-0000-000033840000}"/>
    <cellStyle name="Normal 11 6 3 2 2 3" xfId="33840" xr:uid="{00000000-0005-0000-0000-000034840000}"/>
    <cellStyle name="Normal 11 6 3 2 2 3 2" xfId="33841" xr:uid="{00000000-0005-0000-0000-000035840000}"/>
    <cellStyle name="Normal 11 6 3 2 2 4" xfId="33842" xr:uid="{00000000-0005-0000-0000-000036840000}"/>
    <cellStyle name="Normal 11 6 3 2 2 5" xfId="33843" xr:uid="{00000000-0005-0000-0000-000037840000}"/>
    <cellStyle name="Normal 11 6 3 2 2 6" xfId="33844" xr:uid="{00000000-0005-0000-0000-000038840000}"/>
    <cellStyle name="Normal 11 6 3 2 3" xfId="33845" xr:uid="{00000000-0005-0000-0000-000039840000}"/>
    <cellStyle name="Normal 11 6 3 2 3 2" xfId="33846" xr:uid="{00000000-0005-0000-0000-00003A840000}"/>
    <cellStyle name="Normal 11 6 3 2 3 3" xfId="33847" xr:uid="{00000000-0005-0000-0000-00003B840000}"/>
    <cellStyle name="Normal 11 6 3 2 4" xfId="33848" xr:uid="{00000000-0005-0000-0000-00003C840000}"/>
    <cellStyle name="Normal 11 6 3 2 4 2" xfId="33849" xr:uid="{00000000-0005-0000-0000-00003D840000}"/>
    <cellStyle name="Normal 11 6 3 2 5" xfId="33850" xr:uid="{00000000-0005-0000-0000-00003E840000}"/>
    <cellStyle name="Normal 11 6 3 2 6" xfId="33851" xr:uid="{00000000-0005-0000-0000-00003F840000}"/>
    <cellStyle name="Normal 11 6 3 2 7" xfId="33852" xr:uid="{00000000-0005-0000-0000-000040840000}"/>
    <cellStyle name="Normal 11 6 3 3" xfId="33853" xr:uid="{00000000-0005-0000-0000-000041840000}"/>
    <cellStyle name="Normal 11 6 3 3 2" xfId="33854" xr:uid="{00000000-0005-0000-0000-000042840000}"/>
    <cellStyle name="Normal 11 6 3 3 2 2" xfId="33855" xr:uid="{00000000-0005-0000-0000-000043840000}"/>
    <cellStyle name="Normal 11 6 3 3 2 3" xfId="33856" xr:uid="{00000000-0005-0000-0000-000044840000}"/>
    <cellStyle name="Normal 11 6 3 3 3" xfId="33857" xr:uid="{00000000-0005-0000-0000-000045840000}"/>
    <cellStyle name="Normal 11 6 3 3 3 2" xfId="33858" xr:uid="{00000000-0005-0000-0000-000046840000}"/>
    <cellStyle name="Normal 11 6 3 3 4" xfId="33859" xr:uid="{00000000-0005-0000-0000-000047840000}"/>
    <cellStyle name="Normal 11 6 3 3 5" xfId="33860" xr:uid="{00000000-0005-0000-0000-000048840000}"/>
    <cellStyle name="Normal 11 6 3 3 6" xfId="33861" xr:uid="{00000000-0005-0000-0000-000049840000}"/>
    <cellStyle name="Normal 11 6 3 4" xfId="33862" xr:uid="{00000000-0005-0000-0000-00004A840000}"/>
    <cellStyle name="Normal 11 6 3 4 2" xfId="33863" xr:uid="{00000000-0005-0000-0000-00004B840000}"/>
    <cellStyle name="Normal 11 6 3 4 3" xfId="33864" xr:uid="{00000000-0005-0000-0000-00004C840000}"/>
    <cellStyle name="Normal 11 6 3 5" xfId="33865" xr:uid="{00000000-0005-0000-0000-00004D840000}"/>
    <cellStyle name="Normal 11 6 3 5 2" xfId="33866" xr:uid="{00000000-0005-0000-0000-00004E840000}"/>
    <cellStyle name="Normal 11 6 3 6" xfId="33867" xr:uid="{00000000-0005-0000-0000-00004F840000}"/>
    <cellStyle name="Normal 11 6 3 7" xfId="33868" xr:uid="{00000000-0005-0000-0000-000050840000}"/>
    <cellStyle name="Normal 11 6 3 8" xfId="33869" xr:uid="{00000000-0005-0000-0000-000051840000}"/>
    <cellStyle name="Normal 11 6 4" xfId="33870" xr:uid="{00000000-0005-0000-0000-000052840000}"/>
    <cellStyle name="Normal 11 6 4 2" xfId="33871" xr:uid="{00000000-0005-0000-0000-000053840000}"/>
    <cellStyle name="Normal 11 6 4 2 2" xfId="33872" xr:uid="{00000000-0005-0000-0000-000054840000}"/>
    <cellStyle name="Normal 11 6 4 2 3" xfId="33873" xr:uid="{00000000-0005-0000-0000-000055840000}"/>
    <cellStyle name="Normal 11 6 4 3" xfId="33874" xr:uid="{00000000-0005-0000-0000-000056840000}"/>
    <cellStyle name="Normal 11 6 4 3 2" xfId="33875" xr:uid="{00000000-0005-0000-0000-000057840000}"/>
    <cellStyle name="Normal 11 6 4 4" xfId="33876" xr:uid="{00000000-0005-0000-0000-000058840000}"/>
    <cellStyle name="Normal 11 6 4 5" xfId="33877" xr:uid="{00000000-0005-0000-0000-000059840000}"/>
    <cellStyle name="Normal 11 6 4 6" xfId="33878" xr:uid="{00000000-0005-0000-0000-00005A840000}"/>
    <cellStyle name="Normal 11 6 5" xfId="33879" xr:uid="{00000000-0005-0000-0000-00005B840000}"/>
    <cellStyle name="Normal 11 6 5 2" xfId="33880" xr:uid="{00000000-0005-0000-0000-00005C840000}"/>
    <cellStyle name="Normal 11 6 5 3" xfId="33881" xr:uid="{00000000-0005-0000-0000-00005D840000}"/>
    <cellStyle name="Normal 11 6 6" xfId="33882" xr:uid="{00000000-0005-0000-0000-00005E840000}"/>
    <cellStyle name="Normal 11 6 6 2" xfId="33883" xr:uid="{00000000-0005-0000-0000-00005F840000}"/>
    <cellStyle name="Normal 11 6 7" xfId="33884" xr:uid="{00000000-0005-0000-0000-000060840000}"/>
    <cellStyle name="Normal 11 6 8" xfId="33885" xr:uid="{00000000-0005-0000-0000-000061840000}"/>
    <cellStyle name="Normal 11 6 9" xfId="33886" xr:uid="{00000000-0005-0000-0000-000062840000}"/>
    <cellStyle name="Normal 11 7" xfId="33887" xr:uid="{00000000-0005-0000-0000-000063840000}"/>
    <cellStyle name="Normal 11 7 2" xfId="33888" xr:uid="{00000000-0005-0000-0000-000064840000}"/>
    <cellStyle name="Normal 11 7 2 2" xfId="33889" xr:uid="{00000000-0005-0000-0000-000065840000}"/>
    <cellStyle name="Normal 11 7 2 2 2" xfId="33890" xr:uid="{00000000-0005-0000-0000-000066840000}"/>
    <cellStyle name="Normal 11 7 2 2 2 2" xfId="33891" xr:uid="{00000000-0005-0000-0000-000067840000}"/>
    <cellStyle name="Normal 11 7 2 2 2 2 2" xfId="33892" xr:uid="{00000000-0005-0000-0000-000068840000}"/>
    <cellStyle name="Normal 11 7 2 2 2 2 3" xfId="33893" xr:uid="{00000000-0005-0000-0000-000069840000}"/>
    <cellStyle name="Normal 11 7 2 2 2 3" xfId="33894" xr:uid="{00000000-0005-0000-0000-00006A840000}"/>
    <cellStyle name="Normal 11 7 2 2 2 3 2" xfId="33895" xr:uid="{00000000-0005-0000-0000-00006B840000}"/>
    <cellStyle name="Normal 11 7 2 2 2 4" xfId="33896" xr:uid="{00000000-0005-0000-0000-00006C840000}"/>
    <cellStyle name="Normal 11 7 2 2 2 5" xfId="33897" xr:uid="{00000000-0005-0000-0000-00006D840000}"/>
    <cellStyle name="Normal 11 7 2 2 2 6" xfId="33898" xr:uid="{00000000-0005-0000-0000-00006E840000}"/>
    <cellStyle name="Normal 11 7 2 2 3" xfId="33899" xr:uid="{00000000-0005-0000-0000-00006F840000}"/>
    <cellStyle name="Normal 11 7 2 2 3 2" xfId="33900" xr:uid="{00000000-0005-0000-0000-000070840000}"/>
    <cellStyle name="Normal 11 7 2 2 3 3" xfId="33901" xr:uid="{00000000-0005-0000-0000-000071840000}"/>
    <cellStyle name="Normal 11 7 2 2 4" xfId="33902" xr:uid="{00000000-0005-0000-0000-000072840000}"/>
    <cellStyle name="Normal 11 7 2 2 4 2" xfId="33903" xr:uid="{00000000-0005-0000-0000-000073840000}"/>
    <cellStyle name="Normal 11 7 2 2 5" xfId="33904" xr:uid="{00000000-0005-0000-0000-000074840000}"/>
    <cellStyle name="Normal 11 7 2 2 6" xfId="33905" xr:uid="{00000000-0005-0000-0000-000075840000}"/>
    <cellStyle name="Normal 11 7 2 2 7" xfId="33906" xr:uid="{00000000-0005-0000-0000-000076840000}"/>
    <cellStyle name="Normal 11 7 2 3" xfId="33907" xr:uid="{00000000-0005-0000-0000-000077840000}"/>
    <cellStyle name="Normal 11 7 2 3 2" xfId="33908" xr:uid="{00000000-0005-0000-0000-000078840000}"/>
    <cellStyle name="Normal 11 7 2 3 2 2" xfId="33909" xr:uid="{00000000-0005-0000-0000-000079840000}"/>
    <cellStyle name="Normal 11 7 2 3 2 3" xfId="33910" xr:uid="{00000000-0005-0000-0000-00007A840000}"/>
    <cellStyle name="Normal 11 7 2 3 3" xfId="33911" xr:uid="{00000000-0005-0000-0000-00007B840000}"/>
    <cellStyle name="Normal 11 7 2 3 3 2" xfId="33912" xr:uid="{00000000-0005-0000-0000-00007C840000}"/>
    <cellStyle name="Normal 11 7 2 3 4" xfId="33913" xr:uid="{00000000-0005-0000-0000-00007D840000}"/>
    <cellStyle name="Normal 11 7 2 3 5" xfId="33914" xr:uid="{00000000-0005-0000-0000-00007E840000}"/>
    <cellStyle name="Normal 11 7 2 3 6" xfId="33915" xr:uid="{00000000-0005-0000-0000-00007F840000}"/>
    <cellStyle name="Normal 11 7 2 4" xfId="33916" xr:uid="{00000000-0005-0000-0000-000080840000}"/>
    <cellStyle name="Normal 11 7 2 4 2" xfId="33917" xr:uid="{00000000-0005-0000-0000-000081840000}"/>
    <cellStyle name="Normal 11 7 2 4 3" xfId="33918" xr:uid="{00000000-0005-0000-0000-000082840000}"/>
    <cellStyle name="Normal 11 7 2 5" xfId="33919" xr:uid="{00000000-0005-0000-0000-000083840000}"/>
    <cellStyle name="Normal 11 7 2 5 2" xfId="33920" xr:uid="{00000000-0005-0000-0000-000084840000}"/>
    <cellStyle name="Normal 11 7 2 6" xfId="33921" xr:uid="{00000000-0005-0000-0000-000085840000}"/>
    <cellStyle name="Normal 11 7 2 7" xfId="33922" xr:uid="{00000000-0005-0000-0000-000086840000}"/>
    <cellStyle name="Normal 11 7 2 8" xfId="33923" xr:uid="{00000000-0005-0000-0000-000087840000}"/>
    <cellStyle name="Normal 11 7 3" xfId="33924" xr:uid="{00000000-0005-0000-0000-000088840000}"/>
    <cellStyle name="Normal 11 7 3 2" xfId="33925" xr:uid="{00000000-0005-0000-0000-000089840000}"/>
    <cellStyle name="Normal 11 7 3 2 2" xfId="33926" xr:uid="{00000000-0005-0000-0000-00008A840000}"/>
    <cellStyle name="Normal 11 7 3 2 3" xfId="33927" xr:uid="{00000000-0005-0000-0000-00008B840000}"/>
    <cellStyle name="Normal 11 7 3 3" xfId="33928" xr:uid="{00000000-0005-0000-0000-00008C840000}"/>
    <cellStyle name="Normal 11 7 3 3 2" xfId="33929" xr:uid="{00000000-0005-0000-0000-00008D840000}"/>
    <cellStyle name="Normal 11 7 3 4" xfId="33930" xr:uid="{00000000-0005-0000-0000-00008E840000}"/>
    <cellStyle name="Normal 11 7 3 5" xfId="33931" xr:uid="{00000000-0005-0000-0000-00008F840000}"/>
    <cellStyle name="Normal 11 7 3 6" xfId="33932" xr:uid="{00000000-0005-0000-0000-000090840000}"/>
    <cellStyle name="Normal 11 7 4" xfId="33933" xr:uid="{00000000-0005-0000-0000-000091840000}"/>
    <cellStyle name="Normal 11 7 4 2" xfId="33934" xr:uid="{00000000-0005-0000-0000-000092840000}"/>
    <cellStyle name="Normal 11 7 4 3" xfId="33935" xr:uid="{00000000-0005-0000-0000-000093840000}"/>
    <cellStyle name="Normal 11 7 5" xfId="33936" xr:uid="{00000000-0005-0000-0000-000094840000}"/>
    <cellStyle name="Normal 11 7 5 2" xfId="33937" xr:uid="{00000000-0005-0000-0000-000095840000}"/>
    <cellStyle name="Normal 11 7 6" xfId="33938" xr:uid="{00000000-0005-0000-0000-000096840000}"/>
    <cellStyle name="Normal 11 7 7" xfId="33939" xr:uid="{00000000-0005-0000-0000-000097840000}"/>
    <cellStyle name="Normal 11 7 8" xfId="33940" xr:uid="{00000000-0005-0000-0000-000098840000}"/>
    <cellStyle name="Normal 11 8" xfId="33941" xr:uid="{00000000-0005-0000-0000-000099840000}"/>
    <cellStyle name="Normal 11 8 2" xfId="33942" xr:uid="{00000000-0005-0000-0000-00009A840000}"/>
    <cellStyle name="Normal 11 8 2 2" xfId="33943" xr:uid="{00000000-0005-0000-0000-00009B840000}"/>
    <cellStyle name="Normal 11 8 2 2 2" xfId="33944" xr:uid="{00000000-0005-0000-0000-00009C840000}"/>
    <cellStyle name="Normal 11 8 2 2 2 2" xfId="33945" xr:uid="{00000000-0005-0000-0000-00009D840000}"/>
    <cellStyle name="Normal 11 8 2 2 2 3" xfId="33946" xr:uid="{00000000-0005-0000-0000-00009E840000}"/>
    <cellStyle name="Normal 11 8 2 2 3" xfId="33947" xr:uid="{00000000-0005-0000-0000-00009F840000}"/>
    <cellStyle name="Normal 11 8 2 2 3 2" xfId="33948" xr:uid="{00000000-0005-0000-0000-0000A0840000}"/>
    <cellStyle name="Normal 11 8 2 2 4" xfId="33949" xr:uid="{00000000-0005-0000-0000-0000A1840000}"/>
    <cellStyle name="Normal 11 8 2 2 5" xfId="33950" xr:uid="{00000000-0005-0000-0000-0000A2840000}"/>
    <cellStyle name="Normal 11 8 2 2 6" xfId="33951" xr:uid="{00000000-0005-0000-0000-0000A3840000}"/>
    <cellStyle name="Normal 11 8 2 3" xfId="33952" xr:uid="{00000000-0005-0000-0000-0000A4840000}"/>
    <cellStyle name="Normal 11 8 2 3 2" xfId="33953" xr:uid="{00000000-0005-0000-0000-0000A5840000}"/>
    <cellStyle name="Normal 11 8 2 3 3" xfId="33954" xr:uid="{00000000-0005-0000-0000-0000A6840000}"/>
    <cellStyle name="Normal 11 8 2 4" xfId="33955" xr:uid="{00000000-0005-0000-0000-0000A7840000}"/>
    <cellStyle name="Normal 11 8 2 4 2" xfId="33956" xr:uid="{00000000-0005-0000-0000-0000A8840000}"/>
    <cellStyle name="Normal 11 8 2 5" xfId="33957" xr:uid="{00000000-0005-0000-0000-0000A9840000}"/>
    <cellStyle name="Normal 11 8 2 6" xfId="33958" xr:uid="{00000000-0005-0000-0000-0000AA840000}"/>
    <cellStyle name="Normal 11 8 2 7" xfId="33959" xr:uid="{00000000-0005-0000-0000-0000AB840000}"/>
    <cellStyle name="Normal 11 8 3" xfId="33960" xr:uid="{00000000-0005-0000-0000-0000AC840000}"/>
    <cellStyle name="Normal 11 8 3 2" xfId="33961" xr:uid="{00000000-0005-0000-0000-0000AD840000}"/>
    <cellStyle name="Normal 11 8 3 2 2" xfId="33962" xr:uid="{00000000-0005-0000-0000-0000AE840000}"/>
    <cellStyle name="Normal 11 8 3 2 3" xfId="33963" xr:uid="{00000000-0005-0000-0000-0000AF840000}"/>
    <cellStyle name="Normal 11 8 3 3" xfId="33964" xr:uid="{00000000-0005-0000-0000-0000B0840000}"/>
    <cellStyle name="Normal 11 8 3 3 2" xfId="33965" xr:uid="{00000000-0005-0000-0000-0000B1840000}"/>
    <cellStyle name="Normal 11 8 3 4" xfId="33966" xr:uid="{00000000-0005-0000-0000-0000B2840000}"/>
    <cellStyle name="Normal 11 8 3 5" xfId="33967" xr:uid="{00000000-0005-0000-0000-0000B3840000}"/>
    <cellStyle name="Normal 11 8 3 6" xfId="33968" xr:uid="{00000000-0005-0000-0000-0000B4840000}"/>
    <cellStyle name="Normal 11 8 4" xfId="33969" xr:uid="{00000000-0005-0000-0000-0000B5840000}"/>
    <cellStyle name="Normal 11 8 4 2" xfId="33970" xr:uid="{00000000-0005-0000-0000-0000B6840000}"/>
    <cellStyle name="Normal 11 8 4 3" xfId="33971" xr:uid="{00000000-0005-0000-0000-0000B7840000}"/>
    <cellStyle name="Normal 11 8 5" xfId="33972" xr:uid="{00000000-0005-0000-0000-0000B8840000}"/>
    <cellStyle name="Normal 11 8 5 2" xfId="33973" xr:uid="{00000000-0005-0000-0000-0000B9840000}"/>
    <cellStyle name="Normal 11 8 6" xfId="33974" xr:uid="{00000000-0005-0000-0000-0000BA840000}"/>
    <cellStyle name="Normal 11 8 7" xfId="33975" xr:uid="{00000000-0005-0000-0000-0000BB840000}"/>
    <cellStyle name="Normal 11 8 8" xfId="33976" xr:uid="{00000000-0005-0000-0000-0000BC840000}"/>
    <cellStyle name="Normal 11 9" xfId="33977" xr:uid="{00000000-0005-0000-0000-0000BD840000}"/>
    <cellStyle name="Normal 11 9 2" xfId="33978" xr:uid="{00000000-0005-0000-0000-0000BE840000}"/>
    <cellStyle name="Normal 11 9 2 2" xfId="33979" xr:uid="{00000000-0005-0000-0000-0000BF840000}"/>
    <cellStyle name="Normal 11 9 2 3" xfId="33980" xr:uid="{00000000-0005-0000-0000-0000C0840000}"/>
    <cellStyle name="Normal 11 9 3" xfId="33981" xr:uid="{00000000-0005-0000-0000-0000C1840000}"/>
    <cellStyle name="Normal 11 9 3 2" xfId="33982" xr:uid="{00000000-0005-0000-0000-0000C2840000}"/>
    <cellStyle name="Normal 11 9 4" xfId="33983" xr:uid="{00000000-0005-0000-0000-0000C3840000}"/>
    <cellStyle name="Normal 11 9 5" xfId="33984" xr:uid="{00000000-0005-0000-0000-0000C4840000}"/>
    <cellStyle name="Normal 11 9 6" xfId="33985" xr:uid="{00000000-0005-0000-0000-0000C5840000}"/>
    <cellStyle name="Normal 11_TROŠKOVNIK PROJEKT OS 09092013." xfId="33986" xr:uid="{00000000-0005-0000-0000-0000C6840000}"/>
    <cellStyle name="Normal 12" xfId="33987" xr:uid="{00000000-0005-0000-0000-0000C7840000}"/>
    <cellStyle name="Normal 12 2" xfId="33988" xr:uid="{00000000-0005-0000-0000-0000C8840000}"/>
    <cellStyle name="Normal 12 3" xfId="33989" xr:uid="{00000000-0005-0000-0000-0000C9840000}"/>
    <cellStyle name="Normal 12 3 2" xfId="33990" xr:uid="{00000000-0005-0000-0000-0000CA840000}"/>
    <cellStyle name="Normal 13" xfId="33991" xr:uid="{00000000-0005-0000-0000-0000CB840000}"/>
    <cellStyle name="Normal 13 10" xfId="33992" xr:uid="{00000000-0005-0000-0000-0000CC840000}"/>
    <cellStyle name="Normal 13 10 2" xfId="33993" xr:uid="{00000000-0005-0000-0000-0000CD840000}"/>
    <cellStyle name="Normal 13 11" xfId="33994" xr:uid="{00000000-0005-0000-0000-0000CE840000}"/>
    <cellStyle name="Normal 13 12" xfId="33995" xr:uid="{00000000-0005-0000-0000-0000CF840000}"/>
    <cellStyle name="Normal 13 13" xfId="33996" xr:uid="{00000000-0005-0000-0000-0000D0840000}"/>
    <cellStyle name="Normal 13 2" xfId="33997" xr:uid="{00000000-0005-0000-0000-0000D1840000}"/>
    <cellStyle name="Normal 13 2 10" xfId="33998" xr:uid="{00000000-0005-0000-0000-0000D2840000}"/>
    <cellStyle name="Normal 13 2 2" xfId="33999" xr:uid="{00000000-0005-0000-0000-0000D3840000}"/>
    <cellStyle name="Normal 13 2 2 2" xfId="34000" xr:uid="{00000000-0005-0000-0000-0000D4840000}"/>
    <cellStyle name="Normal 13 2 2 2 2" xfId="34001" xr:uid="{00000000-0005-0000-0000-0000D5840000}"/>
    <cellStyle name="Normal 13 2 2 2 2 2" xfId="34002" xr:uid="{00000000-0005-0000-0000-0000D6840000}"/>
    <cellStyle name="Normal 13 2 2 2 2 2 2" xfId="34003" xr:uid="{00000000-0005-0000-0000-0000D7840000}"/>
    <cellStyle name="Normal 13 2 2 2 2 2 2 2" xfId="34004" xr:uid="{00000000-0005-0000-0000-0000D8840000}"/>
    <cellStyle name="Normal 13 2 2 2 2 2 2 2 2" xfId="34005" xr:uid="{00000000-0005-0000-0000-0000D9840000}"/>
    <cellStyle name="Normal 13 2 2 2 2 2 2 2 3" xfId="34006" xr:uid="{00000000-0005-0000-0000-0000DA840000}"/>
    <cellStyle name="Normal 13 2 2 2 2 2 2 3" xfId="34007" xr:uid="{00000000-0005-0000-0000-0000DB840000}"/>
    <cellStyle name="Normal 13 2 2 2 2 2 2 3 2" xfId="34008" xr:uid="{00000000-0005-0000-0000-0000DC840000}"/>
    <cellStyle name="Normal 13 2 2 2 2 2 2 4" xfId="34009" xr:uid="{00000000-0005-0000-0000-0000DD840000}"/>
    <cellStyle name="Normal 13 2 2 2 2 2 2 5" xfId="34010" xr:uid="{00000000-0005-0000-0000-0000DE840000}"/>
    <cellStyle name="Normal 13 2 2 2 2 2 2 6" xfId="34011" xr:uid="{00000000-0005-0000-0000-0000DF840000}"/>
    <cellStyle name="Normal 13 2 2 2 2 2 3" xfId="34012" xr:uid="{00000000-0005-0000-0000-0000E0840000}"/>
    <cellStyle name="Normal 13 2 2 2 2 2 3 2" xfId="34013" xr:uid="{00000000-0005-0000-0000-0000E1840000}"/>
    <cellStyle name="Normal 13 2 2 2 2 2 3 3" xfId="34014" xr:uid="{00000000-0005-0000-0000-0000E2840000}"/>
    <cellStyle name="Normal 13 2 2 2 2 2 4" xfId="34015" xr:uid="{00000000-0005-0000-0000-0000E3840000}"/>
    <cellStyle name="Normal 13 2 2 2 2 2 4 2" xfId="34016" xr:uid="{00000000-0005-0000-0000-0000E4840000}"/>
    <cellStyle name="Normal 13 2 2 2 2 2 5" xfId="34017" xr:uid="{00000000-0005-0000-0000-0000E5840000}"/>
    <cellStyle name="Normal 13 2 2 2 2 2 6" xfId="34018" xr:uid="{00000000-0005-0000-0000-0000E6840000}"/>
    <cellStyle name="Normal 13 2 2 2 2 2 7" xfId="34019" xr:uid="{00000000-0005-0000-0000-0000E7840000}"/>
    <cellStyle name="Normal 13 2 2 2 2 3" xfId="34020" xr:uid="{00000000-0005-0000-0000-0000E8840000}"/>
    <cellStyle name="Normal 13 2 2 2 2 3 2" xfId="34021" xr:uid="{00000000-0005-0000-0000-0000E9840000}"/>
    <cellStyle name="Normal 13 2 2 2 2 3 2 2" xfId="34022" xr:uid="{00000000-0005-0000-0000-0000EA840000}"/>
    <cellStyle name="Normal 13 2 2 2 2 3 2 3" xfId="34023" xr:uid="{00000000-0005-0000-0000-0000EB840000}"/>
    <cellStyle name="Normal 13 2 2 2 2 3 3" xfId="34024" xr:uid="{00000000-0005-0000-0000-0000EC840000}"/>
    <cellStyle name="Normal 13 2 2 2 2 3 3 2" xfId="34025" xr:uid="{00000000-0005-0000-0000-0000ED840000}"/>
    <cellStyle name="Normal 13 2 2 2 2 3 4" xfId="34026" xr:uid="{00000000-0005-0000-0000-0000EE840000}"/>
    <cellStyle name="Normal 13 2 2 2 2 3 5" xfId="34027" xr:uid="{00000000-0005-0000-0000-0000EF840000}"/>
    <cellStyle name="Normal 13 2 2 2 2 3 6" xfId="34028" xr:uid="{00000000-0005-0000-0000-0000F0840000}"/>
    <cellStyle name="Normal 13 2 2 2 2 4" xfId="34029" xr:uid="{00000000-0005-0000-0000-0000F1840000}"/>
    <cellStyle name="Normal 13 2 2 2 2 4 2" xfId="34030" xr:uid="{00000000-0005-0000-0000-0000F2840000}"/>
    <cellStyle name="Normal 13 2 2 2 2 4 3" xfId="34031" xr:uid="{00000000-0005-0000-0000-0000F3840000}"/>
    <cellStyle name="Normal 13 2 2 2 2 5" xfId="34032" xr:uid="{00000000-0005-0000-0000-0000F4840000}"/>
    <cellStyle name="Normal 13 2 2 2 2 5 2" xfId="34033" xr:uid="{00000000-0005-0000-0000-0000F5840000}"/>
    <cellStyle name="Normal 13 2 2 2 2 6" xfId="34034" xr:uid="{00000000-0005-0000-0000-0000F6840000}"/>
    <cellStyle name="Normal 13 2 2 2 2 7" xfId="34035" xr:uid="{00000000-0005-0000-0000-0000F7840000}"/>
    <cellStyle name="Normal 13 2 2 2 2 8" xfId="34036" xr:uid="{00000000-0005-0000-0000-0000F8840000}"/>
    <cellStyle name="Normal 13 2 2 2 3" xfId="34037" xr:uid="{00000000-0005-0000-0000-0000F9840000}"/>
    <cellStyle name="Normal 13 2 2 2 3 2" xfId="34038" xr:uid="{00000000-0005-0000-0000-0000FA840000}"/>
    <cellStyle name="Normal 13 2 2 2 3 2 2" xfId="34039" xr:uid="{00000000-0005-0000-0000-0000FB840000}"/>
    <cellStyle name="Normal 13 2 2 2 3 2 3" xfId="34040" xr:uid="{00000000-0005-0000-0000-0000FC840000}"/>
    <cellStyle name="Normal 13 2 2 2 3 3" xfId="34041" xr:uid="{00000000-0005-0000-0000-0000FD840000}"/>
    <cellStyle name="Normal 13 2 2 2 3 3 2" xfId="34042" xr:uid="{00000000-0005-0000-0000-0000FE840000}"/>
    <cellStyle name="Normal 13 2 2 2 3 4" xfId="34043" xr:uid="{00000000-0005-0000-0000-0000FF840000}"/>
    <cellStyle name="Normal 13 2 2 2 3 5" xfId="34044" xr:uid="{00000000-0005-0000-0000-000000850000}"/>
    <cellStyle name="Normal 13 2 2 2 3 6" xfId="34045" xr:uid="{00000000-0005-0000-0000-000001850000}"/>
    <cellStyle name="Normal 13 2 2 2 4" xfId="34046" xr:uid="{00000000-0005-0000-0000-000002850000}"/>
    <cellStyle name="Normal 13 2 2 2 4 2" xfId="34047" xr:uid="{00000000-0005-0000-0000-000003850000}"/>
    <cellStyle name="Normal 13 2 2 2 4 3" xfId="34048" xr:uid="{00000000-0005-0000-0000-000004850000}"/>
    <cellStyle name="Normal 13 2 2 2 5" xfId="34049" xr:uid="{00000000-0005-0000-0000-000005850000}"/>
    <cellStyle name="Normal 13 2 2 2 5 2" xfId="34050" xr:uid="{00000000-0005-0000-0000-000006850000}"/>
    <cellStyle name="Normal 13 2 2 2 6" xfId="34051" xr:uid="{00000000-0005-0000-0000-000007850000}"/>
    <cellStyle name="Normal 13 2 2 2 7" xfId="34052" xr:uid="{00000000-0005-0000-0000-000008850000}"/>
    <cellStyle name="Normal 13 2 2 2 8" xfId="34053" xr:uid="{00000000-0005-0000-0000-000009850000}"/>
    <cellStyle name="Normal 13 2 2 3" xfId="34054" xr:uid="{00000000-0005-0000-0000-00000A850000}"/>
    <cellStyle name="Normal 13 2 2 3 2" xfId="34055" xr:uid="{00000000-0005-0000-0000-00000B850000}"/>
    <cellStyle name="Normal 13 2 2 3 2 2" xfId="34056" xr:uid="{00000000-0005-0000-0000-00000C850000}"/>
    <cellStyle name="Normal 13 2 2 3 2 2 2" xfId="34057" xr:uid="{00000000-0005-0000-0000-00000D850000}"/>
    <cellStyle name="Normal 13 2 2 3 2 2 2 2" xfId="34058" xr:uid="{00000000-0005-0000-0000-00000E850000}"/>
    <cellStyle name="Normal 13 2 2 3 2 2 2 3" xfId="34059" xr:uid="{00000000-0005-0000-0000-00000F850000}"/>
    <cellStyle name="Normal 13 2 2 3 2 2 3" xfId="34060" xr:uid="{00000000-0005-0000-0000-000010850000}"/>
    <cellStyle name="Normal 13 2 2 3 2 2 3 2" xfId="34061" xr:uid="{00000000-0005-0000-0000-000011850000}"/>
    <cellStyle name="Normal 13 2 2 3 2 2 4" xfId="34062" xr:uid="{00000000-0005-0000-0000-000012850000}"/>
    <cellStyle name="Normal 13 2 2 3 2 2 5" xfId="34063" xr:uid="{00000000-0005-0000-0000-000013850000}"/>
    <cellStyle name="Normal 13 2 2 3 2 2 6" xfId="34064" xr:uid="{00000000-0005-0000-0000-000014850000}"/>
    <cellStyle name="Normal 13 2 2 3 2 3" xfId="34065" xr:uid="{00000000-0005-0000-0000-000015850000}"/>
    <cellStyle name="Normal 13 2 2 3 2 3 2" xfId="34066" xr:uid="{00000000-0005-0000-0000-000016850000}"/>
    <cellStyle name="Normal 13 2 2 3 2 3 3" xfId="34067" xr:uid="{00000000-0005-0000-0000-000017850000}"/>
    <cellStyle name="Normal 13 2 2 3 2 4" xfId="34068" xr:uid="{00000000-0005-0000-0000-000018850000}"/>
    <cellStyle name="Normal 13 2 2 3 2 4 2" xfId="34069" xr:uid="{00000000-0005-0000-0000-000019850000}"/>
    <cellStyle name="Normal 13 2 2 3 2 5" xfId="34070" xr:uid="{00000000-0005-0000-0000-00001A850000}"/>
    <cellStyle name="Normal 13 2 2 3 2 6" xfId="34071" xr:uid="{00000000-0005-0000-0000-00001B850000}"/>
    <cellStyle name="Normal 13 2 2 3 2 7" xfId="34072" xr:uid="{00000000-0005-0000-0000-00001C850000}"/>
    <cellStyle name="Normal 13 2 2 3 3" xfId="34073" xr:uid="{00000000-0005-0000-0000-00001D850000}"/>
    <cellStyle name="Normal 13 2 2 3 3 2" xfId="34074" xr:uid="{00000000-0005-0000-0000-00001E850000}"/>
    <cellStyle name="Normal 13 2 2 3 3 2 2" xfId="34075" xr:uid="{00000000-0005-0000-0000-00001F850000}"/>
    <cellStyle name="Normal 13 2 2 3 3 2 3" xfId="34076" xr:uid="{00000000-0005-0000-0000-000020850000}"/>
    <cellStyle name="Normal 13 2 2 3 3 3" xfId="34077" xr:uid="{00000000-0005-0000-0000-000021850000}"/>
    <cellStyle name="Normal 13 2 2 3 3 3 2" xfId="34078" xr:uid="{00000000-0005-0000-0000-000022850000}"/>
    <cellStyle name="Normal 13 2 2 3 3 4" xfId="34079" xr:uid="{00000000-0005-0000-0000-000023850000}"/>
    <cellStyle name="Normal 13 2 2 3 3 5" xfId="34080" xr:uid="{00000000-0005-0000-0000-000024850000}"/>
    <cellStyle name="Normal 13 2 2 3 3 6" xfId="34081" xr:uid="{00000000-0005-0000-0000-000025850000}"/>
    <cellStyle name="Normal 13 2 2 3 4" xfId="34082" xr:uid="{00000000-0005-0000-0000-000026850000}"/>
    <cellStyle name="Normal 13 2 2 3 4 2" xfId="34083" xr:uid="{00000000-0005-0000-0000-000027850000}"/>
    <cellStyle name="Normal 13 2 2 3 4 3" xfId="34084" xr:uid="{00000000-0005-0000-0000-000028850000}"/>
    <cellStyle name="Normal 13 2 2 3 5" xfId="34085" xr:uid="{00000000-0005-0000-0000-000029850000}"/>
    <cellStyle name="Normal 13 2 2 3 5 2" xfId="34086" xr:uid="{00000000-0005-0000-0000-00002A850000}"/>
    <cellStyle name="Normal 13 2 2 3 6" xfId="34087" xr:uid="{00000000-0005-0000-0000-00002B850000}"/>
    <cellStyle name="Normal 13 2 2 3 7" xfId="34088" xr:uid="{00000000-0005-0000-0000-00002C850000}"/>
    <cellStyle name="Normal 13 2 2 3 8" xfId="34089" xr:uid="{00000000-0005-0000-0000-00002D850000}"/>
    <cellStyle name="Normal 13 2 2 4" xfId="34090" xr:uid="{00000000-0005-0000-0000-00002E850000}"/>
    <cellStyle name="Normal 13 2 2 4 2" xfId="34091" xr:uid="{00000000-0005-0000-0000-00002F850000}"/>
    <cellStyle name="Normal 13 2 2 4 2 2" xfId="34092" xr:uid="{00000000-0005-0000-0000-000030850000}"/>
    <cellStyle name="Normal 13 2 2 4 2 3" xfId="34093" xr:uid="{00000000-0005-0000-0000-000031850000}"/>
    <cellStyle name="Normal 13 2 2 4 3" xfId="34094" xr:uid="{00000000-0005-0000-0000-000032850000}"/>
    <cellStyle name="Normal 13 2 2 4 3 2" xfId="34095" xr:uid="{00000000-0005-0000-0000-000033850000}"/>
    <cellStyle name="Normal 13 2 2 4 4" xfId="34096" xr:uid="{00000000-0005-0000-0000-000034850000}"/>
    <cellStyle name="Normal 13 2 2 4 5" xfId="34097" xr:uid="{00000000-0005-0000-0000-000035850000}"/>
    <cellStyle name="Normal 13 2 2 4 6" xfId="34098" xr:uid="{00000000-0005-0000-0000-000036850000}"/>
    <cellStyle name="Normal 13 2 2 5" xfId="34099" xr:uid="{00000000-0005-0000-0000-000037850000}"/>
    <cellStyle name="Normal 13 2 2 5 2" xfId="34100" xr:uid="{00000000-0005-0000-0000-000038850000}"/>
    <cellStyle name="Normal 13 2 2 5 3" xfId="34101" xr:uid="{00000000-0005-0000-0000-000039850000}"/>
    <cellStyle name="Normal 13 2 2 6" xfId="34102" xr:uid="{00000000-0005-0000-0000-00003A850000}"/>
    <cellStyle name="Normal 13 2 2 6 2" xfId="34103" xr:uid="{00000000-0005-0000-0000-00003B850000}"/>
    <cellStyle name="Normal 13 2 2 7" xfId="34104" xr:uid="{00000000-0005-0000-0000-00003C850000}"/>
    <cellStyle name="Normal 13 2 2 8" xfId="34105" xr:uid="{00000000-0005-0000-0000-00003D850000}"/>
    <cellStyle name="Normal 13 2 2 9" xfId="34106" xr:uid="{00000000-0005-0000-0000-00003E850000}"/>
    <cellStyle name="Normal 13 2 3" xfId="34107" xr:uid="{00000000-0005-0000-0000-00003F850000}"/>
    <cellStyle name="Normal 13 2 3 2" xfId="34108" xr:uid="{00000000-0005-0000-0000-000040850000}"/>
    <cellStyle name="Normal 13 2 3 2 2" xfId="34109" xr:uid="{00000000-0005-0000-0000-000041850000}"/>
    <cellStyle name="Normal 13 2 3 2 2 2" xfId="34110" xr:uid="{00000000-0005-0000-0000-000042850000}"/>
    <cellStyle name="Normal 13 2 3 2 2 2 2" xfId="34111" xr:uid="{00000000-0005-0000-0000-000043850000}"/>
    <cellStyle name="Normal 13 2 3 2 2 2 2 2" xfId="34112" xr:uid="{00000000-0005-0000-0000-000044850000}"/>
    <cellStyle name="Normal 13 2 3 2 2 2 2 3" xfId="34113" xr:uid="{00000000-0005-0000-0000-000045850000}"/>
    <cellStyle name="Normal 13 2 3 2 2 2 3" xfId="34114" xr:uid="{00000000-0005-0000-0000-000046850000}"/>
    <cellStyle name="Normal 13 2 3 2 2 2 3 2" xfId="34115" xr:uid="{00000000-0005-0000-0000-000047850000}"/>
    <cellStyle name="Normal 13 2 3 2 2 2 4" xfId="34116" xr:uid="{00000000-0005-0000-0000-000048850000}"/>
    <cellStyle name="Normal 13 2 3 2 2 2 5" xfId="34117" xr:uid="{00000000-0005-0000-0000-000049850000}"/>
    <cellStyle name="Normal 13 2 3 2 2 2 6" xfId="34118" xr:uid="{00000000-0005-0000-0000-00004A850000}"/>
    <cellStyle name="Normal 13 2 3 2 2 3" xfId="34119" xr:uid="{00000000-0005-0000-0000-00004B850000}"/>
    <cellStyle name="Normal 13 2 3 2 2 3 2" xfId="34120" xr:uid="{00000000-0005-0000-0000-00004C850000}"/>
    <cellStyle name="Normal 13 2 3 2 2 3 3" xfId="34121" xr:uid="{00000000-0005-0000-0000-00004D850000}"/>
    <cellStyle name="Normal 13 2 3 2 2 4" xfId="34122" xr:uid="{00000000-0005-0000-0000-00004E850000}"/>
    <cellStyle name="Normal 13 2 3 2 2 4 2" xfId="34123" xr:uid="{00000000-0005-0000-0000-00004F850000}"/>
    <cellStyle name="Normal 13 2 3 2 2 5" xfId="34124" xr:uid="{00000000-0005-0000-0000-000050850000}"/>
    <cellStyle name="Normal 13 2 3 2 2 6" xfId="34125" xr:uid="{00000000-0005-0000-0000-000051850000}"/>
    <cellStyle name="Normal 13 2 3 2 2 7" xfId="34126" xr:uid="{00000000-0005-0000-0000-000052850000}"/>
    <cellStyle name="Normal 13 2 3 2 3" xfId="34127" xr:uid="{00000000-0005-0000-0000-000053850000}"/>
    <cellStyle name="Normal 13 2 3 2 3 2" xfId="34128" xr:uid="{00000000-0005-0000-0000-000054850000}"/>
    <cellStyle name="Normal 13 2 3 2 3 2 2" xfId="34129" xr:uid="{00000000-0005-0000-0000-000055850000}"/>
    <cellStyle name="Normal 13 2 3 2 3 2 3" xfId="34130" xr:uid="{00000000-0005-0000-0000-000056850000}"/>
    <cellStyle name="Normal 13 2 3 2 3 3" xfId="34131" xr:uid="{00000000-0005-0000-0000-000057850000}"/>
    <cellStyle name="Normal 13 2 3 2 3 3 2" xfId="34132" xr:uid="{00000000-0005-0000-0000-000058850000}"/>
    <cellStyle name="Normal 13 2 3 2 3 4" xfId="34133" xr:uid="{00000000-0005-0000-0000-000059850000}"/>
    <cellStyle name="Normal 13 2 3 2 3 5" xfId="34134" xr:uid="{00000000-0005-0000-0000-00005A850000}"/>
    <cellStyle name="Normal 13 2 3 2 3 6" xfId="34135" xr:uid="{00000000-0005-0000-0000-00005B850000}"/>
    <cellStyle name="Normal 13 2 3 2 4" xfId="34136" xr:uid="{00000000-0005-0000-0000-00005C850000}"/>
    <cellStyle name="Normal 13 2 3 2 4 2" xfId="34137" xr:uid="{00000000-0005-0000-0000-00005D850000}"/>
    <cellStyle name="Normal 13 2 3 2 4 3" xfId="34138" xr:uid="{00000000-0005-0000-0000-00005E850000}"/>
    <cellStyle name="Normal 13 2 3 2 5" xfId="34139" xr:uid="{00000000-0005-0000-0000-00005F850000}"/>
    <cellStyle name="Normal 13 2 3 2 5 2" xfId="34140" xr:uid="{00000000-0005-0000-0000-000060850000}"/>
    <cellStyle name="Normal 13 2 3 2 6" xfId="34141" xr:uid="{00000000-0005-0000-0000-000061850000}"/>
    <cellStyle name="Normal 13 2 3 2 7" xfId="34142" xr:uid="{00000000-0005-0000-0000-000062850000}"/>
    <cellStyle name="Normal 13 2 3 2 8" xfId="34143" xr:uid="{00000000-0005-0000-0000-000063850000}"/>
    <cellStyle name="Normal 13 2 3 3" xfId="34144" xr:uid="{00000000-0005-0000-0000-000064850000}"/>
    <cellStyle name="Normal 13 2 3 3 2" xfId="34145" xr:uid="{00000000-0005-0000-0000-000065850000}"/>
    <cellStyle name="Normal 13 2 3 3 2 2" xfId="34146" xr:uid="{00000000-0005-0000-0000-000066850000}"/>
    <cellStyle name="Normal 13 2 3 3 2 3" xfId="34147" xr:uid="{00000000-0005-0000-0000-000067850000}"/>
    <cellStyle name="Normal 13 2 3 3 3" xfId="34148" xr:uid="{00000000-0005-0000-0000-000068850000}"/>
    <cellStyle name="Normal 13 2 3 3 3 2" xfId="34149" xr:uid="{00000000-0005-0000-0000-000069850000}"/>
    <cellStyle name="Normal 13 2 3 3 4" xfId="34150" xr:uid="{00000000-0005-0000-0000-00006A850000}"/>
    <cellStyle name="Normal 13 2 3 3 5" xfId="34151" xr:uid="{00000000-0005-0000-0000-00006B850000}"/>
    <cellStyle name="Normal 13 2 3 3 6" xfId="34152" xr:uid="{00000000-0005-0000-0000-00006C850000}"/>
    <cellStyle name="Normal 13 2 3 4" xfId="34153" xr:uid="{00000000-0005-0000-0000-00006D850000}"/>
    <cellStyle name="Normal 13 2 3 4 2" xfId="34154" xr:uid="{00000000-0005-0000-0000-00006E850000}"/>
    <cellStyle name="Normal 13 2 3 4 3" xfId="34155" xr:uid="{00000000-0005-0000-0000-00006F850000}"/>
    <cellStyle name="Normal 13 2 3 5" xfId="34156" xr:uid="{00000000-0005-0000-0000-000070850000}"/>
    <cellStyle name="Normal 13 2 3 5 2" xfId="34157" xr:uid="{00000000-0005-0000-0000-000071850000}"/>
    <cellStyle name="Normal 13 2 3 6" xfId="34158" xr:uid="{00000000-0005-0000-0000-000072850000}"/>
    <cellStyle name="Normal 13 2 3 7" xfId="34159" xr:uid="{00000000-0005-0000-0000-000073850000}"/>
    <cellStyle name="Normal 13 2 3 8" xfId="34160" xr:uid="{00000000-0005-0000-0000-000074850000}"/>
    <cellStyle name="Normal 13 2 4" xfId="34161" xr:uid="{00000000-0005-0000-0000-000075850000}"/>
    <cellStyle name="Normal 13 2 4 2" xfId="34162" xr:uid="{00000000-0005-0000-0000-000076850000}"/>
    <cellStyle name="Normal 13 2 4 2 2" xfId="34163" xr:uid="{00000000-0005-0000-0000-000077850000}"/>
    <cellStyle name="Normal 13 2 4 2 2 2" xfId="34164" xr:uid="{00000000-0005-0000-0000-000078850000}"/>
    <cellStyle name="Normal 13 2 4 2 2 2 2" xfId="34165" xr:uid="{00000000-0005-0000-0000-000079850000}"/>
    <cellStyle name="Normal 13 2 4 2 2 2 3" xfId="34166" xr:uid="{00000000-0005-0000-0000-00007A850000}"/>
    <cellStyle name="Normal 13 2 4 2 2 3" xfId="34167" xr:uid="{00000000-0005-0000-0000-00007B850000}"/>
    <cellStyle name="Normal 13 2 4 2 2 3 2" xfId="34168" xr:uid="{00000000-0005-0000-0000-00007C850000}"/>
    <cellStyle name="Normal 13 2 4 2 2 4" xfId="34169" xr:uid="{00000000-0005-0000-0000-00007D850000}"/>
    <cellStyle name="Normal 13 2 4 2 2 5" xfId="34170" xr:uid="{00000000-0005-0000-0000-00007E850000}"/>
    <cellStyle name="Normal 13 2 4 2 2 6" xfId="34171" xr:uid="{00000000-0005-0000-0000-00007F850000}"/>
    <cellStyle name="Normal 13 2 4 2 3" xfId="34172" xr:uid="{00000000-0005-0000-0000-000080850000}"/>
    <cellStyle name="Normal 13 2 4 2 3 2" xfId="34173" xr:uid="{00000000-0005-0000-0000-000081850000}"/>
    <cellStyle name="Normal 13 2 4 2 3 3" xfId="34174" xr:uid="{00000000-0005-0000-0000-000082850000}"/>
    <cellStyle name="Normal 13 2 4 2 4" xfId="34175" xr:uid="{00000000-0005-0000-0000-000083850000}"/>
    <cellStyle name="Normal 13 2 4 2 4 2" xfId="34176" xr:uid="{00000000-0005-0000-0000-000084850000}"/>
    <cellStyle name="Normal 13 2 4 2 5" xfId="34177" xr:uid="{00000000-0005-0000-0000-000085850000}"/>
    <cellStyle name="Normal 13 2 4 2 6" xfId="34178" xr:uid="{00000000-0005-0000-0000-000086850000}"/>
    <cellStyle name="Normal 13 2 4 2 7" xfId="34179" xr:uid="{00000000-0005-0000-0000-000087850000}"/>
    <cellStyle name="Normal 13 2 4 3" xfId="34180" xr:uid="{00000000-0005-0000-0000-000088850000}"/>
    <cellStyle name="Normal 13 2 4 3 2" xfId="34181" xr:uid="{00000000-0005-0000-0000-000089850000}"/>
    <cellStyle name="Normal 13 2 4 3 2 2" xfId="34182" xr:uid="{00000000-0005-0000-0000-00008A850000}"/>
    <cellStyle name="Normal 13 2 4 3 2 3" xfId="34183" xr:uid="{00000000-0005-0000-0000-00008B850000}"/>
    <cellStyle name="Normal 13 2 4 3 3" xfId="34184" xr:uid="{00000000-0005-0000-0000-00008C850000}"/>
    <cellStyle name="Normal 13 2 4 3 3 2" xfId="34185" xr:uid="{00000000-0005-0000-0000-00008D850000}"/>
    <cellStyle name="Normal 13 2 4 3 4" xfId="34186" xr:uid="{00000000-0005-0000-0000-00008E850000}"/>
    <cellStyle name="Normal 13 2 4 3 5" xfId="34187" xr:uid="{00000000-0005-0000-0000-00008F850000}"/>
    <cellStyle name="Normal 13 2 4 3 6" xfId="34188" xr:uid="{00000000-0005-0000-0000-000090850000}"/>
    <cellStyle name="Normal 13 2 4 4" xfId="34189" xr:uid="{00000000-0005-0000-0000-000091850000}"/>
    <cellStyle name="Normal 13 2 4 4 2" xfId="34190" xr:uid="{00000000-0005-0000-0000-000092850000}"/>
    <cellStyle name="Normal 13 2 4 4 3" xfId="34191" xr:uid="{00000000-0005-0000-0000-000093850000}"/>
    <cellStyle name="Normal 13 2 4 5" xfId="34192" xr:uid="{00000000-0005-0000-0000-000094850000}"/>
    <cellStyle name="Normal 13 2 4 5 2" xfId="34193" xr:uid="{00000000-0005-0000-0000-000095850000}"/>
    <cellStyle name="Normal 13 2 4 6" xfId="34194" xr:uid="{00000000-0005-0000-0000-000096850000}"/>
    <cellStyle name="Normal 13 2 4 7" xfId="34195" xr:uid="{00000000-0005-0000-0000-000097850000}"/>
    <cellStyle name="Normal 13 2 4 8" xfId="34196" xr:uid="{00000000-0005-0000-0000-000098850000}"/>
    <cellStyle name="Normal 13 2 5" xfId="34197" xr:uid="{00000000-0005-0000-0000-000099850000}"/>
    <cellStyle name="Normal 13 2 5 2" xfId="34198" xr:uid="{00000000-0005-0000-0000-00009A850000}"/>
    <cellStyle name="Normal 13 2 5 2 2" xfId="34199" xr:uid="{00000000-0005-0000-0000-00009B850000}"/>
    <cellStyle name="Normal 13 2 5 2 3" xfId="34200" xr:uid="{00000000-0005-0000-0000-00009C850000}"/>
    <cellStyle name="Normal 13 2 5 3" xfId="34201" xr:uid="{00000000-0005-0000-0000-00009D850000}"/>
    <cellStyle name="Normal 13 2 5 3 2" xfId="34202" xr:uid="{00000000-0005-0000-0000-00009E850000}"/>
    <cellStyle name="Normal 13 2 5 4" xfId="34203" xr:uid="{00000000-0005-0000-0000-00009F850000}"/>
    <cellStyle name="Normal 13 2 5 5" xfId="34204" xr:uid="{00000000-0005-0000-0000-0000A0850000}"/>
    <cellStyle name="Normal 13 2 5 6" xfId="34205" xr:uid="{00000000-0005-0000-0000-0000A1850000}"/>
    <cellStyle name="Normal 13 2 6" xfId="34206" xr:uid="{00000000-0005-0000-0000-0000A2850000}"/>
    <cellStyle name="Normal 13 2 6 2" xfId="34207" xr:uid="{00000000-0005-0000-0000-0000A3850000}"/>
    <cellStyle name="Normal 13 2 6 3" xfId="34208" xr:uid="{00000000-0005-0000-0000-0000A4850000}"/>
    <cellStyle name="Normal 13 2 7" xfId="34209" xr:uid="{00000000-0005-0000-0000-0000A5850000}"/>
    <cellStyle name="Normal 13 2 7 2" xfId="34210" xr:uid="{00000000-0005-0000-0000-0000A6850000}"/>
    <cellStyle name="Normal 13 2 8" xfId="34211" xr:uid="{00000000-0005-0000-0000-0000A7850000}"/>
    <cellStyle name="Normal 13 2 9" xfId="34212" xr:uid="{00000000-0005-0000-0000-0000A8850000}"/>
    <cellStyle name="Normal 13 3" xfId="34213" xr:uid="{00000000-0005-0000-0000-0000A9850000}"/>
    <cellStyle name="Normal 13 3 10" xfId="34214" xr:uid="{00000000-0005-0000-0000-0000AA850000}"/>
    <cellStyle name="Normal 13 3 2" xfId="34215" xr:uid="{00000000-0005-0000-0000-0000AB850000}"/>
    <cellStyle name="Normal 13 3 2 2" xfId="34216" xr:uid="{00000000-0005-0000-0000-0000AC850000}"/>
    <cellStyle name="Normal 13 3 2 2 2" xfId="34217" xr:uid="{00000000-0005-0000-0000-0000AD850000}"/>
    <cellStyle name="Normal 13 3 2 2 2 2" xfId="34218" xr:uid="{00000000-0005-0000-0000-0000AE850000}"/>
    <cellStyle name="Normal 13 3 2 2 2 2 2" xfId="34219" xr:uid="{00000000-0005-0000-0000-0000AF850000}"/>
    <cellStyle name="Normal 13 3 2 2 2 2 2 2" xfId="34220" xr:uid="{00000000-0005-0000-0000-0000B0850000}"/>
    <cellStyle name="Normal 13 3 2 2 2 2 2 2 2" xfId="34221" xr:uid="{00000000-0005-0000-0000-0000B1850000}"/>
    <cellStyle name="Normal 13 3 2 2 2 2 2 2 3" xfId="34222" xr:uid="{00000000-0005-0000-0000-0000B2850000}"/>
    <cellStyle name="Normal 13 3 2 2 2 2 2 3" xfId="34223" xr:uid="{00000000-0005-0000-0000-0000B3850000}"/>
    <cellStyle name="Normal 13 3 2 2 2 2 2 3 2" xfId="34224" xr:uid="{00000000-0005-0000-0000-0000B4850000}"/>
    <cellStyle name="Normal 13 3 2 2 2 2 2 4" xfId="34225" xr:uid="{00000000-0005-0000-0000-0000B5850000}"/>
    <cellStyle name="Normal 13 3 2 2 2 2 2 5" xfId="34226" xr:uid="{00000000-0005-0000-0000-0000B6850000}"/>
    <cellStyle name="Normal 13 3 2 2 2 2 2 6" xfId="34227" xr:uid="{00000000-0005-0000-0000-0000B7850000}"/>
    <cellStyle name="Normal 13 3 2 2 2 2 3" xfId="34228" xr:uid="{00000000-0005-0000-0000-0000B8850000}"/>
    <cellStyle name="Normal 13 3 2 2 2 2 3 2" xfId="34229" xr:uid="{00000000-0005-0000-0000-0000B9850000}"/>
    <cellStyle name="Normal 13 3 2 2 2 2 3 3" xfId="34230" xr:uid="{00000000-0005-0000-0000-0000BA850000}"/>
    <cellStyle name="Normal 13 3 2 2 2 2 4" xfId="34231" xr:uid="{00000000-0005-0000-0000-0000BB850000}"/>
    <cellStyle name="Normal 13 3 2 2 2 2 4 2" xfId="34232" xr:uid="{00000000-0005-0000-0000-0000BC850000}"/>
    <cellStyle name="Normal 13 3 2 2 2 2 5" xfId="34233" xr:uid="{00000000-0005-0000-0000-0000BD850000}"/>
    <cellStyle name="Normal 13 3 2 2 2 2 6" xfId="34234" xr:uid="{00000000-0005-0000-0000-0000BE850000}"/>
    <cellStyle name="Normal 13 3 2 2 2 2 7" xfId="34235" xr:uid="{00000000-0005-0000-0000-0000BF850000}"/>
    <cellStyle name="Normal 13 3 2 2 2 3" xfId="34236" xr:uid="{00000000-0005-0000-0000-0000C0850000}"/>
    <cellStyle name="Normal 13 3 2 2 2 3 2" xfId="34237" xr:uid="{00000000-0005-0000-0000-0000C1850000}"/>
    <cellStyle name="Normal 13 3 2 2 2 3 2 2" xfId="34238" xr:uid="{00000000-0005-0000-0000-0000C2850000}"/>
    <cellStyle name="Normal 13 3 2 2 2 3 2 3" xfId="34239" xr:uid="{00000000-0005-0000-0000-0000C3850000}"/>
    <cellStyle name="Normal 13 3 2 2 2 3 3" xfId="34240" xr:uid="{00000000-0005-0000-0000-0000C4850000}"/>
    <cellStyle name="Normal 13 3 2 2 2 3 3 2" xfId="34241" xr:uid="{00000000-0005-0000-0000-0000C5850000}"/>
    <cellStyle name="Normal 13 3 2 2 2 3 4" xfId="34242" xr:uid="{00000000-0005-0000-0000-0000C6850000}"/>
    <cellStyle name="Normal 13 3 2 2 2 3 5" xfId="34243" xr:uid="{00000000-0005-0000-0000-0000C7850000}"/>
    <cellStyle name="Normal 13 3 2 2 2 3 6" xfId="34244" xr:uid="{00000000-0005-0000-0000-0000C8850000}"/>
    <cellStyle name="Normal 13 3 2 2 2 4" xfId="34245" xr:uid="{00000000-0005-0000-0000-0000C9850000}"/>
    <cellStyle name="Normal 13 3 2 2 2 4 2" xfId="34246" xr:uid="{00000000-0005-0000-0000-0000CA850000}"/>
    <cellStyle name="Normal 13 3 2 2 2 4 3" xfId="34247" xr:uid="{00000000-0005-0000-0000-0000CB850000}"/>
    <cellStyle name="Normal 13 3 2 2 2 5" xfId="34248" xr:uid="{00000000-0005-0000-0000-0000CC850000}"/>
    <cellStyle name="Normal 13 3 2 2 2 5 2" xfId="34249" xr:uid="{00000000-0005-0000-0000-0000CD850000}"/>
    <cellStyle name="Normal 13 3 2 2 2 6" xfId="34250" xr:uid="{00000000-0005-0000-0000-0000CE850000}"/>
    <cellStyle name="Normal 13 3 2 2 2 7" xfId="34251" xr:uid="{00000000-0005-0000-0000-0000CF850000}"/>
    <cellStyle name="Normal 13 3 2 2 2 8" xfId="34252" xr:uid="{00000000-0005-0000-0000-0000D0850000}"/>
    <cellStyle name="Normal 13 3 2 2 3" xfId="34253" xr:uid="{00000000-0005-0000-0000-0000D1850000}"/>
    <cellStyle name="Normal 13 3 2 2 3 2" xfId="34254" xr:uid="{00000000-0005-0000-0000-0000D2850000}"/>
    <cellStyle name="Normal 13 3 2 2 3 2 2" xfId="34255" xr:uid="{00000000-0005-0000-0000-0000D3850000}"/>
    <cellStyle name="Normal 13 3 2 2 3 2 3" xfId="34256" xr:uid="{00000000-0005-0000-0000-0000D4850000}"/>
    <cellStyle name="Normal 13 3 2 2 3 3" xfId="34257" xr:uid="{00000000-0005-0000-0000-0000D5850000}"/>
    <cellStyle name="Normal 13 3 2 2 3 3 2" xfId="34258" xr:uid="{00000000-0005-0000-0000-0000D6850000}"/>
    <cellStyle name="Normal 13 3 2 2 3 4" xfId="34259" xr:uid="{00000000-0005-0000-0000-0000D7850000}"/>
    <cellStyle name="Normal 13 3 2 2 3 5" xfId="34260" xr:uid="{00000000-0005-0000-0000-0000D8850000}"/>
    <cellStyle name="Normal 13 3 2 2 3 6" xfId="34261" xr:uid="{00000000-0005-0000-0000-0000D9850000}"/>
    <cellStyle name="Normal 13 3 2 2 4" xfId="34262" xr:uid="{00000000-0005-0000-0000-0000DA850000}"/>
    <cellStyle name="Normal 13 3 2 2 4 2" xfId="34263" xr:uid="{00000000-0005-0000-0000-0000DB850000}"/>
    <cellStyle name="Normal 13 3 2 2 4 3" xfId="34264" xr:uid="{00000000-0005-0000-0000-0000DC850000}"/>
    <cellStyle name="Normal 13 3 2 2 5" xfId="34265" xr:uid="{00000000-0005-0000-0000-0000DD850000}"/>
    <cellStyle name="Normal 13 3 2 2 5 2" xfId="34266" xr:uid="{00000000-0005-0000-0000-0000DE850000}"/>
    <cellStyle name="Normal 13 3 2 2 6" xfId="34267" xr:uid="{00000000-0005-0000-0000-0000DF850000}"/>
    <cellStyle name="Normal 13 3 2 2 7" xfId="34268" xr:uid="{00000000-0005-0000-0000-0000E0850000}"/>
    <cellStyle name="Normal 13 3 2 2 8" xfId="34269" xr:uid="{00000000-0005-0000-0000-0000E1850000}"/>
    <cellStyle name="Normal 13 3 2 3" xfId="34270" xr:uid="{00000000-0005-0000-0000-0000E2850000}"/>
    <cellStyle name="Normal 13 3 2 3 2" xfId="34271" xr:uid="{00000000-0005-0000-0000-0000E3850000}"/>
    <cellStyle name="Normal 13 3 2 3 2 2" xfId="34272" xr:uid="{00000000-0005-0000-0000-0000E4850000}"/>
    <cellStyle name="Normal 13 3 2 3 2 2 2" xfId="34273" xr:uid="{00000000-0005-0000-0000-0000E5850000}"/>
    <cellStyle name="Normal 13 3 2 3 2 2 2 2" xfId="34274" xr:uid="{00000000-0005-0000-0000-0000E6850000}"/>
    <cellStyle name="Normal 13 3 2 3 2 2 2 3" xfId="34275" xr:uid="{00000000-0005-0000-0000-0000E7850000}"/>
    <cellStyle name="Normal 13 3 2 3 2 2 3" xfId="34276" xr:uid="{00000000-0005-0000-0000-0000E8850000}"/>
    <cellStyle name="Normal 13 3 2 3 2 2 3 2" xfId="34277" xr:uid="{00000000-0005-0000-0000-0000E9850000}"/>
    <cellStyle name="Normal 13 3 2 3 2 2 4" xfId="34278" xr:uid="{00000000-0005-0000-0000-0000EA850000}"/>
    <cellStyle name="Normal 13 3 2 3 2 2 5" xfId="34279" xr:uid="{00000000-0005-0000-0000-0000EB850000}"/>
    <cellStyle name="Normal 13 3 2 3 2 2 6" xfId="34280" xr:uid="{00000000-0005-0000-0000-0000EC850000}"/>
    <cellStyle name="Normal 13 3 2 3 2 3" xfId="34281" xr:uid="{00000000-0005-0000-0000-0000ED850000}"/>
    <cellStyle name="Normal 13 3 2 3 2 3 2" xfId="34282" xr:uid="{00000000-0005-0000-0000-0000EE850000}"/>
    <cellStyle name="Normal 13 3 2 3 2 3 3" xfId="34283" xr:uid="{00000000-0005-0000-0000-0000EF850000}"/>
    <cellStyle name="Normal 13 3 2 3 2 4" xfId="34284" xr:uid="{00000000-0005-0000-0000-0000F0850000}"/>
    <cellStyle name="Normal 13 3 2 3 2 4 2" xfId="34285" xr:uid="{00000000-0005-0000-0000-0000F1850000}"/>
    <cellStyle name="Normal 13 3 2 3 2 5" xfId="34286" xr:uid="{00000000-0005-0000-0000-0000F2850000}"/>
    <cellStyle name="Normal 13 3 2 3 2 6" xfId="34287" xr:uid="{00000000-0005-0000-0000-0000F3850000}"/>
    <cellStyle name="Normal 13 3 2 3 2 7" xfId="34288" xr:uid="{00000000-0005-0000-0000-0000F4850000}"/>
    <cellStyle name="Normal 13 3 2 3 3" xfId="34289" xr:uid="{00000000-0005-0000-0000-0000F5850000}"/>
    <cellStyle name="Normal 13 3 2 3 3 2" xfId="34290" xr:uid="{00000000-0005-0000-0000-0000F6850000}"/>
    <cellStyle name="Normal 13 3 2 3 3 2 2" xfId="34291" xr:uid="{00000000-0005-0000-0000-0000F7850000}"/>
    <cellStyle name="Normal 13 3 2 3 3 2 3" xfId="34292" xr:uid="{00000000-0005-0000-0000-0000F8850000}"/>
    <cellStyle name="Normal 13 3 2 3 3 3" xfId="34293" xr:uid="{00000000-0005-0000-0000-0000F9850000}"/>
    <cellStyle name="Normal 13 3 2 3 3 3 2" xfId="34294" xr:uid="{00000000-0005-0000-0000-0000FA850000}"/>
    <cellStyle name="Normal 13 3 2 3 3 4" xfId="34295" xr:uid="{00000000-0005-0000-0000-0000FB850000}"/>
    <cellStyle name="Normal 13 3 2 3 3 5" xfId="34296" xr:uid="{00000000-0005-0000-0000-0000FC850000}"/>
    <cellStyle name="Normal 13 3 2 3 3 6" xfId="34297" xr:uid="{00000000-0005-0000-0000-0000FD850000}"/>
    <cellStyle name="Normal 13 3 2 3 4" xfId="34298" xr:uid="{00000000-0005-0000-0000-0000FE850000}"/>
    <cellStyle name="Normal 13 3 2 3 4 2" xfId="34299" xr:uid="{00000000-0005-0000-0000-0000FF850000}"/>
    <cellStyle name="Normal 13 3 2 3 4 3" xfId="34300" xr:uid="{00000000-0005-0000-0000-000000860000}"/>
    <cellStyle name="Normal 13 3 2 3 5" xfId="34301" xr:uid="{00000000-0005-0000-0000-000001860000}"/>
    <cellStyle name="Normal 13 3 2 3 5 2" xfId="34302" xr:uid="{00000000-0005-0000-0000-000002860000}"/>
    <cellStyle name="Normal 13 3 2 3 6" xfId="34303" xr:uid="{00000000-0005-0000-0000-000003860000}"/>
    <cellStyle name="Normal 13 3 2 3 7" xfId="34304" xr:uid="{00000000-0005-0000-0000-000004860000}"/>
    <cellStyle name="Normal 13 3 2 3 8" xfId="34305" xr:uid="{00000000-0005-0000-0000-000005860000}"/>
    <cellStyle name="Normal 13 3 2 4" xfId="34306" xr:uid="{00000000-0005-0000-0000-000006860000}"/>
    <cellStyle name="Normal 13 3 2 4 2" xfId="34307" xr:uid="{00000000-0005-0000-0000-000007860000}"/>
    <cellStyle name="Normal 13 3 2 4 2 2" xfId="34308" xr:uid="{00000000-0005-0000-0000-000008860000}"/>
    <cellStyle name="Normal 13 3 2 4 2 3" xfId="34309" xr:uid="{00000000-0005-0000-0000-000009860000}"/>
    <cellStyle name="Normal 13 3 2 4 3" xfId="34310" xr:uid="{00000000-0005-0000-0000-00000A860000}"/>
    <cellStyle name="Normal 13 3 2 4 3 2" xfId="34311" xr:uid="{00000000-0005-0000-0000-00000B860000}"/>
    <cellStyle name="Normal 13 3 2 4 4" xfId="34312" xr:uid="{00000000-0005-0000-0000-00000C860000}"/>
    <cellStyle name="Normal 13 3 2 4 5" xfId="34313" xr:uid="{00000000-0005-0000-0000-00000D860000}"/>
    <cellStyle name="Normal 13 3 2 4 6" xfId="34314" xr:uid="{00000000-0005-0000-0000-00000E860000}"/>
    <cellStyle name="Normal 13 3 2 5" xfId="34315" xr:uid="{00000000-0005-0000-0000-00000F860000}"/>
    <cellStyle name="Normal 13 3 2 5 2" xfId="34316" xr:uid="{00000000-0005-0000-0000-000010860000}"/>
    <cellStyle name="Normal 13 3 2 5 3" xfId="34317" xr:uid="{00000000-0005-0000-0000-000011860000}"/>
    <cellStyle name="Normal 13 3 2 6" xfId="34318" xr:uid="{00000000-0005-0000-0000-000012860000}"/>
    <cellStyle name="Normal 13 3 2 6 2" xfId="34319" xr:uid="{00000000-0005-0000-0000-000013860000}"/>
    <cellStyle name="Normal 13 3 2 7" xfId="34320" xr:uid="{00000000-0005-0000-0000-000014860000}"/>
    <cellStyle name="Normal 13 3 2 8" xfId="34321" xr:uid="{00000000-0005-0000-0000-000015860000}"/>
    <cellStyle name="Normal 13 3 2 9" xfId="34322" xr:uid="{00000000-0005-0000-0000-000016860000}"/>
    <cellStyle name="Normal 13 3 3" xfId="34323" xr:uid="{00000000-0005-0000-0000-000017860000}"/>
    <cellStyle name="Normal 13 3 3 2" xfId="34324" xr:uid="{00000000-0005-0000-0000-000018860000}"/>
    <cellStyle name="Normal 13 3 3 2 2" xfId="34325" xr:uid="{00000000-0005-0000-0000-000019860000}"/>
    <cellStyle name="Normal 13 3 3 2 2 2" xfId="34326" xr:uid="{00000000-0005-0000-0000-00001A860000}"/>
    <cellStyle name="Normal 13 3 3 2 2 2 2" xfId="34327" xr:uid="{00000000-0005-0000-0000-00001B860000}"/>
    <cellStyle name="Normal 13 3 3 2 2 2 2 2" xfId="34328" xr:uid="{00000000-0005-0000-0000-00001C860000}"/>
    <cellStyle name="Normal 13 3 3 2 2 2 2 3" xfId="34329" xr:uid="{00000000-0005-0000-0000-00001D860000}"/>
    <cellStyle name="Normal 13 3 3 2 2 2 3" xfId="34330" xr:uid="{00000000-0005-0000-0000-00001E860000}"/>
    <cellStyle name="Normal 13 3 3 2 2 2 3 2" xfId="34331" xr:uid="{00000000-0005-0000-0000-00001F860000}"/>
    <cellStyle name="Normal 13 3 3 2 2 2 4" xfId="34332" xr:uid="{00000000-0005-0000-0000-000020860000}"/>
    <cellStyle name="Normal 13 3 3 2 2 2 5" xfId="34333" xr:uid="{00000000-0005-0000-0000-000021860000}"/>
    <cellStyle name="Normal 13 3 3 2 2 2 6" xfId="34334" xr:uid="{00000000-0005-0000-0000-000022860000}"/>
    <cellStyle name="Normal 13 3 3 2 2 3" xfId="34335" xr:uid="{00000000-0005-0000-0000-000023860000}"/>
    <cellStyle name="Normal 13 3 3 2 2 3 2" xfId="34336" xr:uid="{00000000-0005-0000-0000-000024860000}"/>
    <cellStyle name="Normal 13 3 3 2 2 3 3" xfId="34337" xr:uid="{00000000-0005-0000-0000-000025860000}"/>
    <cellStyle name="Normal 13 3 3 2 2 4" xfId="34338" xr:uid="{00000000-0005-0000-0000-000026860000}"/>
    <cellStyle name="Normal 13 3 3 2 2 4 2" xfId="34339" xr:uid="{00000000-0005-0000-0000-000027860000}"/>
    <cellStyle name="Normal 13 3 3 2 2 5" xfId="34340" xr:uid="{00000000-0005-0000-0000-000028860000}"/>
    <cellStyle name="Normal 13 3 3 2 2 6" xfId="34341" xr:uid="{00000000-0005-0000-0000-000029860000}"/>
    <cellStyle name="Normal 13 3 3 2 2 7" xfId="34342" xr:uid="{00000000-0005-0000-0000-00002A860000}"/>
    <cellStyle name="Normal 13 3 3 2 3" xfId="34343" xr:uid="{00000000-0005-0000-0000-00002B860000}"/>
    <cellStyle name="Normal 13 3 3 2 3 2" xfId="34344" xr:uid="{00000000-0005-0000-0000-00002C860000}"/>
    <cellStyle name="Normal 13 3 3 2 3 2 2" xfId="34345" xr:uid="{00000000-0005-0000-0000-00002D860000}"/>
    <cellStyle name="Normal 13 3 3 2 3 2 3" xfId="34346" xr:uid="{00000000-0005-0000-0000-00002E860000}"/>
    <cellStyle name="Normal 13 3 3 2 3 3" xfId="34347" xr:uid="{00000000-0005-0000-0000-00002F860000}"/>
    <cellStyle name="Normal 13 3 3 2 3 3 2" xfId="34348" xr:uid="{00000000-0005-0000-0000-000030860000}"/>
    <cellStyle name="Normal 13 3 3 2 3 4" xfId="34349" xr:uid="{00000000-0005-0000-0000-000031860000}"/>
    <cellStyle name="Normal 13 3 3 2 3 5" xfId="34350" xr:uid="{00000000-0005-0000-0000-000032860000}"/>
    <cellStyle name="Normal 13 3 3 2 3 6" xfId="34351" xr:uid="{00000000-0005-0000-0000-000033860000}"/>
    <cellStyle name="Normal 13 3 3 2 4" xfId="34352" xr:uid="{00000000-0005-0000-0000-000034860000}"/>
    <cellStyle name="Normal 13 3 3 2 4 2" xfId="34353" xr:uid="{00000000-0005-0000-0000-000035860000}"/>
    <cellStyle name="Normal 13 3 3 2 4 3" xfId="34354" xr:uid="{00000000-0005-0000-0000-000036860000}"/>
    <cellStyle name="Normal 13 3 3 2 5" xfId="34355" xr:uid="{00000000-0005-0000-0000-000037860000}"/>
    <cellStyle name="Normal 13 3 3 2 5 2" xfId="34356" xr:uid="{00000000-0005-0000-0000-000038860000}"/>
    <cellStyle name="Normal 13 3 3 2 6" xfId="34357" xr:uid="{00000000-0005-0000-0000-000039860000}"/>
    <cellStyle name="Normal 13 3 3 2 7" xfId="34358" xr:uid="{00000000-0005-0000-0000-00003A860000}"/>
    <cellStyle name="Normal 13 3 3 2 8" xfId="34359" xr:uid="{00000000-0005-0000-0000-00003B860000}"/>
    <cellStyle name="Normal 13 3 3 3" xfId="34360" xr:uid="{00000000-0005-0000-0000-00003C860000}"/>
    <cellStyle name="Normal 13 3 3 3 2" xfId="34361" xr:uid="{00000000-0005-0000-0000-00003D860000}"/>
    <cellStyle name="Normal 13 3 3 3 2 2" xfId="34362" xr:uid="{00000000-0005-0000-0000-00003E860000}"/>
    <cellStyle name="Normal 13 3 3 3 2 3" xfId="34363" xr:uid="{00000000-0005-0000-0000-00003F860000}"/>
    <cellStyle name="Normal 13 3 3 3 3" xfId="34364" xr:uid="{00000000-0005-0000-0000-000040860000}"/>
    <cellStyle name="Normal 13 3 3 3 3 2" xfId="34365" xr:uid="{00000000-0005-0000-0000-000041860000}"/>
    <cellStyle name="Normal 13 3 3 3 4" xfId="34366" xr:uid="{00000000-0005-0000-0000-000042860000}"/>
    <cellStyle name="Normal 13 3 3 3 5" xfId="34367" xr:uid="{00000000-0005-0000-0000-000043860000}"/>
    <cellStyle name="Normal 13 3 3 3 6" xfId="34368" xr:uid="{00000000-0005-0000-0000-000044860000}"/>
    <cellStyle name="Normal 13 3 3 4" xfId="34369" xr:uid="{00000000-0005-0000-0000-000045860000}"/>
    <cellStyle name="Normal 13 3 3 4 2" xfId="34370" xr:uid="{00000000-0005-0000-0000-000046860000}"/>
    <cellStyle name="Normal 13 3 3 4 3" xfId="34371" xr:uid="{00000000-0005-0000-0000-000047860000}"/>
    <cellStyle name="Normal 13 3 3 5" xfId="34372" xr:uid="{00000000-0005-0000-0000-000048860000}"/>
    <cellStyle name="Normal 13 3 3 5 2" xfId="34373" xr:uid="{00000000-0005-0000-0000-000049860000}"/>
    <cellStyle name="Normal 13 3 3 6" xfId="34374" xr:uid="{00000000-0005-0000-0000-00004A860000}"/>
    <cellStyle name="Normal 13 3 3 7" xfId="34375" xr:uid="{00000000-0005-0000-0000-00004B860000}"/>
    <cellStyle name="Normal 13 3 3 8" xfId="34376" xr:uid="{00000000-0005-0000-0000-00004C860000}"/>
    <cellStyle name="Normal 13 3 4" xfId="34377" xr:uid="{00000000-0005-0000-0000-00004D860000}"/>
    <cellStyle name="Normal 13 3 4 2" xfId="34378" xr:uid="{00000000-0005-0000-0000-00004E860000}"/>
    <cellStyle name="Normal 13 3 4 2 2" xfId="34379" xr:uid="{00000000-0005-0000-0000-00004F860000}"/>
    <cellStyle name="Normal 13 3 4 2 2 2" xfId="34380" xr:uid="{00000000-0005-0000-0000-000050860000}"/>
    <cellStyle name="Normal 13 3 4 2 2 2 2" xfId="34381" xr:uid="{00000000-0005-0000-0000-000051860000}"/>
    <cellStyle name="Normal 13 3 4 2 2 2 3" xfId="34382" xr:uid="{00000000-0005-0000-0000-000052860000}"/>
    <cellStyle name="Normal 13 3 4 2 2 3" xfId="34383" xr:uid="{00000000-0005-0000-0000-000053860000}"/>
    <cellStyle name="Normal 13 3 4 2 2 3 2" xfId="34384" xr:uid="{00000000-0005-0000-0000-000054860000}"/>
    <cellStyle name="Normal 13 3 4 2 2 4" xfId="34385" xr:uid="{00000000-0005-0000-0000-000055860000}"/>
    <cellStyle name="Normal 13 3 4 2 2 5" xfId="34386" xr:uid="{00000000-0005-0000-0000-000056860000}"/>
    <cellStyle name="Normal 13 3 4 2 2 6" xfId="34387" xr:uid="{00000000-0005-0000-0000-000057860000}"/>
    <cellStyle name="Normal 13 3 4 2 3" xfId="34388" xr:uid="{00000000-0005-0000-0000-000058860000}"/>
    <cellStyle name="Normal 13 3 4 2 3 2" xfId="34389" xr:uid="{00000000-0005-0000-0000-000059860000}"/>
    <cellStyle name="Normal 13 3 4 2 3 3" xfId="34390" xr:uid="{00000000-0005-0000-0000-00005A860000}"/>
    <cellStyle name="Normal 13 3 4 2 4" xfId="34391" xr:uid="{00000000-0005-0000-0000-00005B860000}"/>
    <cellStyle name="Normal 13 3 4 2 4 2" xfId="34392" xr:uid="{00000000-0005-0000-0000-00005C860000}"/>
    <cellStyle name="Normal 13 3 4 2 5" xfId="34393" xr:uid="{00000000-0005-0000-0000-00005D860000}"/>
    <cellStyle name="Normal 13 3 4 2 6" xfId="34394" xr:uid="{00000000-0005-0000-0000-00005E860000}"/>
    <cellStyle name="Normal 13 3 4 2 7" xfId="34395" xr:uid="{00000000-0005-0000-0000-00005F860000}"/>
    <cellStyle name="Normal 13 3 4 3" xfId="34396" xr:uid="{00000000-0005-0000-0000-000060860000}"/>
    <cellStyle name="Normal 13 3 4 3 2" xfId="34397" xr:uid="{00000000-0005-0000-0000-000061860000}"/>
    <cellStyle name="Normal 13 3 4 3 2 2" xfId="34398" xr:uid="{00000000-0005-0000-0000-000062860000}"/>
    <cellStyle name="Normal 13 3 4 3 2 3" xfId="34399" xr:uid="{00000000-0005-0000-0000-000063860000}"/>
    <cellStyle name="Normal 13 3 4 3 3" xfId="34400" xr:uid="{00000000-0005-0000-0000-000064860000}"/>
    <cellStyle name="Normal 13 3 4 3 3 2" xfId="34401" xr:uid="{00000000-0005-0000-0000-000065860000}"/>
    <cellStyle name="Normal 13 3 4 3 4" xfId="34402" xr:uid="{00000000-0005-0000-0000-000066860000}"/>
    <cellStyle name="Normal 13 3 4 3 5" xfId="34403" xr:uid="{00000000-0005-0000-0000-000067860000}"/>
    <cellStyle name="Normal 13 3 4 3 6" xfId="34404" xr:uid="{00000000-0005-0000-0000-000068860000}"/>
    <cellStyle name="Normal 13 3 4 4" xfId="34405" xr:uid="{00000000-0005-0000-0000-000069860000}"/>
    <cellStyle name="Normal 13 3 4 4 2" xfId="34406" xr:uid="{00000000-0005-0000-0000-00006A860000}"/>
    <cellStyle name="Normal 13 3 4 4 3" xfId="34407" xr:uid="{00000000-0005-0000-0000-00006B860000}"/>
    <cellStyle name="Normal 13 3 4 5" xfId="34408" xr:uid="{00000000-0005-0000-0000-00006C860000}"/>
    <cellStyle name="Normal 13 3 4 5 2" xfId="34409" xr:uid="{00000000-0005-0000-0000-00006D860000}"/>
    <cellStyle name="Normal 13 3 4 6" xfId="34410" xr:uid="{00000000-0005-0000-0000-00006E860000}"/>
    <cellStyle name="Normal 13 3 4 7" xfId="34411" xr:uid="{00000000-0005-0000-0000-00006F860000}"/>
    <cellStyle name="Normal 13 3 4 8" xfId="34412" xr:uid="{00000000-0005-0000-0000-000070860000}"/>
    <cellStyle name="Normal 13 3 5" xfId="34413" xr:uid="{00000000-0005-0000-0000-000071860000}"/>
    <cellStyle name="Normal 13 3 5 2" xfId="34414" xr:uid="{00000000-0005-0000-0000-000072860000}"/>
    <cellStyle name="Normal 13 3 5 2 2" xfId="34415" xr:uid="{00000000-0005-0000-0000-000073860000}"/>
    <cellStyle name="Normal 13 3 5 2 3" xfId="34416" xr:uid="{00000000-0005-0000-0000-000074860000}"/>
    <cellStyle name="Normal 13 3 5 3" xfId="34417" xr:uid="{00000000-0005-0000-0000-000075860000}"/>
    <cellStyle name="Normal 13 3 5 3 2" xfId="34418" xr:uid="{00000000-0005-0000-0000-000076860000}"/>
    <cellStyle name="Normal 13 3 5 4" xfId="34419" xr:uid="{00000000-0005-0000-0000-000077860000}"/>
    <cellStyle name="Normal 13 3 5 5" xfId="34420" xr:uid="{00000000-0005-0000-0000-000078860000}"/>
    <cellStyle name="Normal 13 3 5 6" xfId="34421" xr:uid="{00000000-0005-0000-0000-000079860000}"/>
    <cellStyle name="Normal 13 3 6" xfId="34422" xr:uid="{00000000-0005-0000-0000-00007A860000}"/>
    <cellStyle name="Normal 13 3 6 2" xfId="34423" xr:uid="{00000000-0005-0000-0000-00007B860000}"/>
    <cellStyle name="Normal 13 3 6 3" xfId="34424" xr:uid="{00000000-0005-0000-0000-00007C860000}"/>
    <cellStyle name="Normal 13 3 7" xfId="34425" xr:uid="{00000000-0005-0000-0000-00007D860000}"/>
    <cellStyle name="Normal 13 3 7 2" xfId="34426" xr:uid="{00000000-0005-0000-0000-00007E860000}"/>
    <cellStyle name="Normal 13 3 8" xfId="34427" xr:uid="{00000000-0005-0000-0000-00007F860000}"/>
    <cellStyle name="Normal 13 3 9" xfId="34428" xr:uid="{00000000-0005-0000-0000-000080860000}"/>
    <cellStyle name="Normal 13 4" xfId="34429" xr:uid="{00000000-0005-0000-0000-000081860000}"/>
    <cellStyle name="Normal 13 4 2" xfId="34430" xr:uid="{00000000-0005-0000-0000-000082860000}"/>
    <cellStyle name="Normal 13 4 2 2" xfId="34431" xr:uid="{00000000-0005-0000-0000-000083860000}"/>
    <cellStyle name="Normal 13 4 2 2 2" xfId="34432" xr:uid="{00000000-0005-0000-0000-000084860000}"/>
    <cellStyle name="Normal 13 4 2 2 2 2" xfId="34433" xr:uid="{00000000-0005-0000-0000-000085860000}"/>
    <cellStyle name="Normal 13 4 2 2 2 2 2" xfId="34434" xr:uid="{00000000-0005-0000-0000-000086860000}"/>
    <cellStyle name="Normal 13 4 2 2 2 2 2 2" xfId="34435" xr:uid="{00000000-0005-0000-0000-000087860000}"/>
    <cellStyle name="Normal 13 4 2 2 2 2 2 3" xfId="34436" xr:uid="{00000000-0005-0000-0000-000088860000}"/>
    <cellStyle name="Normal 13 4 2 2 2 2 3" xfId="34437" xr:uid="{00000000-0005-0000-0000-000089860000}"/>
    <cellStyle name="Normal 13 4 2 2 2 2 3 2" xfId="34438" xr:uid="{00000000-0005-0000-0000-00008A860000}"/>
    <cellStyle name="Normal 13 4 2 2 2 2 4" xfId="34439" xr:uid="{00000000-0005-0000-0000-00008B860000}"/>
    <cellStyle name="Normal 13 4 2 2 2 2 5" xfId="34440" xr:uid="{00000000-0005-0000-0000-00008C860000}"/>
    <cellStyle name="Normal 13 4 2 2 2 2 6" xfId="34441" xr:uid="{00000000-0005-0000-0000-00008D860000}"/>
    <cellStyle name="Normal 13 4 2 2 2 3" xfId="34442" xr:uid="{00000000-0005-0000-0000-00008E860000}"/>
    <cellStyle name="Normal 13 4 2 2 2 3 2" xfId="34443" xr:uid="{00000000-0005-0000-0000-00008F860000}"/>
    <cellStyle name="Normal 13 4 2 2 2 3 3" xfId="34444" xr:uid="{00000000-0005-0000-0000-000090860000}"/>
    <cellStyle name="Normal 13 4 2 2 2 4" xfId="34445" xr:uid="{00000000-0005-0000-0000-000091860000}"/>
    <cellStyle name="Normal 13 4 2 2 2 4 2" xfId="34446" xr:uid="{00000000-0005-0000-0000-000092860000}"/>
    <cellStyle name="Normal 13 4 2 2 2 5" xfId="34447" xr:uid="{00000000-0005-0000-0000-000093860000}"/>
    <cellStyle name="Normal 13 4 2 2 2 6" xfId="34448" xr:uid="{00000000-0005-0000-0000-000094860000}"/>
    <cellStyle name="Normal 13 4 2 2 2 7" xfId="34449" xr:uid="{00000000-0005-0000-0000-000095860000}"/>
    <cellStyle name="Normal 13 4 2 2 3" xfId="34450" xr:uid="{00000000-0005-0000-0000-000096860000}"/>
    <cellStyle name="Normal 13 4 2 2 3 2" xfId="34451" xr:uid="{00000000-0005-0000-0000-000097860000}"/>
    <cellStyle name="Normal 13 4 2 2 3 2 2" xfId="34452" xr:uid="{00000000-0005-0000-0000-000098860000}"/>
    <cellStyle name="Normal 13 4 2 2 3 2 3" xfId="34453" xr:uid="{00000000-0005-0000-0000-000099860000}"/>
    <cellStyle name="Normal 13 4 2 2 3 3" xfId="34454" xr:uid="{00000000-0005-0000-0000-00009A860000}"/>
    <cellStyle name="Normal 13 4 2 2 3 3 2" xfId="34455" xr:uid="{00000000-0005-0000-0000-00009B860000}"/>
    <cellStyle name="Normal 13 4 2 2 3 4" xfId="34456" xr:uid="{00000000-0005-0000-0000-00009C860000}"/>
    <cellStyle name="Normal 13 4 2 2 3 5" xfId="34457" xr:uid="{00000000-0005-0000-0000-00009D860000}"/>
    <cellStyle name="Normal 13 4 2 2 3 6" xfId="34458" xr:uid="{00000000-0005-0000-0000-00009E860000}"/>
    <cellStyle name="Normal 13 4 2 2 4" xfId="34459" xr:uid="{00000000-0005-0000-0000-00009F860000}"/>
    <cellStyle name="Normal 13 4 2 2 4 2" xfId="34460" xr:uid="{00000000-0005-0000-0000-0000A0860000}"/>
    <cellStyle name="Normal 13 4 2 2 4 3" xfId="34461" xr:uid="{00000000-0005-0000-0000-0000A1860000}"/>
    <cellStyle name="Normal 13 4 2 2 5" xfId="34462" xr:uid="{00000000-0005-0000-0000-0000A2860000}"/>
    <cellStyle name="Normal 13 4 2 2 5 2" xfId="34463" xr:uid="{00000000-0005-0000-0000-0000A3860000}"/>
    <cellStyle name="Normal 13 4 2 2 6" xfId="34464" xr:uid="{00000000-0005-0000-0000-0000A4860000}"/>
    <cellStyle name="Normal 13 4 2 2 7" xfId="34465" xr:uid="{00000000-0005-0000-0000-0000A5860000}"/>
    <cellStyle name="Normal 13 4 2 2 8" xfId="34466" xr:uid="{00000000-0005-0000-0000-0000A6860000}"/>
    <cellStyle name="Normal 13 4 2 3" xfId="34467" xr:uid="{00000000-0005-0000-0000-0000A7860000}"/>
    <cellStyle name="Normal 13 4 2 3 2" xfId="34468" xr:uid="{00000000-0005-0000-0000-0000A8860000}"/>
    <cellStyle name="Normal 13 4 2 3 2 2" xfId="34469" xr:uid="{00000000-0005-0000-0000-0000A9860000}"/>
    <cellStyle name="Normal 13 4 2 3 2 3" xfId="34470" xr:uid="{00000000-0005-0000-0000-0000AA860000}"/>
    <cellStyle name="Normal 13 4 2 3 3" xfId="34471" xr:uid="{00000000-0005-0000-0000-0000AB860000}"/>
    <cellStyle name="Normal 13 4 2 3 3 2" xfId="34472" xr:uid="{00000000-0005-0000-0000-0000AC860000}"/>
    <cellStyle name="Normal 13 4 2 3 4" xfId="34473" xr:uid="{00000000-0005-0000-0000-0000AD860000}"/>
    <cellStyle name="Normal 13 4 2 3 5" xfId="34474" xr:uid="{00000000-0005-0000-0000-0000AE860000}"/>
    <cellStyle name="Normal 13 4 2 3 6" xfId="34475" xr:uid="{00000000-0005-0000-0000-0000AF860000}"/>
    <cellStyle name="Normal 13 4 2 4" xfId="34476" xr:uid="{00000000-0005-0000-0000-0000B0860000}"/>
    <cellStyle name="Normal 13 4 2 4 2" xfId="34477" xr:uid="{00000000-0005-0000-0000-0000B1860000}"/>
    <cellStyle name="Normal 13 4 2 4 3" xfId="34478" xr:uid="{00000000-0005-0000-0000-0000B2860000}"/>
    <cellStyle name="Normal 13 4 2 5" xfId="34479" xr:uid="{00000000-0005-0000-0000-0000B3860000}"/>
    <cellStyle name="Normal 13 4 2 5 2" xfId="34480" xr:uid="{00000000-0005-0000-0000-0000B4860000}"/>
    <cellStyle name="Normal 13 4 2 6" xfId="34481" xr:uid="{00000000-0005-0000-0000-0000B5860000}"/>
    <cellStyle name="Normal 13 4 2 7" xfId="34482" xr:uid="{00000000-0005-0000-0000-0000B6860000}"/>
    <cellStyle name="Normal 13 4 2 8" xfId="34483" xr:uid="{00000000-0005-0000-0000-0000B7860000}"/>
    <cellStyle name="Normal 13 4 3" xfId="34484" xr:uid="{00000000-0005-0000-0000-0000B8860000}"/>
    <cellStyle name="Normal 13 4 3 2" xfId="34485" xr:uid="{00000000-0005-0000-0000-0000B9860000}"/>
    <cellStyle name="Normal 13 4 3 2 2" xfId="34486" xr:uid="{00000000-0005-0000-0000-0000BA860000}"/>
    <cellStyle name="Normal 13 4 3 2 2 2" xfId="34487" xr:uid="{00000000-0005-0000-0000-0000BB860000}"/>
    <cellStyle name="Normal 13 4 3 2 2 2 2" xfId="34488" xr:uid="{00000000-0005-0000-0000-0000BC860000}"/>
    <cellStyle name="Normal 13 4 3 2 2 2 3" xfId="34489" xr:uid="{00000000-0005-0000-0000-0000BD860000}"/>
    <cellStyle name="Normal 13 4 3 2 2 3" xfId="34490" xr:uid="{00000000-0005-0000-0000-0000BE860000}"/>
    <cellStyle name="Normal 13 4 3 2 2 3 2" xfId="34491" xr:uid="{00000000-0005-0000-0000-0000BF860000}"/>
    <cellStyle name="Normal 13 4 3 2 2 4" xfId="34492" xr:uid="{00000000-0005-0000-0000-0000C0860000}"/>
    <cellStyle name="Normal 13 4 3 2 2 5" xfId="34493" xr:uid="{00000000-0005-0000-0000-0000C1860000}"/>
    <cellStyle name="Normal 13 4 3 2 2 6" xfId="34494" xr:uid="{00000000-0005-0000-0000-0000C2860000}"/>
    <cellStyle name="Normal 13 4 3 2 3" xfId="34495" xr:uid="{00000000-0005-0000-0000-0000C3860000}"/>
    <cellStyle name="Normal 13 4 3 2 3 2" xfId="34496" xr:uid="{00000000-0005-0000-0000-0000C4860000}"/>
    <cellStyle name="Normal 13 4 3 2 3 3" xfId="34497" xr:uid="{00000000-0005-0000-0000-0000C5860000}"/>
    <cellStyle name="Normal 13 4 3 2 4" xfId="34498" xr:uid="{00000000-0005-0000-0000-0000C6860000}"/>
    <cellStyle name="Normal 13 4 3 2 4 2" xfId="34499" xr:uid="{00000000-0005-0000-0000-0000C7860000}"/>
    <cellStyle name="Normal 13 4 3 2 5" xfId="34500" xr:uid="{00000000-0005-0000-0000-0000C8860000}"/>
    <cellStyle name="Normal 13 4 3 2 6" xfId="34501" xr:uid="{00000000-0005-0000-0000-0000C9860000}"/>
    <cellStyle name="Normal 13 4 3 2 7" xfId="34502" xr:uid="{00000000-0005-0000-0000-0000CA860000}"/>
    <cellStyle name="Normal 13 4 3 3" xfId="34503" xr:uid="{00000000-0005-0000-0000-0000CB860000}"/>
    <cellStyle name="Normal 13 4 3 3 2" xfId="34504" xr:uid="{00000000-0005-0000-0000-0000CC860000}"/>
    <cellStyle name="Normal 13 4 3 3 2 2" xfId="34505" xr:uid="{00000000-0005-0000-0000-0000CD860000}"/>
    <cellStyle name="Normal 13 4 3 3 2 3" xfId="34506" xr:uid="{00000000-0005-0000-0000-0000CE860000}"/>
    <cellStyle name="Normal 13 4 3 3 3" xfId="34507" xr:uid="{00000000-0005-0000-0000-0000CF860000}"/>
    <cellStyle name="Normal 13 4 3 3 3 2" xfId="34508" xr:uid="{00000000-0005-0000-0000-0000D0860000}"/>
    <cellStyle name="Normal 13 4 3 3 4" xfId="34509" xr:uid="{00000000-0005-0000-0000-0000D1860000}"/>
    <cellStyle name="Normal 13 4 3 3 5" xfId="34510" xr:uid="{00000000-0005-0000-0000-0000D2860000}"/>
    <cellStyle name="Normal 13 4 3 3 6" xfId="34511" xr:uid="{00000000-0005-0000-0000-0000D3860000}"/>
    <cellStyle name="Normal 13 4 3 4" xfId="34512" xr:uid="{00000000-0005-0000-0000-0000D4860000}"/>
    <cellStyle name="Normal 13 4 3 4 2" xfId="34513" xr:uid="{00000000-0005-0000-0000-0000D5860000}"/>
    <cellStyle name="Normal 13 4 3 4 3" xfId="34514" xr:uid="{00000000-0005-0000-0000-0000D6860000}"/>
    <cellStyle name="Normal 13 4 3 5" xfId="34515" xr:uid="{00000000-0005-0000-0000-0000D7860000}"/>
    <cellStyle name="Normal 13 4 3 5 2" xfId="34516" xr:uid="{00000000-0005-0000-0000-0000D8860000}"/>
    <cellStyle name="Normal 13 4 3 6" xfId="34517" xr:uid="{00000000-0005-0000-0000-0000D9860000}"/>
    <cellStyle name="Normal 13 4 3 7" xfId="34518" xr:uid="{00000000-0005-0000-0000-0000DA860000}"/>
    <cellStyle name="Normal 13 4 3 8" xfId="34519" xr:uid="{00000000-0005-0000-0000-0000DB860000}"/>
    <cellStyle name="Normal 13 4 4" xfId="34520" xr:uid="{00000000-0005-0000-0000-0000DC860000}"/>
    <cellStyle name="Normal 13 4 4 2" xfId="34521" xr:uid="{00000000-0005-0000-0000-0000DD860000}"/>
    <cellStyle name="Normal 13 4 4 2 2" xfId="34522" xr:uid="{00000000-0005-0000-0000-0000DE860000}"/>
    <cellStyle name="Normal 13 4 4 2 3" xfId="34523" xr:uid="{00000000-0005-0000-0000-0000DF860000}"/>
    <cellStyle name="Normal 13 4 4 3" xfId="34524" xr:uid="{00000000-0005-0000-0000-0000E0860000}"/>
    <cellStyle name="Normal 13 4 4 3 2" xfId="34525" xr:uid="{00000000-0005-0000-0000-0000E1860000}"/>
    <cellStyle name="Normal 13 4 4 4" xfId="34526" xr:uid="{00000000-0005-0000-0000-0000E2860000}"/>
    <cellStyle name="Normal 13 4 4 5" xfId="34527" xr:uid="{00000000-0005-0000-0000-0000E3860000}"/>
    <cellStyle name="Normal 13 4 4 6" xfId="34528" xr:uid="{00000000-0005-0000-0000-0000E4860000}"/>
    <cellStyle name="Normal 13 4 5" xfId="34529" xr:uid="{00000000-0005-0000-0000-0000E5860000}"/>
    <cellStyle name="Normal 13 4 5 2" xfId="34530" xr:uid="{00000000-0005-0000-0000-0000E6860000}"/>
    <cellStyle name="Normal 13 4 5 3" xfId="34531" xr:uid="{00000000-0005-0000-0000-0000E7860000}"/>
    <cellStyle name="Normal 13 4 6" xfId="34532" xr:uid="{00000000-0005-0000-0000-0000E8860000}"/>
    <cellStyle name="Normal 13 4 6 2" xfId="34533" xr:uid="{00000000-0005-0000-0000-0000E9860000}"/>
    <cellStyle name="Normal 13 4 7" xfId="34534" xr:uid="{00000000-0005-0000-0000-0000EA860000}"/>
    <cellStyle name="Normal 13 4 8" xfId="34535" xr:uid="{00000000-0005-0000-0000-0000EB860000}"/>
    <cellStyle name="Normal 13 4 9" xfId="34536" xr:uid="{00000000-0005-0000-0000-0000EC860000}"/>
    <cellStyle name="Normal 13 5" xfId="34537" xr:uid="{00000000-0005-0000-0000-0000ED860000}"/>
    <cellStyle name="Normal 13 5 2" xfId="34538" xr:uid="{00000000-0005-0000-0000-0000EE860000}"/>
    <cellStyle name="Normal 13 5 2 2" xfId="34539" xr:uid="{00000000-0005-0000-0000-0000EF860000}"/>
    <cellStyle name="Normal 13 5 2 2 2" xfId="34540" xr:uid="{00000000-0005-0000-0000-0000F0860000}"/>
    <cellStyle name="Normal 13 5 2 2 2 2" xfId="34541" xr:uid="{00000000-0005-0000-0000-0000F1860000}"/>
    <cellStyle name="Normal 13 5 2 2 2 2 2" xfId="34542" xr:uid="{00000000-0005-0000-0000-0000F2860000}"/>
    <cellStyle name="Normal 13 5 2 2 2 2 3" xfId="34543" xr:uid="{00000000-0005-0000-0000-0000F3860000}"/>
    <cellStyle name="Normal 13 5 2 2 2 3" xfId="34544" xr:uid="{00000000-0005-0000-0000-0000F4860000}"/>
    <cellStyle name="Normal 13 5 2 2 2 3 2" xfId="34545" xr:uid="{00000000-0005-0000-0000-0000F5860000}"/>
    <cellStyle name="Normal 13 5 2 2 2 4" xfId="34546" xr:uid="{00000000-0005-0000-0000-0000F6860000}"/>
    <cellStyle name="Normal 13 5 2 2 2 5" xfId="34547" xr:uid="{00000000-0005-0000-0000-0000F7860000}"/>
    <cellStyle name="Normal 13 5 2 2 2 6" xfId="34548" xr:uid="{00000000-0005-0000-0000-0000F8860000}"/>
    <cellStyle name="Normal 13 5 2 2 3" xfId="34549" xr:uid="{00000000-0005-0000-0000-0000F9860000}"/>
    <cellStyle name="Normal 13 5 2 2 3 2" xfId="34550" xr:uid="{00000000-0005-0000-0000-0000FA860000}"/>
    <cellStyle name="Normal 13 5 2 2 3 3" xfId="34551" xr:uid="{00000000-0005-0000-0000-0000FB860000}"/>
    <cellStyle name="Normal 13 5 2 2 4" xfId="34552" xr:uid="{00000000-0005-0000-0000-0000FC860000}"/>
    <cellStyle name="Normal 13 5 2 2 4 2" xfId="34553" xr:uid="{00000000-0005-0000-0000-0000FD860000}"/>
    <cellStyle name="Normal 13 5 2 2 5" xfId="34554" xr:uid="{00000000-0005-0000-0000-0000FE860000}"/>
    <cellStyle name="Normal 13 5 2 2 6" xfId="34555" xr:uid="{00000000-0005-0000-0000-0000FF860000}"/>
    <cellStyle name="Normal 13 5 2 2 7" xfId="34556" xr:uid="{00000000-0005-0000-0000-000000870000}"/>
    <cellStyle name="Normal 13 5 2 3" xfId="34557" xr:uid="{00000000-0005-0000-0000-000001870000}"/>
    <cellStyle name="Normal 13 5 2 3 2" xfId="34558" xr:uid="{00000000-0005-0000-0000-000002870000}"/>
    <cellStyle name="Normal 13 5 2 3 2 2" xfId="34559" xr:uid="{00000000-0005-0000-0000-000003870000}"/>
    <cellStyle name="Normal 13 5 2 3 2 3" xfId="34560" xr:uid="{00000000-0005-0000-0000-000004870000}"/>
    <cellStyle name="Normal 13 5 2 3 3" xfId="34561" xr:uid="{00000000-0005-0000-0000-000005870000}"/>
    <cellStyle name="Normal 13 5 2 3 3 2" xfId="34562" xr:uid="{00000000-0005-0000-0000-000006870000}"/>
    <cellStyle name="Normal 13 5 2 3 4" xfId="34563" xr:uid="{00000000-0005-0000-0000-000007870000}"/>
    <cellStyle name="Normal 13 5 2 3 5" xfId="34564" xr:uid="{00000000-0005-0000-0000-000008870000}"/>
    <cellStyle name="Normal 13 5 2 3 6" xfId="34565" xr:uid="{00000000-0005-0000-0000-000009870000}"/>
    <cellStyle name="Normal 13 5 2 4" xfId="34566" xr:uid="{00000000-0005-0000-0000-00000A870000}"/>
    <cellStyle name="Normal 13 5 2 4 2" xfId="34567" xr:uid="{00000000-0005-0000-0000-00000B870000}"/>
    <cellStyle name="Normal 13 5 2 4 3" xfId="34568" xr:uid="{00000000-0005-0000-0000-00000C870000}"/>
    <cellStyle name="Normal 13 5 2 5" xfId="34569" xr:uid="{00000000-0005-0000-0000-00000D870000}"/>
    <cellStyle name="Normal 13 5 2 5 2" xfId="34570" xr:uid="{00000000-0005-0000-0000-00000E870000}"/>
    <cellStyle name="Normal 13 5 2 6" xfId="34571" xr:uid="{00000000-0005-0000-0000-00000F870000}"/>
    <cellStyle name="Normal 13 5 2 7" xfId="34572" xr:uid="{00000000-0005-0000-0000-000010870000}"/>
    <cellStyle name="Normal 13 5 2 8" xfId="34573" xr:uid="{00000000-0005-0000-0000-000011870000}"/>
    <cellStyle name="Normal 13 5 3" xfId="34574" xr:uid="{00000000-0005-0000-0000-000012870000}"/>
    <cellStyle name="Normal 13 5 3 2" xfId="34575" xr:uid="{00000000-0005-0000-0000-000013870000}"/>
    <cellStyle name="Normal 13 5 3 2 2" xfId="34576" xr:uid="{00000000-0005-0000-0000-000014870000}"/>
    <cellStyle name="Normal 13 5 3 2 3" xfId="34577" xr:uid="{00000000-0005-0000-0000-000015870000}"/>
    <cellStyle name="Normal 13 5 3 3" xfId="34578" xr:uid="{00000000-0005-0000-0000-000016870000}"/>
    <cellStyle name="Normal 13 5 3 3 2" xfId="34579" xr:uid="{00000000-0005-0000-0000-000017870000}"/>
    <cellStyle name="Normal 13 5 3 4" xfId="34580" xr:uid="{00000000-0005-0000-0000-000018870000}"/>
    <cellStyle name="Normal 13 5 3 5" xfId="34581" xr:uid="{00000000-0005-0000-0000-000019870000}"/>
    <cellStyle name="Normal 13 5 3 6" xfId="34582" xr:uid="{00000000-0005-0000-0000-00001A870000}"/>
    <cellStyle name="Normal 13 5 4" xfId="34583" xr:uid="{00000000-0005-0000-0000-00001B870000}"/>
    <cellStyle name="Normal 13 5 4 2" xfId="34584" xr:uid="{00000000-0005-0000-0000-00001C870000}"/>
    <cellStyle name="Normal 13 5 4 3" xfId="34585" xr:uid="{00000000-0005-0000-0000-00001D870000}"/>
    <cellStyle name="Normal 13 5 5" xfId="34586" xr:uid="{00000000-0005-0000-0000-00001E870000}"/>
    <cellStyle name="Normal 13 5 5 2" xfId="34587" xr:uid="{00000000-0005-0000-0000-00001F870000}"/>
    <cellStyle name="Normal 13 5 6" xfId="34588" xr:uid="{00000000-0005-0000-0000-000020870000}"/>
    <cellStyle name="Normal 13 5 7" xfId="34589" xr:uid="{00000000-0005-0000-0000-000021870000}"/>
    <cellStyle name="Normal 13 5 8" xfId="34590" xr:uid="{00000000-0005-0000-0000-000022870000}"/>
    <cellStyle name="Normal 13 6" xfId="34591" xr:uid="{00000000-0005-0000-0000-000023870000}"/>
    <cellStyle name="Normal 13 6 2" xfId="34592" xr:uid="{00000000-0005-0000-0000-000024870000}"/>
    <cellStyle name="Normal 13 6 2 2" xfId="34593" xr:uid="{00000000-0005-0000-0000-000025870000}"/>
    <cellStyle name="Normal 13 6 2 2 2" xfId="34594" xr:uid="{00000000-0005-0000-0000-000026870000}"/>
    <cellStyle name="Normal 13 6 2 2 2 2" xfId="34595" xr:uid="{00000000-0005-0000-0000-000027870000}"/>
    <cellStyle name="Normal 13 6 2 2 2 3" xfId="34596" xr:uid="{00000000-0005-0000-0000-000028870000}"/>
    <cellStyle name="Normal 13 6 2 2 3" xfId="34597" xr:uid="{00000000-0005-0000-0000-000029870000}"/>
    <cellStyle name="Normal 13 6 2 2 3 2" xfId="34598" xr:uid="{00000000-0005-0000-0000-00002A870000}"/>
    <cellStyle name="Normal 13 6 2 2 4" xfId="34599" xr:uid="{00000000-0005-0000-0000-00002B870000}"/>
    <cellStyle name="Normal 13 6 2 2 5" xfId="34600" xr:uid="{00000000-0005-0000-0000-00002C870000}"/>
    <cellStyle name="Normal 13 6 2 2 6" xfId="34601" xr:uid="{00000000-0005-0000-0000-00002D870000}"/>
    <cellStyle name="Normal 13 6 2 3" xfId="34602" xr:uid="{00000000-0005-0000-0000-00002E870000}"/>
    <cellStyle name="Normal 13 6 2 3 2" xfId="34603" xr:uid="{00000000-0005-0000-0000-00002F870000}"/>
    <cellStyle name="Normal 13 6 2 3 3" xfId="34604" xr:uid="{00000000-0005-0000-0000-000030870000}"/>
    <cellStyle name="Normal 13 6 2 4" xfId="34605" xr:uid="{00000000-0005-0000-0000-000031870000}"/>
    <cellStyle name="Normal 13 6 2 4 2" xfId="34606" xr:uid="{00000000-0005-0000-0000-000032870000}"/>
    <cellStyle name="Normal 13 6 2 5" xfId="34607" xr:uid="{00000000-0005-0000-0000-000033870000}"/>
    <cellStyle name="Normal 13 6 2 6" xfId="34608" xr:uid="{00000000-0005-0000-0000-000034870000}"/>
    <cellStyle name="Normal 13 6 2 7" xfId="34609" xr:uid="{00000000-0005-0000-0000-000035870000}"/>
    <cellStyle name="Normal 13 6 3" xfId="34610" xr:uid="{00000000-0005-0000-0000-000036870000}"/>
    <cellStyle name="Normal 13 6 3 2" xfId="34611" xr:uid="{00000000-0005-0000-0000-000037870000}"/>
    <cellStyle name="Normal 13 6 3 2 2" xfId="34612" xr:uid="{00000000-0005-0000-0000-000038870000}"/>
    <cellStyle name="Normal 13 6 3 2 3" xfId="34613" xr:uid="{00000000-0005-0000-0000-000039870000}"/>
    <cellStyle name="Normal 13 6 3 3" xfId="34614" xr:uid="{00000000-0005-0000-0000-00003A870000}"/>
    <cellStyle name="Normal 13 6 3 3 2" xfId="34615" xr:uid="{00000000-0005-0000-0000-00003B870000}"/>
    <cellStyle name="Normal 13 6 3 4" xfId="34616" xr:uid="{00000000-0005-0000-0000-00003C870000}"/>
    <cellStyle name="Normal 13 6 3 5" xfId="34617" xr:uid="{00000000-0005-0000-0000-00003D870000}"/>
    <cellStyle name="Normal 13 6 3 6" xfId="34618" xr:uid="{00000000-0005-0000-0000-00003E870000}"/>
    <cellStyle name="Normal 13 6 4" xfId="34619" xr:uid="{00000000-0005-0000-0000-00003F870000}"/>
    <cellStyle name="Normal 13 6 4 2" xfId="34620" xr:uid="{00000000-0005-0000-0000-000040870000}"/>
    <cellStyle name="Normal 13 6 4 3" xfId="34621" xr:uid="{00000000-0005-0000-0000-000041870000}"/>
    <cellStyle name="Normal 13 6 5" xfId="34622" xr:uid="{00000000-0005-0000-0000-000042870000}"/>
    <cellStyle name="Normal 13 6 5 2" xfId="34623" xr:uid="{00000000-0005-0000-0000-000043870000}"/>
    <cellStyle name="Normal 13 6 6" xfId="34624" xr:uid="{00000000-0005-0000-0000-000044870000}"/>
    <cellStyle name="Normal 13 6 7" xfId="34625" xr:uid="{00000000-0005-0000-0000-000045870000}"/>
    <cellStyle name="Normal 13 6 8" xfId="34626" xr:uid="{00000000-0005-0000-0000-000046870000}"/>
    <cellStyle name="Normal 13 7" xfId="34627" xr:uid="{00000000-0005-0000-0000-000047870000}"/>
    <cellStyle name="Normal 13 7 2" xfId="34628" xr:uid="{00000000-0005-0000-0000-000048870000}"/>
    <cellStyle name="Normal 13 7 2 2" xfId="34629" xr:uid="{00000000-0005-0000-0000-000049870000}"/>
    <cellStyle name="Normal 13 7 2 3" xfId="34630" xr:uid="{00000000-0005-0000-0000-00004A870000}"/>
    <cellStyle name="Normal 13 7 3" xfId="34631" xr:uid="{00000000-0005-0000-0000-00004B870000}"/>
    <cellStyle name="Normal 13 7 3 2" xfId="34632" xr:uid="{00000000-0005-0000-0000-00004C870000}"/>
    <cellStyle name="Normal 13 7 4" xfId="34633" xr:uid="{00000000-0005-0000-0000-00004D870000}"/>
    <cellStyle name="Normal 13 7 5" xfId="34634" xr:uid="{00000000-0005-0000-0000-00004E870000}"/>
    <cellStyle name="Normal 13 7 6" xfId="34635" xr:uid="{00000000-0005-0000-0000-00004F870000}"/>
    <cellStyle name="Normal 13 8" xfId="34636" xr:uid="{00000000-0005-0000-0000-000050870000}"/>
    <cellStyle name="Normal 13 8 2" xfId="34637" xr:uid="{00000000-0005-0000-0000-000051870000}"/>
    <cellStyle name="Normal 13 9" xfId="34638" xr:uid="{00000000-0005-0000-0000-000052870000}"/>
    <cellStyle name="Normal 13 9 2" xfId="34639" xr:uid="{00000000-0005-0000-0000-000053870000}"/>
    <cellStyle name="Normal 14" xfId="34640" xr:uid="{00000000-0005-0000-0000-000054870000}"/>
    <cellStyle name="Normal 14 2" xfId="34641" xr:uid="{00000000-0005-0000-0000-000055870000}"/>
    <cellStyle name="Normal 14 2 2" xfId="34642" xr:uid="{00000000-0005-0000-0000-000056870000}"/>
    <cellStyle name="Normal 14 2 3" xfId="34643" xr:uid="{00000000-0005-0000-0000-000057870000}"/>
    <cellStyle name="Normal 14 2 4" xfId="34644" xr:uid="{00000000-0005-0000-0000-000058870000}"/>
    <cellStyle name="Normal 14 3" xfId="34645" xr:uid="{00000000-0005-0000-0000-000059870000}"/>
    <cellStyle name="Normal 14 3 2" xfId="34646" xr:uid="{00000000-0005-0000-0000-00005A870000}"/>
    <cellStyle name="Normal 14 3 3" xfId="34647" xr:uid="{00000000-0005-0000-0000-00005B870000}"/>
    <cellStyle name="Normal 14 3 4" xfId="34648" xr:uid="{00000000-0005-0000-0000-00005C870000}"/>
    <cellStyle name="Normal 14 4" xfId="34649" xr:uid="{00000000-0005-0000-0000-00005D870000}"/>
    <cellStyle name="Normal 14 4 2" xfId="34650" xr:uid="{00000000-0005-0000-0000-00005E870000}"/>
    <cellStyle name="Normal 14 5" xfId="34651" xr:uid="{00000000-0005-0000-0000-00005F870000}"/>
    <cellStyle name="Normal 14 6" xfId="34652" xr:uid="{00000000-0005-0000-0000-000060870000}"/>
    <cellStyle name="Normal 15" xfId="34653" xr:uid="{00000000-0005-0000-0000-000061870000}"/>
    <cellStyle name="Normal 15 2" xfId="34654" xr:uid="{00000000-0005-0000-0000-000062870000}"/>
    <cellStyle name="Normal 15 2 2" xfId="34655" xr:uid="{00000000-0005-0000-0000-000063870000}"/>
    <cellStyle name="Normal 15 3" xfId="34656" xr:uid="{00000000-0005-0000-0000-000064870000}"/>
    <cellStyle name="Normal 15 3 2" xfId="34657" xr:uid="{00000000-0005-0000-0000-000065870000}"/>
    <cellStyle name="Normal 15 4" xfId="34658" xr:uid="{00000000-0005-0000-0000-000066870000}"/>
    <cellStyle name="Normal 15 5" xfId="34659" xr:uid="{00000000-0005-0000-0000-000067870000}"/>
    <cellStyle name="Normal 15 6" xfId="34660" xr:uid="{00000000-0005-0000-0000-000068870000}"/>
    <cellStyle name="Normal 15 7" xfId="34661" xr:uid="{00000000-0005-0000-0000-000069870000}"/>
    <cellStyle name="Normal 16" xfId="34662" xr:uid="{00000000-0005-0000-0000-00006A870000}"/>
    <cellStyle name="Normal 16 2" xfId="34663" xr:uid="{00000000-0005-0000-0000-00006B870000}"/>
    <cellStyle name="Normal 16 2 2" xfId="34664" xr:uid="{00000000-0005-0000-0000-00006C870000}"/>
    <cellStyle name="Normal 16 3" xfId="34665" xr:uid="{00000000-0005-0000-0000-00006D870000}"/>
    <cellStyle name="Normal 16 3 2" xfId="34666" xr:uid="{00000000-0005-0000-0000-00006E870000}"/>
    <cellStyle name="Normal 16 3 3" xfId="34667" xr:uid="{00000000-0005-0000-0000-00006F870000}"/>
    <cellStyle name="Normal 16 4" xfId="34668" xr:uid="{00000000-0005-0000-0000-000070870000}"/>
    <cellStyle name="Normal 16 5" xfId="34669" xr:uid="{00000000-0005-0000-0000-000071870000}"/>
    <cellStyle name="Normal 16 6" xfId="34670" xr:uid="{00000000-0005-0000-0000-000072870000}"/>
    <cellStyle name="Normal 17" xfId="34671" xr:uid="{00000000-0005-0000-0000-000073870000}"/>
    <cellStyle name="Normal 17 2" xfId="34672" xr:uid="{00000000-0005-0000-0000-000074870000}"/>
    <cellStyle name="Normal 17 3" xfId="34673" xr:uid="{00000000-0005-0000-0000-000075870000}"/>
    <cellStyle name="Normal 18" xfId="34674" xr:uid="{00000000-0005-0000-0000-000076870000}"/>
    <cellStyle name="Normal 18 2" xfId="34675" xr:uid="{00000000-0005-0000-0000-000077870000}"/>
    <cellStyle name="Normal 18 3" xfId="34676" xr:uid="{00000000-0005-0000-0000-000078870000}"/>
    <cellStyle name="Normal 19" xfId="34677" xr:uid="{00000000-0005-0000-0000-000079870000}"/>
    <cellStyle name="Normal 19 2" xfId="34678" xr:uid="{00000000-0005-0000-0000-00007A870000}"/>
    <cellStyle name="Normal 2" xfId="34679" xr:uid="{00000000-0005-0000-0000-00007B870000}"/>
    <cellStyle name="Normal 2 2" xfId="34680" xr:uid="{00000000-0005-0000-0000-00007C870000}"/>
    <cellStyle name="Normal 2 2 2" xfId="34681" xr:uid="{00000000-0005-0000-0000-00007D870000}"/>
    <cellStyle name="Normal 2 2 2 2" xfId="34682" xr:uid="{00000000-0005-0000-0000-00007E870000}"/>
    <cellStyle name="Normal 2 2 2 2 2" xfId="34683" xr:uid="{00000000-0005-0000-0000-00007F870000}"/>
    <cellStyle name="Normal 2 2 3" xfId="34684" xr:uid="{00000000-0005-0000-0000-000080870000}"/>
    <cellStyle name="Normal 2 2 3 2" xfId="34685" xr:uid="{00000000-0005-0000-0000-000081870000}"/>
    <cellStyle name="Normal 2 2 4" xfId="34686" xr:uid="{00000000-0005-0000-0000-000082870000}"/>
    <cellStyle name="Normal 2 2 5" xfId="34687" xr:uid="{00000000-0005-0000-0000-000083870000}"/>
    <cellStyle name="Normal 2 3" xfId="34688" xr:uid="{00000000-0005-0000-0000-000084870000}"/>
    <cellStyle name="Normal 2 3 2" xfId="34689" xr:uid="{00000000-0005-0000-0000-000085870000}"/>
    <cellStyle name="Normal 2 3 3" xfId="34690" xr:uid="{00000000-0005-0000-0000-000086870000}"/>
    <cellStyle name="Normal 2 3 4" xfId="34691" xr:uid="{00000000-0005-0000-0000-000087870000}"/>
    <cellStyle name="Normal 2 3 5" xfId="34692" xr:uid="{00000000-0005-0000-0000-000088870000}"/>
    <cellStyle name="Normal 2 4" xfId="34693" xr:uid="{00000000-0005-0000-0000-000089870000}"/>
    <cellStyle name="Normal 2 4 2" xfId="34694" xr:uid="{00000000-0005-0000-0000-00008A870000}"/>
    <cellStyle name="Normal 2 4 3" xfId="34695" xr:uid="{00000000-0005-0000-0000-00008B870000}"/>
    <cellStyle name="Normal 2 4 4" xfId="34696" xr:uid="{00000000-0005-0000-0000-00008C870000}"/>
    <cellStyle name="Normal 2 4 5" xfId="34697" xr:uid="{00000000-0005-0000-0000-00008D870000}"/>
    <cellStyle name="Normal 2 5" xfId="34698" xr:uid="{00000000-0005-0000-0000-00008E870000}"/>
    <cellStyle name="Normal 2 5 2" xfId="34699" xr:uid="{00000000-0005-0000-0000-00008F870000}"/>
    <cellStyle name="Normal 2 6" xfId="34700" xr:uid="{00000000-0005-0000-0000-000090870000}"/>
    <cellStyle name="Normal 2 7" xfId="34701" xr:uid="{00000000-0005-0000-0000-000091870000}"/>
    <cellStyle name="Normal 2 8" xfId="34702" xr:uid="{00000000-0005-0000-0000-000092870000}"/>
    <cellStyle name="Normal 2_01_ZG HOLDING_TROSKOVNIK_II_faza_090211" xfId="35044" xr:uid="{00000000-0005-0000-0000-0000E8880000}"/>
    <cellStyle name="Normal 20" xfId="34703" xr:uid="{00000000-0005-0000-0000-000093870000}"/>
    <cellStyle name="Normal 20 10" xfId="34704" xr:uid="{00000000-0005-0000-0000-000094870000}"/>
    <cellStyle name="Normal 20 2" xfId="34705" xr:uid="{00000000-0005-0000-0000-000095870000}"/>
    <cellStyle name="Normal 20 2 2" xfId="34706" xr:uid="{00000000-0005-0000-0000-000096870000}"/>
    <cellStyle name="Normal 20 2 2 2" xfId="34707" xr:uid="{00000000-0005-0000-0000-000097870000}"/>
    <cellStyle name="Normal 20 2 2 2 2" xfId="34708" xr:uid="{00000000-0005-0000-0000-000098870000}"/>
    <cellStyle name="Normal 20 2 2 2 2 2" xfId="34709" xr:uid="{00000000-0005-0000-0000-000099870000}"/>
    <cellStyle name="Normal 20 2 2 2 2 2 2" xfId="34710" xr:uid="{00000000-0005-0000-0000-00009A870000}"/>
    <cellStyle name="Normal 20 2 2 2 2 2 2 2" xfId="34711" xr:uid="{00000000-0005-0000-0000-00009B870000}"/>
    <cellStyle name="Normal 20 2 2 2 2 2 2 3" xfId="34712" xr:uid="{00000000-0005-0000-0000-00009C870000}"/>
    <cellStyle name="Normal 20 2 2 2 2 2 3" xfId="34713" xr:uid="{00000000-0005-0000-0000-00009D870000}"/>
    <cellStyle name="Normal 20 2 2 2 2 2 3 2" xfId="34714" xr:uid="{00000000-0005-0000-0000-00009E870000}"/>
    <cellStyle name="Normal 20 2 2 2 2 2 4" xfId="34715" xr:uid="{00000000-0005-0000-0000-00009F870000}"/>
    <cellStyle name="Normal 20 2 2 2 2 2 5" xfId="34716" xr:uid="{00000000-0005-0000-0000-0000A0870000}"/>
    <cellStyle name="Normal 20 2 2 2 2 2 6" xfId="34717" xr:uid="{00000000-0005-0000-0000-0000A1870000}"/>
    <cellStyle name="Normal 20 2 2 2 2 3" xfId="34718" xr:uid="{00000000-0005-0000-0000-0000A2870000}"/>
    <cellStyle name="Normal 20 2 2 2 2 3 2" xfId="34719" xr:uid="{00000000-0005-0000-0000-0000A3870000}"/>
    <cellStyle name="Normal 20 2 2 2 2 3 3" xfId="34720" xr:uid="{00000000-0005-0000-0000-0000A4870000}"/>
    <cellStyle name="Normal 20 2 2 2 2 4" xfId="34721" xr:uid="{00000000-0005-0000-0000-0000A5870000}"/>
    <cellStyle name="Normal 20 2 2 2 2 4 2" xfId="34722" xr:uid="{00000000-0005-0000-0000-0000A6870000}"/>
    <cellStyle name="Normal 20 2 2 2 2 5" xfId="34723" xr:uid="{00000000-0005-0000-0000-0000A7870000}"/>
    <cellStyle name="Normal 20 2 2 2 2 6" xfId="34724" xr:uid="{00000000-0005-0000-0000-0000A8870000}"/>
    <cellStyle name="Normal 20 2 2 2 2 7" xfId="34725" xr:uid="{00000000-0005-0000-0000-0000A9870000}"/>
    <cellStyle name="Normal 20 2 2 2 3" xfId="34726" xr:uid="{00000000-0005-0000-0000-0000AA870000}"/>
    <cellStyle name="Normal 20 2 2 2 3 2" xfId="34727" xr:uid="{00000000-0005-0000-0000-0000AB870000}"/>
    <cellStyle name="Normal 20 2 2 2 3 2 2" xfId="34728" xr:uid="{00000000-0005-0000-0000-0000AC870000}"/>
    <cellStyle name="Normal 20 2 2 2 3 2 3" xfId="34729" xr:uid="{00000000-0005-0000-0000-0000AD870000}"/>
    <cellStyle name="Normal 20 2 2 2 3 3" xfId="34730" xr:uid="{00000000-0005-0000-0000-0000AE870000}"/>
    <cellStyle name="Normal 20 2 2 2 3 3 2" xfId="34731" xr:uid="{00000000-0005-0000-0000-0000AF870000}"/>
    <cellStyle name="Normal 20 2 2 2 3 4" xfId="34732" xr:uid="{00000000-0005-0000-0000-0000B0870000}"/>
    <cellStyle name="Normal 20 2 2 2 3 5" xfId="34733" xr:uid="{00000000-0005-0000-0000-0000B1870000}"/>
    <cellStyle name="Normal 20 2 2 2 3 6" xfId="34734" xr:uid="{00000000-0005-0000-0000-0000B2870000}"/>
    <cellStyle name="Normal 20 2 2 2 4" xfId="34735" xr:uid="{00000000-0005-0000-0000-0000B3870000}"/>
    <cellStyle name="Normal 20 2 2 2 4 2" xfId="34736" xr:uid="{00000000-0005-0000-0000-0000B4870000}"/>
    <cellStyle name="Normal 20 2 2 2 4 3" xfId="34737" xr:uid="{00000000-0005-0000-0000-0000B5870000}"/>
    <cellStyle name="Normal 20 2 2 2 5" xfId="34738" xr:uid="{00000000-0005-0000-0000-0000B6870000}"/>
    <cellStyle name="Normal 20 2 2 2 5 2" xfId="34739" xr:uid="{00000000-0005-0000-0000-0000B7870000}"/>
    <cellStyle name="Normal 20 2 2 2 6" xfId="34740" xr:uid="{00000000-0005-0000-0000-0000B8870000}"/>
    <cellStyle name="Normal 20 2 2 2 7" xfId="34741" xr:uid="{00000000-0005-0000-0000-0000B9870000}"/>
    <cellStyle name="Normal 20 2 2 2 8" xfId="34742" xr:uid="{00000000-0005-0000-0000-0000BA870000}"/>
    <cellStyle name="Normal 20 2 2 3" xfId="34743" xr:uid="{00000000-0005-0000-0000-0000BB870000}"/>
    <cellStyle name="Normal 20 2 2 3 2" xfId="34744" xr:uid="{00000000-0005-0000-0000-0000BC870000}"/>
    <cellStyle name="Normal 20 2 2 3 2 2" xfId="34745" xr:uid="{00000000-0005-0000-0000-0000BD870000}"/>
    <cellStyle name="Normal 20 2 2 3 2 3" xfId="34746" xr:uid="{00000000-0005-0000-0000-0000BE870000}"/>
    <cellStyle name="Normal 20 2 2 3 3" xfId="34747" xr:uid="{00000000-0005-0000-0000-0000BF870000}"/>
    <cellStyle name="Normal 20 2 2 3 3 2" xfId="34748" xr:uid="{00000000-0005-0000-0000-0000C0870000}"/>
    <cellStyle name="Normal 20 2 2 3 4" xfId="34749" xr:uid="{00000000-0005-0000-0000-0000C1870000}"/>
    <cellStyle name="Normal 20 2 2 3 5" xfId="34750" xr:uid="{00000000-0005-0000-0000-0000C2870000}"/>
    <cellStyle name="Normal 20 2 2 3 6" xfId="34751" xr:uid="{00000000-0005-0000-0000-0000C3870000}"/>
    <cellStyle name="Normal 20 2 2 4" xfId="34752" xr:uid="{00000000-0005-0000-0000-0000C4870000}"/>
    <cellStyle name="Normal 20 2 2 4 2" xfId="34753" xr:uid="{00000000-0005-0000-0000-0000C5870000}"/>
    <cellStyle name="Normal 20 2 2 4 3" xfId="34754" xr:uid="{00000000-0005-0000-0000-0000C6870000}"/>
    <cellStyle name="Normal 20 2 2 5" xfId="34755" xr:uid="{00000000-0005-0000-0000-0000C7870000}"/>
    <cellStyle name="Normal 20 2 2 5 2" xfId="34756" xr:uid="{00000000-0005-0000-0000-0000C8870000}"/>
    <cellStyle name="Normal 20 2 2 6" xfId="34757" xr:uid="{00000000-0005-0000-0000-0000C9870000}"/>
    <cellStyle name="Normal 20 2 2 7" xfId="34758" xr:uid="{00000000-0005-0000-0000-0000CA870000}"/>
    <cellStyle name="Normal 20 2 2 8" xfId="34759" xr:uid="{00000000-0005-0000-0000-0000CB870000}"/>
    <cellStyle name="Normal 20 2 3" xfId="34760" xr:uid="{00000000-0005-0000-0000-0000CC870000}"/>
    <cellStyle name="Normal 20 2 3 2" xfId="34761" xr:uid="{00000000-0005-0000-0000-0000CD870000}"/>
    <cellStyle name="Normal 20 2 3 2 2" xfId="34762" xr:uid="{00000000-0005-0000-0000-0000CE870000}"/>
    <cellStyle name="Normal 20 2 3 2 2 2" xfId="34763" xr:uid="{00000000-0005-0000-0000-0000CF870000}"/>
    <cellStyle name="Normal 20 2 3 2 2 2 2" xfId="34764" xr:uid="{00000000-0005-0000-0000-0000D0870000}"/>
    <cellStyle name="Normal 20 2 3 2 2 2 3" xfId="34765" xr:uid="{00000000-0005-0000-0000-0000D1870000}"/>
    <cellStyle name="Normal 20 2 3 2 2 3" xfId="34766" xr:uid="{00000000-0005-0000-0000-0000D2870000}"/>
    <cellStyle name="Normal 20 2 3 2 2 3 2" xfId="34767" xr:uid="{00000000-0005-0000-0000-0000D3870000}"/>
    <cellStyle name="Normal 20 2 3 2 2 4" xfId="34768" xr:uid="{00000000-0005-0000-0000-0000D4870000}"/>
    <cellStyle name="Normal 20 2 3 2 2 5" xfId="34769" xr:uid="{00000000-0005-0000-0000-0000D5870000}"/>
    <cellStyle name="Normal 20 2 3 2 2 6" xfId="34770" xr:uid="{00000000-0005-0000-0000-0000D6870000}"/>
    <cellStyle name="Normal 20 2 3 2 3" xfId="34771" xr:uid="{00000000-0005-0000-0000-0000D7870000}"/>
    <cellStyle name="Normal 20 2 3 2 3 2" xfId="34772" xr:uid="{00000000-0005-0000-0000-0000D8870000}"/>
    <cellStyle name="Normal 20 2 3 2 3 3" xfId="34773" xr:uid="{00000000-0005-0000-0000-0000D9870000}"/>
    <cellStyle name="Normal 20 2 3 2 4" xfId="34774" xr:uid="{00000000-0005-0000-0000-0000DA870000}"/>
    <cellStyle name="Normal 20 2 3 2 4 2" xfId="34775" xr:uid="{00000000-0005-0000-0000-0000DB870000}"/>
    <cellStyle name="Normal 20 2 3 2 5" xfId="34776" xr:uid="{00000000-0005-0000-0000-0000DC870000}"/>
    <cellStyle name="Normal 20 2 3 2 6" xfId="34777" xr:uid="{00000000-0005-0000-0000-0000DD870000}"/>
    <cellStyle name="Normal 20 2 3 2 7" xfId="34778" xr:uid="{00000000-0005-0000-0000-0000DE870000}"/>
    <cellStyle name="Normal 20 2 3 3" xfId="34779" xr:uid="{00000000-0005-0000-0000-0000DF870000}"/>
    <cellStyle name="Normal 20 2 3 3 2" xfId="34780" xr:uid="{00000000-0005-0000-0000-0000E0870000}"/>
    <cellStyle name="Normal 20 2 3 3 2 2" xfId="34781" xr:uid="{00000000-0005-0000-0000-0000E1870000}"/>
    <cellStyle name="Normal 20 2 3 3 2 3" xfId="34782" xr:uid="{00000000-0005-0000-0000-0000E2870000}"/>
    <cellStyle name="Normal 20 2 3 3 3" xfId="34783" xr:uid="{00000000-0005-0000-0000-0000E3870000}"/>
    <cellStyle name="Normal 20 2 3 3 3 2" xfId="34784" xr:uid="{00000000-0005-0000-0000-0000E4870000}"/>
    <cellStyle name="Normal 20 2 3 3 4" xfId="34785" xr:uid="{00000000-0005-0000-0000-0000E5870000}"/>
    <cellStyle name="Normal 20 2 3 3 5" xfId="34786" xr:uid="{00000000-0005-0000-0000-0000E6870000}"/>
    <cellStyle name="Normal 20 2 3 3 6" xfId="34787" xr:uid="{00000000-0005-0000-0000-0000E7870000}"/>
    <cellStyle name="Normal 20 2 3 4" xfId="34788" xr:uid="{00000000-0005-0000-0000-0000E8870000}"/>
    <cellStyle name="Normal 20 2 3 4 2" xfId="34789" xr:uid="{00000000-0005-0000-0000-0000E9870000}"/>
    <cellStyle name="Normal 20 2 3 4 3" xfId="34790" xr:uid="{00000000-0005-0000-0000-0000EA870000}"/>
    <cellStyle name="Normal 20 2 3 5" xfId="34791" xr:uid="{00000000-0005-0000-0000-0000EB870000}"/>
    <cellStyle name="Normal 20 2 3 5 2" xfId="34792" xr:uid="{00000000-0005-0000-0000-0000EC870000}"/>
    <cellStyle name="Normal 20 2 3 6" xfId="34793" xr:uid="{00000000-0005-0000-0000-0000ED870000}"/>
    <cellStyle name="Normal 20 2 3 7" xfId="34794" xr:uid="{00000000-0005-0000-0000-0000EE870000}"/>
    <cellStyle name="Normal 20 2 3 8" xfId="34795" xr:uid="{00000000-0005-0000-0000-0000EF870000}"/>
    <cellStyle name="Normal 20 2 4" xfId="34796" xr:uid="{00000000-0005-0000-0000-0000F0870000}"/>
    <cellStyle name="Normal 20 2 4 2" xfId="34797" xr:uid="{00000000-0005-0000-0000-0000F1870000}"/>
    <cellStyle name="Normal 20 2 4 2 2" xfId="34798" xr:uid="{00000000-0005-0000-0000-0000F2870000}"/>
    <cellStyle name="Normal 20 2 4 2 3" xfId="34799" xr:uid="{00000000-0005-0000-0000-0000F3870000}"/>
    <cellStyle name="Normal 20 2 4 3" xfId="34800" xr:uid="{00000000-0005-0000-0000-0000F4870000}"/>
    <cellStyle name="Normal 20 2 4 3 2" xfId="34801" xr:uid="{00000000-0005-0000-0000-0000F5870000}"/>
    <cellStyle name="Normal 20 2 4 4" xfId="34802" xr:uid="{00000000-0005-0000-0000-0000F6870000}"/>
    <cellStyle name="Normal 20 2 4 5" xfId="34803" xr:uid="{00000000-0005-0000-0000-0000F7870000}"/>
    <cellStyle name="Normal 20 2 4 6" xfId="34804" xr:uid="{00000000-0005-0000-0000-0000F8870000}"/>
    <cellStyle name="Normal 20 2 5" xfId="34805" xr:uid="{00000000-0005-0000-0000-0000F9870000}"/>
    <cellStyle name="Normal 20 2 5 2" xfId="34806" xr:uid="{00000000-0005-0000-0000-0000FA870000}"/>
    <cellStyle name="Normal 20 2 5 3" xfId="34807" xr:uid="{00000000-0005-0000-0000-0000FB870000}"/>
    <cellStyle name="Normal 20 2 6" xfId="34808" xr:uid="{00000000-0005-0000-0000-0000FC870000}"/>
    <cellStyle name="Normal 20 2 6 2" xfId="34809" xr:uid="{00000000-0005-0000-0000-0000FD870000}"/>
    <cellStyle name="Normal 20 2 7" xfId="34810" xr:uid="{00000000-0005-0000-0000-0000FE870000}"/>
    <cellStyle name="Normal 20 2 8" xfId="34811" xr:uid="{00000000-0005-0000-0000-0000FF870000}"/>
    <cellStyle name="Normal 20 2 9" xfId="34812" xr:uid="{00000000-0005-0000-0000-000000880000}"/>
    <cellStyle name="Normal 20 3" xfId="34813" xr:uid="{00000000-0005-0000-0000-000001880000}"/>
    <cellStyle name="Normal 20 3 2" xfId="34814" xr:uid="{00000000-0005-0000-0000-000002880000}"/>
    <cellStyle name="Normal 20 3 2 2" xfId="34815" xr:uid="{00000000-0005-0000-0000-000003880000}"/>
    <cellStyle name="Normal 20 3 2 2 2" xfId="34816" xr:uid="{00000000-0005-0000-0000-000004880000}"/>
    <cellStyle name="Normal 20 3 2 2 2 2" xfId="34817" xr:uid="{00000000-0005-0000-0000-000005880000}"/>
    <cellStyle name="Normal 20 3 2 2 2 2 2" xfId="34818" xr:uid="{00000000-0005-0000-0000-000006880000}"/>
    <cellStyle name="Normal 20 3 2 2 2 2 3" xfId="34819" xr:uid="{00000000-0005-0000-0000-000007880000}"/>
    <cellStyle name="Normal 20 3 2 2 2 3" xfId="34820" xr:uid="{00000000-0005-0000-0000-000008880000}"/>
    <cellStyle name="Normal 20 3 2 2 2 3 2" xfId="34821" xr:uid="{00000000-0005-0000-0000-000009880000}"/>
    <cellStyle name="Normal 20 3 2 2 2 4" xfId="34822" xr:uid="{00000000-0005-0000-0000-00000A880000}"/>
    <cellStyle name="Normal 20 3 2 2 2 5" xfId="34823" xr:uid="{00000000-0005-0000-0000-00000B880000}"/>
    <cellStyle name="Normal 20 3 2 2 2 6" xfId="34824" xr:uid="{00000000-0005-0000-0000-00000C880000}"/>
    <cellStyle name="Normal 20 3 2 2 3" xfId="34825" xr:uid="{00000000-0005-0000-0000-00000D880000}"/>
    <cellStyle name="Normal 20 3 2 2 3 2" xfId="34826" xr:uid="{00000000-0005-0000-0000-00000E880000}"/>
    <cellStyle name="Normal 20 3 2 2 3 3" xfId="34827" xr:uid="{00000000-0005-0000-0000-00000F880000}"/>
    <cellStyle name="Normal 20 3 2 2 4" xfId="34828" xr:uid="{00000000-0005-0000-0000-000010880000}"/>
    <cellStyle name="Normal 20 3 2 2 4 2" xfId="34829" xr:uid="{00000000-0005-0000-0000-000011880000}"/>
    <cellStyle name="Normal 20 3 2 2 5" xfId="34830" xr:uid="{00000000-0005-0000-0000-000012880000}"/>
    <cellStyle name="Normal 20 3 2 2 6" xfId="34831" xr:uid="{00000000-0005-0000-0000-000013880000}"/>
    <cellStyle name="Normal 20 3 2 2 7" xfId="34832" xr:uid="{00000000-0005-0000-0000-000014880000}"/>
    <cellStyle name="Normal 20 3 2 3" xfId="34833" xr:uid="{00000000-0005-0000-0000-000015880000}"/>
    <cellStyle name="Normal 20 3 2 3 2" xfId="34834" xr:uid="{00000000-0005-0000-0000-000016880000}"/>
    <cellStyle name="Normal 20 3 2 3 2 2" xfId="34835" xr:uid="{00000000-0005-0000-0000-000017880000}"/>
    <cellStyle name="Normal 20 3 2 3 2 3" xfId="34836" xr:uid="{00000000-0005-0000-0000-000018880000}"/>
    <cellStyle name="Normal 20 3 2 3 3" xfId="34837" xr:uid="{00000000-0005-0000-0000-000019880000}"/>
    <cellStyle name="Normal 20 3 2 3 3 2" xfId="34838" xr:uid="{00000000-0005-0000-0000-00001A880000}"/>
    <cellStyle name="Normal 20 3 2 3 4" xfId="34839" xr:uid="{00000000-0005-0000-0000-00001B880000}"/>
    <cellStyle name="Normal 20 3 2 3 5" xfId="34840" xr:uid="{00000000-0005-0000-0000-00001C880000}"/>
    <cellStyle name="Normal 20 3 2 3 6" xfId="34841" xr:uid="{00000000-0005-0000-0000-00001D880000}"/>
    <cellStyle name="Normal 20 3 2 4" xfId="34842" xr:uid="{00000000-0005-0000-0000-00001E880000}"/>
    <cellStyle name="Normal 20 3 2 4 2" xfId="34843" xr:uid="{00000000-0005-0000-0000-00001F880000}"/>
    <cellStyle name="Normal 20 3 2 4 3" xfId="34844" xr:uid="{00000000-0005-0000-0000-000020880000}"/>
    <cellStyle name="Normal 20 3 2 5" xfId="34845" xr:uid="{00000000-0005-0000-0000-000021880000}"/>
    <cellStyle name="Normal 20 3 2 5 2" xfId="34846" xr:uid="{00000000-0005-0000-0000-000022880000}"/>
    <cellStyle name="Normal 20 3 2 6" xfId="34847" xr:uid="{00000000-0005-0000-0000-000023880000}"/>
    <cellStyle name="Normal 20 3 2 7" xfId="34848" xr:uid="{00000000-0005-0000-0000-000024880000}"/>
    <cellStyle name="Normal 20 3 2 8" xfId="34849" xr:uid="{00000000-0005-0000-0000-000025880000}"/>
    <cellStyle name="Normal 20 3 3" xfId="34850" xr:uid="{00000000-0005-0000-0000-000026880000}"/>
    <cellStyle name="Normal 20 3 3 2" xfId="34851" xr:uid="{00000000-0005-0000-0000-000027880000}"/>
    <cellStyle name="Normal 20 3 3 2 2" xfId="34852" xr:uid="{00000000-0005-0000-0000-000028880000}"/>
    <cellStyle name="Normal 20 3 3 2 3" xfId="34853" xr:uid="{00000000-0005-0000-0000-000029880000}"/>
    <cellStyle name="Normal 20 3 3 3" xfId="34854" xr:uid="{00000000-0005-0000-0000-00002A880000}"/>
    <cellStyle name="Normal 20 3 3 3 2" xfId="34855" xr:uid="{00000000-0005-0000-0000-00002B880000}"/>
    <cellStyle name="Normal 20 3 3 4" xfId="34856" xr:uid="{00000000-0005-0000-0000-00002C880000}"/>
    <cellStyle name="Normal 20 3 3 5" xfId="34857" xr:uid="{00000000-0005-0000-0000-00002D880000}"/>
    <cellStyle name="Normal 20 3 3 6" xfId="34858" xr:uid="{00000000-0005-0000-0000-00002E880000}"/>
    <cellStyle name="Normal 20 3 4" xfId="34859" xr:uid="{00000000-0005-0000-0000-00002F880000}"/>
    <cellStyle name="Normal 20 3 4 2" xfId="34860" xr:uid="{00000000-0005-0000-0000-000030880000}"/>
    <cellStyle name="Normal 20 3 4 3" xfId="34861" xr:uid="{00000000-0005-0000-0000-000031880000}"/>
    <cellStyle name="Normal 20 3 5" xfId="34862" xr:uid="{00000000-0005-0000-0000-000032880000}"/>
    <cellStyle name="Normal 20 3 5 2" xfId="34863" xr:uid="{00000000-0005-0000-0000-000033880000}"/>
    <cellStyle name="Normal 20 3 6" xfId="34864" xr:uid="{00000000-0005-0000-0000-000034880000}"/>
    <cellStyle name="Normal 20 3 7" xfId="34865" xr:uid="{00000000-0005-0000-0000-000035880000}"/>
    <cellStyle name="Normal 20 3 8" xfId="34866" xr:uid="{00000000-0005-0000-0000-000036880000}"/>
    <cellStyle name="Normal 20 4" xfId="34867" xr:uid="{00000000-0005-0000-0000-000037880000}"/>
    <cellStyle name="Normal 20 4 2" xfId="34868" xr:uid="{00000000-0005-0000-0000-000038880000}"/>
    <cellStyle name="Normal 20 4 2 2" xfId="34869" xr:uid="{00000000-0005-0000-0000-000039880000}"/>
    <cellStyle name="Normal 20 4 2 2 2" xfId="34870" xr:uid="{00000000-0005-0000-0000-00003A880000}"/>
    <cellStyle name="Normal 20 4 2 2 2 2" xfId="34871" xr:uid="{00000000-0005-0000-0000-00003B880000}"/>
    <cellStyle name="Normal 20 4 2 2 2 3" xfId="34872" xr:uid="{00000000-0005-0000-0000-00003C880000}"/>
    <cellStyle name="Normal 20 4 2 2 3" xfId="34873" xr:uid="{00000000-0005-0000-0000-00003D880000}"/>
    <cellStyle name="Normal 20 4 2 2 3 2" xfId="34874" xr:uid="{00000000-0005-0000-0000-00003E880000}"/>
    <cellStyle name="Normal 20 4 2 2 4" xfId="34875" xr:uid="{00000000-0005-0000-0000-00003F880000}"/>
    <cellStyle name="Normal 20 4 2 2 5" xfId="34876" xr:uid="{00000000-0005-0000-0000-000040880000}"/>
    <cellStyle name="Normal 20 4 2 2 6" xfId="34877" xr:uid="{00000000-0005-0000-0000-000041880000}"/>
    <cellStyle name="Normal 20 4 2 3" xfId="34878" xr:uid="{00000000-0005-0000-0000-000042880000}"/>
    <cellStyle name="Normal 20 4 2 3 2" xfId="34879" xr:uid="{00000000-0005-0000-0000-000043880000}"/>
    <cellStyle name="Normal 20 4 2 3 3" xfId="34880" xr:uid="{00000000-0005-0000-0000-000044880000}"/>
    <cellStyle name="Normal 20 4 2 4" xfId="34881" xr:uid="{00000000-0005-0000-0000-000045880000}"/>
    <cellStyle name="Normal 20 4 2 4 2" xfId="34882" xr:uid="{00000000-0005-0000-0000-000046880000}"/>
    <cellStyle name="Normal 20 4 2 5" xfId="34883" xr:uid="{00000000-0005-0000-0000-000047880000}"/>
    <cellStyle name="Normal 20 4 2 6" xfId="34884" xr:uid="{00000000-0005-0000-0000-000048880000}"/>
    <cellStyle name="Normal 20 4 2 7" xfId="34885" xr:uid="{00000000-0005-0000-0000-000049880000}"/>
    <cellStyle name="Normal 20 4 3" xfId="34886" xr:uid="{00000000-0005-0000-0000-00004A880000}"/>
    <cellStyle name="Normal 20 4 3 2" xfId="34887" xr:uid="{00000000-0005-0000-0000-00004B880000}"/>
    <cellStyle name="Normal 20 4 3 2 2" xfId="34888" xr:uid="{00000000-0005-0000-0000-00004C880000}"/>
    <cellStyle name="Normal 20 4 3 2 3" xfId="34889" xr:uid="{00000000-0005-0000-0000-00004D880000}"/>
    <cellStyle name="Normal 20 4 3 3" xfId="34890" xr:uid="{00000000-0005-0000-0000-00004E880000}"/>
    <cellStyle name="Normal 20 4 3 3 2" xfId="34891" xr:uid="{00000000-0005-0000-0000-00004F880000}"/>
    <cellStyle name="Normal 20 4 3 4" xfId="34892" xr:uid="{00000000-0005-0000-0000-000050880000}"/>
    <cellStyle name="Normal 20 4 3 5" xfId="34893" xr:uid="{00000000-0005-0000-0000-000051880000}"/>
    <cellStyle name="Normal 20 4 3 6" xfId="34894" xr:uid="{00000000-0005-0000-0000-000052880000}"/>
    <cellStyle name="Normal 20 4 4" xfId="34895" xr:uid="{00000000-0005-0000-0000-000053880000}"/>
    <cellStyle name="Normal 20 4 4 2" xfId="34896" xr:uid="{00000000-0005-0000-0000-000054880000}"/>
    <cellStyle name="Normal 20 4 4 3" xfId="34897" xr:uid="{00000000-0005-0000-0000-000055880000}"/>
    <cellStyle name="Normal 20 4 5" xfId="34898" xr:uid="{00000000-0005-0000-0000-000056880000}"/>
    <cellStyle name="Normal 20 4 5 2" xfId="34899" xr:uid="{00000000-0005-0000-0000-000057880000}"/>
    <cellStyle name="Normal 20 4 6" xfId="34900" xr:uid="{00000000-0005-0000-0000-000058880000}"/>
    <cellStyle name="Normal 20 4 7" xfId="34901" xr:uid="{00000000-0005-0000-0000-000059880000}"/>
    <cellStyle name="Normal 20 4 8" xfId="34902" xr:uid="{00000000-0005-0000-0000-00005A880000}"/>
    <cellStyle name="Normal 20 5" xfId="34903" xr:uid="{00000000-0005-0000-0000-00005B880000}"/>
    <cellStyle name="Normal 20 5 2" xfId="34904" xr:uid="{00000000-0005-0000-0000-00005C880000}"/>
    <cellStyle name="Normal 20 5 2 2" xfId="34905" xr:uid="{00000000-0005-0000-0000-00005D880000}"/>
    <cellStyle name="Normal 20 5 2 3" xfId="34906" xr:uid="{00000000-0005-0000-0000-00005E880000}"/>
    <cellStyle name="Normal 20 5 3" xfId="34907" xr:uid="{00000000-0005-0000-0000-00005F880000}"/>
    <cellStyle name="Normal 20 5 3 2" xfId="34908" xr:uid="{00000000-0005-0000-0000-000060880000}"/>
    <cellStyle name="Normal 20 5 4" xfId="34909" xr:uid="{00000000-0005-0000-0000-000061880000}"/>
    <cellStyle name="Normal 20 5 5" xfId="34910" xr:uid="{00000000-0005-0000-0000-000062880000}"/>
    <cellStyle name="Normal 20 5 6" xfId="34911" xr:uid="{00000000-0005-0000-0000-000063880000}"/>
    <cellStyle name="Normal 20 6" xfId="34912" xr:uid="{00000000-0005-0000-0000-000064880000}"/>
    <cellStyle name="Normal 20 6 2" xfId="34913" xr:uid="{00000000-0005-0000-0000-000065880000}"/>
    <cellStyle name="Normal 20 6 3" xfId="34914" xr:uid="{00000000-0005-0000-0000-000066880000}"/>
    <cellStyle name="Normal 20 7" xfId="34915" xr:uid="{00000000-0005-0000-0000-000067880000}"/>
    <cellStyle name="Normal 20 7 2" xfId="34916" xr:uid="{00000000-0005-0000-0000-000068880000}"/>
    <cellStyle name="Normal 20 8" xfId="34917" xr:uid="{00000000-0005-0000-0000-000069880000}"/>
    <cellStyle name="Normal 20 9" xfId="34918" xr:uid="{00000000-0005-0000-0000-00006A880000}"/>
    <cellStyle name="Normal 21" xfId="34919" xr:uid="{00000000-0005-0000-0000-00006B880000}"/>
    <cellStyle name="Normal 21 2" xfId="34920" xr:uid="{00000000-0005-0000-0000-00006C880000}"/>
    <cellStyle name="Normal 22" xfId="34921" xr:uid="{00000000-0005-0000-0000-00006D880000}"/>
    <cellStyle name="Normal 22 2" xfId="34922" xr:uid="{00000000-0005-0000-0000-00006E880000}"/>
    <cellStyle name="Normal 23" xfId="34923" xr:uid="{00000000-0005-0000-0000-00006F880000}"/>
    <cellStyle name="Normal 23 2" xfId="34924" xr:uid="{00000000-0005-0000-0000-000070880000}"/>
    <cellStyle name="Normal 24" xfId="34925" xr:uid="{00000000-0005-0000-0000-000071880000}"/>
    <cellStyle name="Normal 24 2" xfId="34926" xr:uid="{00000000-0005-0000-0000-000072880000}"/>
    <cellStyle name="Normal 25" xfId="34927" xr:uid="{00000000-0005-0000-0000-000073880000}"/>
    <cellStyle name="Normal 25 2" xfId="34928" xr:uid="{00000000-0005-0000-0000-000074880000}"/>
    <cellStyle name="Normal 25 3" xfId="34929" xr:uid="{00000000-0005-0000-0000-000075880000}"/>
    <cellStyle name="Normal 26" xfId="34930" xr:uid="{00000000-0005-0000-0000-000076880000}"/>
    <cellStyle name="Normal 26 2" xfId="34931" xr:uid="{00000000-0005-0000-0000-000077880000}"/>
    <cellStyle name="Normal 27" xfId="34932" xr:uid="{00000000-0005-0000-0000-000078880000}"/>
    <cellStyle name="Normal 27 2" xfId="34933" xr:uid="{00000000-0005-0000-0000-000079880000}"/>
    <cellStyle name="Normal 28" xfId="34934" xr:uid="{00000000-0005-0000-0000-00007A880000}"/>
    <cellStyle name="Normal 28 2" xfId="34935" xr:uid="{00000000-0005-0000-0000-00007B880000}"/>
    <cellStyle name="Normal 28 2 2" xfId="34936" xr:uid="{00000000-0005-0000-0000-00007C880000}"/>
    <cellStyle name="Normal 28 2 2 2" xfId="34937" xr:uid="{00000000-0005-0000-0000-00007D880000}"/>
    <cellStyle name="Normal 28 2 2 2 2" xfId="34938" xr:uid="{00000000-0005-0000-0000-00007E880000}"/>
    <cellStyle name="Normal 28 2 2 2 2 2" xfId="34939" xr:uid="{00000000-0005-0000-0000-00007F880000}"/>
    <cellStyle name="Normal 28 2 2 2 2 2 2" xfId="34940" xr:uid="{00000000-0005-0000-0000-000080880000}"/>
    <cellStyle name="Normal 28 2 2 2 2 2 3" xfId="34941" xr:uid="{00000000-0005-0000-0000-000081880000}"/>
    <cellStyle name="Normal 28 2 2 2 2 3" xfId="34942" xr:uid="{00000000-0005-0000-0000-000082880000}"/>
    <cellStyle name="Normal 28 2 2 2 2 3 2" xfId="34943" xr:uid="{00000000-0005-0000-0000-000083880000}"/>
    <cellStyle name="Normal 28 2 2 2 2 4" xfId="34944" xr:uid="{00000000-0005-0000-0000-000084880000}"/>
    <cellStyle name="Normal 28 2 2 2 2 5" xfId="34945" xr:uid="{00000000-0005-0000-0000-000085880000}"/>
    <cellStyle name="Normal 28 2 2 2 2 6" xfId="34946" xr:uid="{00000000-0005-0000-0000-000086880000}"/>
    <cellStyle name="Normal 28 2 2 2 3" xfId="34947" xr:uid="{00000000-0005-0000-0000-000087880000}"/>
    <cellStyle name="Normal 28 2 2 2 3 2" xfId="34948" xr:uid="{00000000-0005-0000-0000-000088880000}"/>
    <cellStyle name="Normal 28 2 2 2 3 3" xfId="34949" xr:uid="{00000000-0005-0000-0000-000089880000}"/>
    <cellStyle name="Normal 28 2 2 2 4" xfId="34950" xr:uid="{00000000-0005-0000-0000-00008A880000}"/>
    <cellStyle name="Normal 28 2 2 2 4 2" xfId="34951" xr:uid="{00000000-0005-0000-0000-00008B880000}"/>
    <cellStyle name="Normal 28 2 2 2 5" xfId="34952" xr:uid="{00000000-0005-0000-0000-00008C880000}"/>
    <cellStyle name="Normal 28 2 2 2 6" xfId="34953" xr:uid="{00000000-0005-0000-0000-00008D880000}"/>
    <cellStyle name="Normal 28 2 2 2 7" xfId="34954" xr:uid="{00000000-0005-0000-0000-00008E880000}"/>
    <cellStyle name="Normal 28 2 2 3" xfId="34955" xr:uid="{00000000-0005-0000-0000-00008F880000}"/>
    <cellStyle name="Normal 28 2 2 3 2" xfId="34956" xr:uid="{00000000-0005-0000-0000-000090880000}"/>
    <cellStyle name="Normal 28 2 2 3 2 2" xfId="34957" xr:uid="{00000000-0005-0000-0000-000091880000}"/>
    <cellStyle name="Normal 28 2 2 3 2 3" xfId="34958" xr:uid="{00000000-0005-0000-0000-000092880000}"/>
    <cellStyle name="Normal 28 2 2 3 3" xfId="34959" xr:uid="{00000000-0005-0000-0000-000093880000}"/>
    <cellStyle name="Normal 28 2 2 3 3 2" xfId="34960" xr:uid="{00000000-0005-0000-0000-000094880000}"/>
    <cellStyle name="Normal 28 2 2 3 4" xfId="34961" xr:uid="{00000000-0005-0000-0000-000095880000}"/>
    <cellStyle name="Normal 28 2 2 3 5" xfId="34962" xr:uid="{00000000-0005-0000-0000-000096880000}"/>
    <cellStyle name="Normal 28 2 2 3 6" xfId="34963" xr:uid="{00000000-0005-0000-0000-000097880000}"/>
    <cellStyle name="Normal 28 2 2 4" xfId="34964" xr:uid="{00000000-0005-0000-0000-000098880000}"/>
    <cellStyle name="Normal 28 2 2 4 2" xfId="34965" xr:uid="{00000000-0005-0000-0000-000099880000}"/>
    <cellStyle name="Normal 28 2 2 4 3" xfId="34966" xr:uid="{00000000-0005-0000-0000-00009A880000}"/>
    <cellStyle name="Normal 28 2 2 5" xfId="34967" xr:uid="{00000000-0005-0000-0000-00009B880000}"/>
    <cellStyle name="Normal 28 2 2 5 2" xfId="34968" xr:uid="{00000000-0005-0000-0000-00009C880000}"/>
    <cellStyle name="Normal 28 2 2 6" xfId="34969" xr:uid="{00000000-0005-0000-0000-00009D880000}"/>
    <cellStyle name="Normal 28 2 2 7" xfId="34970" xr:uid="{00000000-0005-0000-0000-00009E880000}"/>
    <cellStyle name="Normal 28 2 2 8" xfId="34971" xr:uid="{00000000-0005-0000-0000-00009F880000}"/>
    <cellStyle name="Normal 28 2 3" xfId="34972" xr:uid="{00000000-0005-0000-0000-0000A0880000}"/>
    <cellStyle name="Normal 28 2 3 2" xfId="34973" xr:uid="{00000000-0005-0000-0000-0000A1880000}"/>
    <cellStyle name="Normal 28 2 3 2 2" xfId="34974" xr:uid="{00000000-0005-0000-0000-0000A2880000}"/>
    <cellStyle name="Normal 28 2 3 2 3" xfId="34975" xr:uid="{00000000-0005-0000-0000-0000A3880000}"/>
    <cellStyle name="Normal 28 2 3 3" xfId="34976" xr:uid="{00000000-0005-0000-0000-0000A4880000}"/>
    <cellStyle name="Normal 28 2 3 3 2" xfId="34977" xr:uid="{00000000-0005-0000-0000-0000A5880000}"/>
    <cellStyle name="Normal 28 2 3 4" xfId="34978" xr:uid="{00000000-0005-0000-0000-0000A6880000}"/>
    <cellStyle name="Normal 28 2 3 5" xfId="34979" xr:uid="{00000000-0005-0000-0000-0000A7880000}"/>
    <cellStyle name="Normal 28 2 3 6" xfId="34980" xr:uid="{00000000-0005-0000-0000-0000A8880000}"/>
    <cellStyle name="Normal 28 2 4" xfId="34981" xr:uid="{00000000-0005-0000-0000-0000A9880000}"/>
    <cellStyle name="Normal 28 2 4 2" xfId="34982" xr:uid="{00000000-0005-0000-0000-0000AA880000}"/>
    <cellStyle name="Normal 28 2 4 3" xfId="34983" xr:uid="{00000000-0005-0000-0000-0000AB880000}"/>
    <cellStyle name="Normal 28 2 5" xfId="34984" xr:uid="{00000000-0005-0000-0000-0000AC880000}"/>
    <cellStyle name="Normal 28 2 5 2" xfId="34985" xr:uid="{00000000-0005-0000-0000-0000AD880000}"/>
    <cellStyle name="Normal 28 2 6" xfId="34986" xr:uid="{00000000-0005-0000-0000-0000AE880000}"/>
    <cellStyle name="Normal 28 2 7" xfId="34987" xr:uid="{00000000-0005-0000-0000-0000AF880000}"/>
    <cellStyle name="Normal 28 2 8" xfId="34988" xr:uid="{00000000-0005-0000-0000-0000B0880000}"/>
    <cellStyle name="Normal 28 3" xfId="34989" xr:uid="{00000000-0005-0000-0000-0000B1880000}"/>
    <cellStyle name="Normal 28 3 2" xfId="34990" xr:uid="{00000000-0005-0000-0000-0000B2880000}"/>
    <cellStyle name="Normal 28 3 2 2" xfId="34991" xr:uid="{00000000-0005-0000-0000-0000B3880000}"/>
    <cellStyle name="Normal 28 3 2 2 2" xfId="34992" xr:uid="{00000000-0005-0000-0000-0000B4880000}"/>
    <cellStyle name="Normal 28 3 2 2 2 2" xfId="34993" xr:uid="{00000000-0005-0000-0000-0000B5880000}"/>
    <cellStyle name="Normal 28 3 2 2 2 3" xfId="34994" xr:uid="{00000000-0005-0000-0000-0000B6880000}"/>
    <cellStyle name="Normal 28 3 2 2 3" xfId="34995" xr:uid="{00000000-0005-0000-0000-0000B7880000}"/>
    <cellStyle name="Normal 28 3 2 2 3 2" xfId="34996" xr:uid="{00000000-0005-0000-0000-0000B8880000}"/>
    <cellStyle name="Normal 28 3 2 2 4" xfId="34997" xr:uid="{00000000-0005-0000-0000-0000B9880000}"/>
    <cellStyle name="Normal 28 3 2 2 5" xfId="34998" xr:uid="{00000000-0005-0000-0000-0000BA880000}"/>
    <cellStyle name="Normal 28 3 2 2 6" xfId="34999" xr:uid="{00000000-0005-0000-0000-0000BB880000}"/>
    <cellStyle name="Normal 28 3 2 3" xfId="35000" xr:uid="{00000000-0005-0000-0000-0000BC880000}"/>
    <cellStyle name="Normal 28 3 2 3 2" xfId="35001" xr:uid="{00000000-0005-0000-0000-0000BD880000}"/>
    <cellStyle name="Normal 28 3 2 3 3" xfId="35002" xr:uid="{00000000-0005-0000-0000-0000BE880000}"/>
    <cellStyle name="Normal 28 3 2 4" xfId="35003" xr:uid="{00000000-0005-0000-0000-0000BF880000}"/>
    <cellStyle name="Normal 28 3 2 4 2" xfId="35004" xr:uid="{00000000-0005-0000-0000-0000C0880000}"/>
    <cellStyle name="Normal 28 3 2 5" xfId="35005" xr:uid="{00000000-0005-0000-0000-0000C1880000}"/>
    <cellStyle name="Normal 28 3 2 6" xfId="35006" xr:uid="{00000000-0005-0000-0000-0000C2880000}"/>
    <cellStyle name="Normal 28 3 2 7" xfId="35007" xr:uid="{00000000-0005-0000-0000-0000C3880000}"/>
    <cellStyle name="Normal 28 3 3" xfId="35008" xr:uid="{00000000-0005-0000-0000-0000C4880000}"/>
    <cellStyle name="Normal 28 3 3 2" xfId="35009" xr:uid="{00000000-0005-0000-0000-0000C5880000}"/>
    <cellStyle name="Normal 28 3 3 2 2" xfId="35010" xr:uid="{00000000-0005-0000-0000-0000C6880000}"/>
    <cellStyle name="Normal 28 3 3 2 3" xfId="35011" xr:uid="{00000000-0005-0000-0000-0000C7880000}"/>
    <cellStyle name="Normal 28 3 3 3" xfId="35012" xr:uid="{00000000-0005-0000-0000-0000C8880000}"/>
    <cellStyle name="Normal 28 3 3 3 2" xfId="35013" xr:uid="{00000000-0005-0000-0000-0000C9880000}"/>
    <cellStyle name="Normal 28 3 3 4" xfId="35014" xr:uid="{00000000-0005-0000-0000-0000CA880000}"/>
    <cellStyle name="Normal 28 3 3 5" xfId="35015" xr:uid="{00000000-0005-0000-0000-0000CB880000}"/>
    <cellStyle name="Normal 28 3 3 6" xfId="35016" xr:uid="{00000000-0005-0000-0000-0000CC880000}"/>
    <cellStyle name="Normal 28 3 4" xfId="35017" xr:uid="{00000000-0005-0000-0000-0000CD880000}"/>
    <cellStyle name="Normal 28 3 4 2" xfId="35018" xr:uid="{00000000-0005-0000-0000-0000CE880000}"/>
    <cellStyle name="Normal 28 3 4 3" xfId="35019" xr:uid="{00000000-0005-0000-0000-0000CF880000}"/>
    <cellStyle name="Normal 28 3 5" xfId="35020" xr:uid="{00000000-0005-0000-0000-0000D0880000}"/>
    <cellStyle name="Normal 28 3 5 2" xfId="35021" xr:uid="{00000000-0005-0000-0000-0000D1880000}"/>
    <cellStyle name="Normal 28 3 6" xfId="35022" xr:uid="{00000000-0005-0000-0000-0000D2880000}"/>
    <cellStyle name="Normal 28 3 7" xfId="35023" xr:uid="{00000000-0005-0000-0000-0000D3880000}"/>
    <cellStyle name="Normal 28 3 8" xfId="35024" xr:uid="{00000000-0005-0000-0000-0000D4880000}"/>
    <cellStyle name="Normal 28 4" xfId="35025" xr:uid="{00000000-0005-0000-0000-0000D5880000}"/>
    <cellStyle name="Normal 28 4 2" xfId="35026" xr:uid="{00000000-0005-0000-0000-0000D6880000}"/>
    <cellStyle name="Normal 28 4 2 2" xfId="35027" xr:uid="{00000000-0005-0000-0000-0000D7880000}"/>
    <cellStyle name="Normal 28 4 2 3" xfId="35028" xr:uid="{00000000-0005-0000-0000-0000D8880000}"/>
    <cellStyle name="Normal 28 4 3" xfId="35029" xr:uid="{00000000-0005-0000-0000-0000D9880000}"/>
    <cellStyle name="Normal 28 4 3 2" xfId="35030" xr:uid="{00000000-0005-0000-0000-0000DA880000}"/>
    <cellStyle name="Normal 28 4 4" xfId="35031" xr:uid="{00000000-0005-0000-0000-0000DB880000}"/>
    <cellStyle name="Normal 28 4 5" xfId="35032" xr:uid="{00000000-0005-0000-0000-0000DC880000}"/>
    <cellStyle name="Normal 28 4 6" xfId="35033" xr:uid="{00000000-0005-0000-0000-0000DD880000}"/>
    <cellStyle name="Normal 28 5" xfId="35034" xr:uid="{00000000-0005-0000-0000-0000DE880000}"/>
    <cellStyle name="Normal 28 5 2" xfId="35035" xr:uid="{00000000-0005-0000-0000-0000DF880000}"/>
    <cellStyle name="Normal 28 5 3" xfId="35036" xr:uid="{00000000-0005-0000-0000-0000E0880000}"/>
    <cellStyle name="Normal 28 6" xfId="35037" xr:uid="{00000000-0005-0000-0000-0000E1880000}"/>
    <cellStyle name="Normal 28 6 2" xfId="35038" xr:uid="{00000000-0005-0000-0000-0000E2880000}"/>
    <cellStyle name="Normal 28 7" xfId="35039" xr:uid="{00000000-0005-0000-0000-0000E3880000}"/>
    <cellStyle name="Normal 28 8" xfId="35040" xr:uid="{00000000-0005-0000-0000-0000E4880000}"/>
    <cellStyle name="Normal 28 9" xfId="35041" xr:uid="{00000000-0005-0000-0000-0000E5880000}"/>
    <cellStyle name="Normal 29" xfId="35042" xr:uid="{00000000-0005-0000-0000-0000E6880000}"/>
    <cellStyle name="Normal 29 2" xfId="35043" xr:uid="{00000000-0005-0000-0000-0000E7880000}"/>
    <cellStyle name="Normal 3" xfId="35045" xr:uid="{00000000-0005-0000-0000-0000E9880000}"/>
    <cellStyle name="Normal 3 2" xfId="35046" xr:uid="{00000000-0005-0000-0000-0000EA880000}"/>
    <cellStyle name="Normal 3 2 2" xfId="35047" xr:uid="{00000000-0005-0000-0000-0000EB880000}"/>
    <cellStyle name="Normal 3 2 2 2" xfId="35048" xr:uid="{00000000-0005-0000-0000-0000EC880000}"/>
    <cellStyle name="Normal 3 2 3" xfId="35049" xr:uid="{00000000-0005-0000-0000-0000ED880000}"/>
    <cellStyle name="Normal 3 3" xfId="35050" xr:uid="{00000000-0005-0000-0000-0000EE880000}"/>
    <cellStyle name="Normal 3 3 2" xfId="35051" xr:uid="{00000000-0005-0000-0000-0000EF880000}"/>
    <cellStyle name="Normal 3 3 3" xfId="35052" xr:uid="{00000000-0005-0000-0000-0000F0880000}"/>
    <cellStyle name="Normal 3 4" xfId="35053" xr:uid="{00000000-0005-0000-0000-0000F1880000}"/>
    <cellStyle name="Normal 3 4 2" xfId="35054" xr:uid="{00000000-0005-0000-0000-0000F2880000}"/>
    <cellStyle name="Normal 3 4 2 2" xfId="35055" xr:uid="{00000000-0005-0000-0000-0000F3880000}"/>
    <cellStyle name="Normal 3 4 3" xfId="35056" xr:uid="{00000000-0005-0000-0000-0000F4880000}"/>
    <cellStyle name="Normal 3 4 4" xfId="35057" xr:uid="{00000000-0005-0000-0000-0000F5880000}"/>
    <cellStyle name="Normal 3 5" xfId="35058" xr:uid="{00000000-0005-0000-0000-0000F6880000}"/>
    <cellStyle name="Normal 3 5 2" xfId="35059" xr:uid="{00000000-0005-0000-0000-0000F7880000}"/>
    <cellStyle name="Normal 3 5 3" xfId="35060" xr:uid="{00000000-0005-0000-0000-0000F8880000}"/>
    <cellStyle name="Normal 3 5 4" xfId="35061" xr:uid="{00000000-0005-0000-0000-0000F9880000}"/>
    <cellStyle name="Normal 3 6" xfId="35062" xr:uid="{00000000-0005-0000-0000-0000FA880000}"/>
    <cellStyle name="Normal 3 6 2" xfId="35063" xr:uid="{00000000-0005-0000-0000-0000FB880000}"/>
    <cellStyle name="Normal 3 7" xfId="35064" xr:uid="{00000000-0005-0000-0000-0000FC880000}"/>
    <cellStyle name="Normal 3 8" xfId="35065" xr:uid="{00000000-0005-0000-0000-0000FD880000}"/>
    <cellStyle name="Normal 3 8 2" xfId="35066" xr:uid="{00000000-0005-0000-0000-0000FE880000}"/>
    <cellStyle name="Normal 3 9" xfId="35067" xr:uid="{00000000-0005-0000-0000-0000FF880000}"/>
    <cellStyle name="Normal 30" xfId="35068" xr:uid="{00000000-0005-0000-0000-000000890000}"/>
    <cellStyle name="Normal 30 2" xfId="35069" xr:uid="{00000000-0005-0000-0000-000001890000}"/>
    <cellStyle name="Normal 31" xfId="35070" xr:uid="{00000000-0005-0000-0000-000002890000}"/>
    <cellStyle name="Normal 31 2" xfId="35071" xr:uid="{00000000-0005-0000-0000-000003890000}"/>
    <cellStyle name="Normal 32" xfId="35072" xr:uid="{00000000-0005-0000-0000-000004890000}"/>
    <cellStyle name="Normal 32 2" xfId="35073" xr:uid="{00000000-0005-0000-0000-000005890000}"/>
    <cellStyle name="Normal 33" xfId="35074" xr:uid="{00000000-0005-0000-0000-000006890000}"/>
    <cellStyle name="Normal 33 2" xfId="35075" xr:uid="{00000000-0005-0000-0000-000007890000}"/>
    <cellStyle name="Normal 34" xfId="35076" xr:uid="{00000000-0005-0000-0000-000008890000}"/>
    <cellStyle name="Normal 34 10" xfId="35077" xr:uid="{00000000-0005-0000-0000-000009890000}"/>
    <cellStyle name="Normal 34 2" xfId="35078" xr:uid="{00000000-0005-0000-0000-00000A890000}"/>
    <cellStyle name="Normal 34 2 2" xfId="35079" xr:uid="{00000000-0005-0000-0000-00000B890000}"/>
    <cellStyle name="Normal 34 2 2 2" xfId="35080" xr:uid="{00000000-0005-0000-0000-00000C890000}"/>
    <cellStyle name="Normal 34 2 2 2 2" xfId="35081" xr:uid="{00000000-0005-0000-0000-00000D890000}"/>
    <cellStyle name="Normal 34 2 2 2 2 2" xfId="35082" xr:uid="{00000000-0005-0000-0000-00000E890000}"/>
    <cellStyle name="Normal 34 2 2 2 2 3" xfId="35083" xr:uid="{00000000-0005-0000-0000-00000F890000}"/>
    <cellStyle name="Normal 34 2 2 2 3" xfId="35084" xr:uid="{00000000-0005-0000-0000-000010890000}"/>
    <cellStyle name="Normal 34 2 2 2 3 2" xfId="35085" xr:uid="{00000000-0005-0000-0000-000011890000}"/>
    <cellStyle name="Normal 34 2 2 2 4" xfId="35086" xr:uid="{00000000-0005-0000-0000-000012890000}"/>
    <cellStyle name="Normal 34 2 2 2 5" xfId="35087" xr:uid="{00000000-0005-0000-0000-000013890000}"/>
    <cellStyle name="Normal 34 2 2 2 6" xfId="35088" xr:uid="{00000000-0005-0000-0000-000014890000}"/>
    <cellStyle name="Normal 34 2 2 3" xfId="35089" xr:uid="{00000000-0005-0000-0000-000015890000}"/>
    <cellStyle name="Normal 34 2 2 3 2" xfId="35090" xr:uid="{00000000-0005-0000-0000-000016890000}"/>
    <cellStyle name="Normal 34 2 2 3 3" xfId="35091" xr:uid="{00000000-0005-0000-0000-000017890000}"/>
    <cellStyle name="Normal 34 2 2 4" xfId="35092" xr:uid="{00000000-0005-0000-0000-000018890000}"/>
    <cellStyle name="Normal 34 2 2 4 2" xfId="35093" xr:uid="{00000000-0005-0000-0000-000019890000}"/>
    <cellStyle name="Normal 34 2 2 5" xfId="35094" xr:uid="{00000000-0005-0000-0000-00001A890000}"/>
    <cellStyle name="Normal 34 2 2 6" xfId="35095" xr:uid="{00000000-0005-0000-0000-00001B890000}"/>
    <cellStyle name="Normal 34 2 2 7" xfId="35096" xr:uid="{00000000-0005-0000-0000-00001C890000}"/>
    <cellStyle name="Normal 34 2 3" xfId="35097" xr:uid="{00000000-0005-0000-0000-00001D890000}"/>
    <cellStyle name="Normal 34 2 3 2" xfId="35098" xr:uid="{00000000-0005-0000-0000-00001E890000}"/>
    <cellStyle name="Normal 34 2 3 2 2" xfId="35099" xr:uid="{00000000-0005-0000-0000-00001F890000}"/>
    <cellStyle name="Normal 34 2 3 2 3" xfId="35100" xr:uid="{00000000-0005-0000-0000-000020890000}"/>
    <cellStyle name="Normal 34 2 3 3" xfId="35101" xr:uid="{00000000-0005-0000-0000-000021890000}"/>
    <cellStyle name="Normal 34 2 3 3 2" xfId="35102" xr:uid="{00000000-0005-0000-0000-000022890000}"/>
    <cellStyle name="Normal 34 2 3 4" xfId="35103" xr:uid="{00000000-0005-0000-0000-000023890000}"/>
    <cellStyle name="Normal 34 2 3 5" xfId="35104" xr:uid="{00000000-0005-0000-0000-000024890000}"/>
    <cellStyle name="Normal 34 2 3 6" xfId="35105" xr:uid="{00000000-0005-0000-0000-000025890000}"/>
    <cellStyle name="Normal 34 2 4" xfId="35106" xr:uid="{00000000-0005-0000-0000-000026890000}"/>
    <cellStyle name="Normal 34 2 4 2" xfId="35107" xr:uid="{00000000-0005-0000-0000-000027890000}"/>
    <cellStyle name="Normal 34 2 4 3" xfId="35108" xr:uid="{00000000-0005-0000-0000-000028890000}"/>
    <cellStyle name="Normal 34 2 5" xfId="35109" xr:uid="{00000000-0005-0000-0000-000029890000}"/>
    <cellStyle name="Normal 34 2 5 2" xfId="35110" xr:uid="{00000000-0005-0000-0000-00002A890000}"/>
    <cellStyle name="Normal 34 2 6" xfId="35111" xr:uid="{00000000-0005-0000-0000-00002B890000}"/>
    <cellStyle name="Normal 34 2 7" xfId="35112" xr:uid="{00000000-0005-0000-0000-00002C890000}"/>
    <cellStyle name="Normal 34 2 8" xfId="35113" xr:uid="{00000000-0005-0000-0000-00002D890000}"/>
    <cellStyle name="Normal 34 3" xfId="35114" xr:uid="{00000000-0005-0000-0000-00002E890000}"/>
    <cellStyle name="Normal 34 3 2" xfId="35115" xr:uid="{00000000-0005-0000-0000-00002F890000}"/>
    <cellStyle name="Normal 34 3 2 2" xfId="35116" xr:uid="{00000000-0005-0000-0000-000030890000}"/>
    <cellStyle name="Normal 34 3 2 3" xfId="35117" xr:uid="{00000000-0005-0000-0000-000031890000}"/>
    <cellStyle name="Normal 34 3 3" xfId="35118" xr:uid="{00000000-0005-0000-0000-000032890000}"/>
    <cellStyle name="Normal 34 3 3 2" xfId="35119" xr:uid="{00000000-0005-0000-0000-000033890000}"/>
    <cellStyle name="Normal 34 3 4" xfId="35120" xr:uid="{00000000-0005-0000-0000-000034890000}"/>
    <cellStyle name="Normal 34 3 5" xfId="35121" xr:uid="{00000000-0005-0000-0000-000035890000}"/>
    <cellStyle name="Normal 34 3 6" xfId="35122" xr:uid="{00000000-0005-0000-0000-000036890000}"/>
    <cellStyle name="Normal 34 4" xfId="35123" xr:uid="{00000000-0005-0000-0000-000037890000}"/>
    <cellStyle name="Normal 34 4 2" xfId="35124" xr:uid="{00000000-0005-0000-0000-000038890000}"/>
    <cellStyle name="Normal 34 4 3" xfId="35125" xr:uid="{00000000-0005-0000-0000-000039890000}"/>
    <cellStyle name="Normal 34 5" xfId="35126" xr:uid="{00000000-0005-0000-0000-00003A890000}"/>
    <cellStyle name="Normal 34 5 2" xfId="35127" xr:uid="{00000000-0005-0000-0000-00003B890000}"/>
    <cellStyle name="Normal 34 6" xfId="35128" xr:uid="{00000000-0005-0000-0000-00003C890000}"/>
    <cellStyle name="Normal 34 7" xfId="35129" xr:uid="{00000000-0005-0000-0000-00003D890000}"/>
    <cellStyle name="Normal 34 8" xfId="35130" xr:uid="{00000000-0005-0000-0000-00003E890000}"/>
    <cellStyle name="Normal 35" xfId="35131" xr:uid="{00000000-0005-0000-0000-00003F890000}"/>
    <cellStyle name="Normal 35 10" xfId="35132" xr:uid="{00000000-0005-0000-0000-000040890000}"/>
    <cellStyle name="Normal 35 2" xfId="35133" xr:uid="{00000000-0005-0000-0000-000041890000}"/>
    <cellStyle name="Normal 36" xfId="35134" xr:uid="{00000000-0005-0000-0000-000042890000}"/>
    <cellStyle name="Normal 36 2" xfId="35135" xr:uid="{00000000-0005-0000-0000-000043890000}"/>
    <cellStyle name="Normal 37" xfId="35136" xr:uid="{00000000-0005-0000-0000-000044890000}"/>
    <cellStyle name="Normal 37 2" xfId="35137" xr:uid="{00000000-0005-0000-0000-000045890000}"/>
    <cellStyle name="Normal 38" xfId="35138" xr:uid="{00000000-0005-0000-0000-000046890000}"/>
    <cellStyle name="Normal 38 2" xfId="35139" xr:uid="{00000000-0005-0000-0000-000047890000}"/>
    <cellStyle name="Normal 39" xfId="35140" xr:uid="{00000000-0005-0000-0000-000048890000}"/>
    <cellStyle name="Normal 39 2" xfId="35141" xr:uid="{00000000-0005-0000-0000-000049890000}"/>
    <cellStyle name="Normal 4" xfId="35142" xr:uid="{00000000-0005-0000-0000-00004A890000}"/>
    <cellStyle name="Normal 4 2" xfId="35143" xr:uid="{00000000-0005-0000-0000-00004B890000}"/>
    <cellStyle name="Normal 4 2 2" xfId="35144" xr:uid="{00000000-0005-0000-0000-00004C890000}"/>
    <cellStyle name="Normal 4 3" xfId="35145" xr:uid="{00000000-0005-0000-0000-00004D890000}"/>
    <cellStyle name="Normal 4 3 2" xfId="35146" xr:uid="{00000000-0005-0000-0000-00004E890000}"/>
    <cellStyle name="Normal 4 3 3" xfId="35147" xr:uid="{00000000-0005-0000-0000-00004F890000}"/>
    <cellStyle name="Normal 4 4" xfId="35148" xr:uid="{00000000-0005-0000-0000-000050890000}"/>
    <cellStyle name="Normal 4 4 2" xfId="35149" xr:uid="{00000000-0005-0000-0000-000051890000}"/>
    <cellStyle name="Normal 4 4 3" xfId="35150" xr:uid="{00000000-0005-0000-0000-000052890000}"/>
    <cellStyle name="Normal 4 4 4" xfId="35151" xr:uid="{00000000-0005-0000-0000-000053890000}"/>
    <cellStyle name="Normal 4 4 5" xfId="35152" xr:uid="{00000000-0005-0000-0000-000054890000}"/>
    <cellStyle name="Normal 4 5" xfId="35153" xr:uid="{00000000-0005-0000-0000-000055890000}"/>
    <cellStyle name="Normal 4 5 2" xfId="35154" xr:uid="{00000000-0005-0000-0000-000056890000}"/>
    <cellStyle name="Normal 4 6" xfId="35155" xr:uid="{00000000-0005-0000-0000-000057890000}"/>
    <cellStyle name="Normal 4 6 2" xfId="35156" xr:uid="{00000000-0005-0000-0000-000058890000}"/>
    <cellStyle name="Normal 4 7" xfId="35157" xr:uid="{00000000-0005-0000-0000-000059890000}"/>
    <cellStyle name="Normal 4 8" xfId="35158" xr:uid="{00000000-0005-0000-0000-00005A890000}"/>
    <cellStyle name="Normal 4 9" xfId="35159" xr:uid="{00000000-0005-0000-0000-00005B890000}"/>
    <cellStyle name="Normal 40" xfId="35160" xr:uid="{00000000-0005-0000-0000-00005C890000}"/>
    <cellStyle name="Normal 40 2" xfId="35161" xr:uid="{00000000-0005-0000-0000-00005D890000}"/>
    <cellStyle name="Normal 40 2 2" xfId="35162" xr:uid="{00000000-0005-0000-0000-00005E890000}"/>
    <cellStyle name="Normal 40 2 2 2" xfId="35163" xr:uid="{00000000-0005-0000-0000-00005F890000}"/>
    <cellStyle name="Normal 40 2 2 2 2" xfId="35164" xr:uid="{00000000-0005-0000-0000-000060890000}"/>
    <cellStyle name="Normal 40 2 2 2 3" xfId="35165" xr:uid="{00000000-0005-0000-0000-000061890000}"/>
    <cellStyle name="Normal 40 2 2 3" xfId="35166" xr:uid="{00000000-0005-0000-0000-000062890000}"/>
    <cellStyle name="Normal 40 2 2 3 2" xfId="35167" xr:uid="{00000000-0005-0000-0000-000063890000}"/>
    <cellStyle name="Normal 40 2 2 4" xfId="35168" xr:uid="{00000000-0005-0000-0000-000064890000}"/>
    <cellStyle name="Normal 40 2 2 5" xfId="35169" xr:uid="{00000000-0005-0000-0000-000065890000}"/>
    <cellStyle name="Normal 40 2 2 6" xfId="35170" xr:uid="{00000000-0005-0000-0000-000066890000}"/>
    <cellStyle name="Normal 40 2 3" xfId="35171" xr:uid="{00000000-0005-0000-0000-000067890000}"/>
    <cellStyle name="Normal 40 2 3 2" xfId="35172" xr:uid="{00000000-0005-0000-0000-000068890000}"/>
    <cellStyle name="Normal 40 2 3 3" xfId="35173" xr:uid="{00000000-0005-0000-0000-000069890000}"/>
    <cellStyle name="Normal 40 2 4" xfId="35174" xr:uid="{00000000-0005-0000-0000-00006A890000}"/>
    <cellStyle name="Normal 40 2 4 2" xfId="35175" xr:uid="{00000000-0005-0000-0000-00006B890000}"/>
    <cellStyle name="Normal 40 2 5" xfId="35176" xr:uid="{00000000-0005-0000-0000-00006C890000}"/>
    <cellStyle name="Normal 40 2 6" xfId="35177" xr:uid="{00000000-0005-0000-0000-00006D890000}"/>
    <cellStyle name="Normal 40 2 7" xfId="35178" xr:uid="{00000000-0005-0000-0000-00006E890000}"/>
    <cellStyle name="Normal 40 3" xfId="35179" xr:uid="{00000000-0005-0000-0000-00006F890000}"/>
    <cellStyle name="Normal 40 3 2" xfId="35180" xr:uid="{00000000-0005-0000-0000-000070890000}"/>
    <cellStyle name="Normal 40 3 2 2" xfId="35181" xr:uid="{00000000-0005-0000-0000-000071890000}"/>
    <cellStyle name="Normal 40 3 2 3" xfId="35182" xr:uid="{00000000-0005-0000-0000-000072890000}"/>
    <cellStyle name="Normal 40 3 3" xfId="35183" xr:uid="{00000000-0005-0000-0000-000073890000}"/>
    <cellStyle name="Normal 40 3 3 2" xfId="35184" xr:uid="{00000000-0005-0000-0000-000074890000}"/>
    <cellStyle name="Normal 40 3 4" xfId="35185" xr:uid="{00000000-0005-0000-0000-000075890000}"/>
    <cellStyle name="Normal 40 3 5" xfId="35186" xr:uid="{00000000-0005-0000-0000-000076890000}"/>
    <cellStyle name="Normal 40 3 6" xfId="35187" xr:uid="{00000000-0005-0000-0000-000077890000}"/>
    <cellStyle name="Normal 40 4" xfId="35188" xr:uid="{00000000-0005-0000-0000-000078890000}"/>
    <cellStyle name="Normal 40 4 2" xfId="35189" xr:uid="{00000000-0005-0000-0000-000079890000}"/>
    <cellStyle name="Normal 40 4 3" xfId="35190" xr:uid="{00000000-0005-0000-0000-00007A890000}"/>
    <cellStyle name="Normal 40 5" xfId="35191" xr:uid="{00000000-0005-0000-0000-00007B890000}"/>
    <cellStyle name="Normal 40 5 2" xfId="35192" xr:uid="{00000000-0005-0000-0000-00007C890000}"/>
    <cellStyle name="Normal 40 6" xfId="35193" xr:uid="{00000000-0005-0000-0000-00007D890000}"/>
    <cellStyle name="Normal 40 7" xfId="35194" xr:uid="{00000000-0005-0000-0000-00007E890000}"/>
    <cellStyle name="Normal 40 8" xfId="35195" xr:uid="{00000000-0005-0000-0000-00007F890000}"/>
    <cellStyle name="Normal 41" xfId="35196" xr:uid="{00000000-0005-0000-0000-000080890000}"/>
    <cellStyle name="Normal 41 2" xfId="35197" xr:uid="{00000000-0005-0000-0000-000081890000}"/>
    <cellStyle name="Normal 41 2 2" xfId="35198" xr:uid="{00000000-0005-0000-0000-000082890000}"/>
    <cellStyle name="Normal 41 2 2 2" xfId="35199" xr:uid="{00000000-0005-0000-0000-000083890000}"/>
    <cellStyle name="Normal 41 2 2 2 2" xfId="35200" xr:uid="{00000000-0005-0000-0000-000084890000}"/>
    <cellStyle name="Normal 41 2 2 2 3" xfId="35201" xr:uid="{00000000-0005-0000-0000-000085890000}"/>
    <cellStyle name="Normal 41 2 2 3" xfId="35202" xr:uid="{00000000-0005-0000-0000-000086890000}"/>
    <cellStyle name="Normal 41 2 2 3 2" xfId="35203" xr:uid="{00000000-0005-0000-0000-000087890000}"/>
    <cellStyle name="Normal 41 2 2 4" xfId="35204" xr:uid="{00000000-0005-0000-0000-000088890000}"/>
    <cellStyle name="Normal 41 2 2 5" xfId="35205" xr:uid="{00000000-0005-0000-0000-000089890000}"/>
    <cellStyle name="Normal 41 2 2 6" xfId="35206" xr:uid="{00000000-0005-0000-0000-00008A890000}"/>
    <cellStyle name="Normal 41 2 3" xfId="35207" xr:uid="{00000000-0005-0000-0000-00008B890000}"/>
    <cellStyle name="Normal 41 2 3 2" xfId="35208" xr:uid="{00000000-0005-0000-0000-00008C890000}"/>
    <cellStyle name="Normal 41 2 3 3" xfId="35209" xr:uid="{00000000-0005-0000-0000-00008D890000}"/>
    <cellStyle name="Normal 41 2 4" xfId="35210" xr:uid="{00000000-0005-0000-0000-00008E890000}"/>
    <cellStyle name="Normal 41 2 4 2" xfId="35211" xr:uid="{00000000-0005-0000-0000-00008F890000}"/>
    <cellStyle name="Normal 41 2 5" xfId="35212" xr:uid="{00000000-0005-0000-0000-000090890000}"/>
    <cellStyle name="Normal 41 2 6" xfId="35213" xr:uid="{00000000-0005-0000-0000-000091890000}"/>
    <cellStyle name="Normal 41 2 7" xfId="35214" xr:uid="{00000000-0005-0000-0000-000092890000}"/>
    <cellStyle name="Normal 41 3" xfId="35215" xr:uid="{00000000-0005-0000-0000-000093890000}"/>
    <cellStyle name="Normal 41 3 2" xfId="35216" xr:uid="{00000000-0005-0000-0000-000094890000}"/>
    <cellStyle name="Normal 41 3 2 2" xfId="35217" xr:uid="{00000000-0005-0000-0000-000095890000}"/>
    <cellStyle name="Normal 41 3 2 3" xfId="35218" xr:uid="{00000000-0005-0000-0000-000096890000}"/>
    <cellStyle name="Normal 41 3 3" xfId="35219" xr:uid="{00000000-0005-0000-0000-000097890000}"/>
    <cellStyle name="Normal 41 3 3 2" xfId="35220" xr:uid="{00000000-0005-0000-0000-000098890000}"/>
    <cellStyle name="Normal 41 3 4" xfId="35221" xr:uid="{00000000-0005-0000-0000-000099890000}"/>
    <cellStyle name="Normal 41 3 5" xfId="35222" xr:uid="{00000000-0005-0000-0000-00009A890000}"/>
    <cellStyle name="Normal 41 3 6" xfId="35223" xr:uid="{00000000-0005-0000-0000-00009B890000}"/>
    <cellStyle name="Normal 41 4" xfId="35224" xr:uid="{00000000-0005-0000-0000-00009C890000}"/>
    <cellStyle name="Normal 41 4 2" xfId="35225" xr:uid="{00000000-0005-0000-0000-00009D890000}"/>
    <cellStyle name="Normal 41 4 3" xfId="35226" xr:uid="{00000000-0005-0000-0000-00009E890000}"/>
    <cellStyle name="Normal 41 5" xfId="35227" xr:uid="{00000000-0005-0000-0000-00009F890000}"/>
    <cellStyle name="Normal 41 5 2" xfId="35228" xr:uid="{00000000-0005-0000-0000-0000A0890000}"/>
    <cellStyle name="Normal 41 6" xfId="35229" xr:uid="{00000000-0005-0000-0000-0000A1890000}"/>
    <cellStyle name="Normal 41 7" xfId="35230" xr:uid="{00000000-0005-0000-0000-0000A2890000}"/>
    <cellStyle name="Normal 41 8" xfId="35231" xr:uid="{00000000-0005-0000-0000-0000A3890000}"/>
    <cellStyle name="Normal 42" xfId="35232" xr:uid="{00000000-0005-0000-0000-0000A4890000}"/>
    <cellStyle name="Normal 42 2" xfId="35233" xr:uid="{00000000-0005-0000-0000-0000A5890000}"/>
    <cellStyle name="Normal 42 2 2" xfId="35234" xr:uid="{00000000-0005-0000-0000-0000A6890000}"/>
    <cellStyle name="Normal 42 2 2 2" xfId="35235" xr:uid="{00000000-0005-0000-0000-0000A7890000}"/>
    <cellStyle name="Normal 42 2 2 2 2" xfId="35236" xr:uid="{00000000-0005-0000-0000-0000A8890000}"/>
    <cellStyle name="Normal 42 2 2 2 3" xfId="35237" xr:uid="{00000000-0005-0000-0000-0000A9890000}"/>
    <cellStyle name="Normal 42 2 2 3" xfId="35238" xr:uid="{00000000-0005-0000-0000-0000AA890000}"/>
    <cellStyle name="Normal 42 2 2 3 2" xfId="35239" xr:uid="{00000000-0005-0000-0000-0000AB890000}"/>
    <cellStyle name="Normal 42 2 2 4" xfId="35240" xr:uid="{00000000-0005-0000-0000-0000AC890000}"/>
    <cellStyle name="Normal 42 2 2 5" xfId="35241" xr:uid="{00000000-0005-0000-0000-0000AD890000}"/>
    <cellStyle name="Normal 42 2 2 6" xfId="35242" xr:uid="{00000000-0005-0000-0000-0000AE890000}"/>
    <cellStyle name="Normal 42 2 3" xfId="35243" xr:uid="{00000000-0005-0000-0000-0000AF890000}"/>
    <cellStyle name="Normal 42 2 3 2" xfId="35244" xr:uid="{00000000-0005-0000-0000-0000B0890000}"/>
    <cellStyle name="Normal 42 2 3 3" xfId="35245" xr:uid="{00000000-0005-0000-0000-0000B1890000}"/>
    <cellStyle name="Normal 42 2 4" xfId="35246" xr:uid="{00000000-0005-0000-0000-0000B2890000}"/>
    <cellStyle name="Normal 42 2 4 2" xfId="35247" xr:uid="{00000000-0005-0000-0000-0000B3890000}"/>
    <cellStyle name="Normal 42 2 5" xfId="35248" xr:uid="{00000000-0005-0000-0000-0000B4890000}"/>
    <cellStyle name="Normal 42 2 6" xfId="35249" xr:uid="{00000000-0005-0000-0000-0000B5890000}"/>
    <cellStyle name="Normal 42 2 7" xfId="35250" xr:uid="{00000000-0005-0000-0000-0000B6890000}"/>
    <cellStyle name="Normal 42 3" xfId="35251" xr:uid="{00000000-0005-0000-0000-0000B7890000}"/>
    <cellStyle name="Normal 42 3 2" xfId="35252" xr:uid="{00000000-0005-0000-0000-0000B8890000}"/>
    <cellStyle name="Normal 42 3 2 2" xfId="35253" xr:uid="{00000000-0005-0000-0000-0000B9890000}"/>
    <cellStyle name="Normal 42 3 2 3" xfId="35254" xr:uid="{00000000-0005-0000-0000-0000BA890000}"/>
    <cellStyle name="Normal 42 3 3" xfId="35255" xr:uid="{00000000-0005-0000-0000-0000BB890000}"/>
    <cellStyle name="Normal 42 3 3 2" xfId="35256" xr:uid="{00000000-0005-0000-0000-0000BC890000}"/>
    <cellStyle name="Normal 42 3 4" xfId="35257" xr:uid="{00000000-0005-0000-0000-0000BD890000}"/>
    <cellStyle name="Normal 42 3 5" xfId="35258" xr:uid="{00000000-0005-0000-0000-0000BE890000}"/>
    <cellStyle name="Normal 42 3 6" xfId="35259" xr:uid="{00000000-0005-0000-0000-0000BF890000}"/>
    <cellStyle name="Normal 42 4" xfId="35260" xr:uid="{00000000-0005-0000-0000-0000C0890000}"/>
    <cellStyle name="Normal 42 4 2" xfId="35261" xr:uid="{00000000-0005-0000-0000-0000C1890000}"/>
    <cellStyle name="Normal 42 4 3" xfId="35262" xr:uid="{00000000-0005-0000-0000-0000C2890000}"/>
    <cellStyle name="Normal 42 5" xfId="35263" xr:uid="{00000000-0005-0000-0000-0000C3890000}"/>
    <cellStyle name="Normal 42 5 2" xfId="35264" xr:uid="{00000000-0005-0000-0000-0000C4890000}"/>
    <cellStyle name="Normal 42 6" xfId="35265" xr:uid="{00000000-0005-0000-0000-0000C5890000}"/>
    <cellStyle name="Normal 42 7" xfId="35266" xr:uid="{00000000-0005-0000-0000-0000C6890000}"/>
    <cellStyle name="Normal 42 8" xfId="35267" xr:uid="{00000000-0005-0000-0000-0000C7890000}"/>
    <cellStyle name="Normal 43" xfId="35268" xr:uid="{00000000-0005-0000-0000-0000C8890000}"/>
    <cellStyle name="Normal 43 2" xfId="35269" xr:uid="{00000000-0005-0000-0000-0000C9890000}"/>
    <cellStyle name="Normal 43 2 2" xfId="35270" xr:uid="{00000000-0005-0000-0000-0000CA890000}"/>
    <cellStyle name="Normal 43 2 2 2" xfId="35271" xr:uid="{00000000-0005-0000-0000-0000CB890000}"/>
    <cellStyle name="Normal 43 2 2 2 2" xfId="35272" xr:uid="{00000000-0005-0000-0000-0000CC890000}"/>
    <cellStyle name="Normal 43 2 2 2 3" xfId="35273" xr:uid="{00000000-0005-0000-0000-0000CD890000}"/>
    <cellStyle name="Normal 43 2 2 3" xfId="35274" xr:uid="{00000000-0005-0000-0000-0000CE890000}"/>
    <cellStyle name="Normal 43 2 2 3 2" xfId="35275" xr:uid="{00000000-0005-0000-0000-0000CF890000}"/>
    <cellStyle name="Normal 43 2 2 4" xfId="35276" xr:uid="{00000000-0005-0000-0000-0000D0890000}"/>
    <cellStyle name="Normal 43 2 2 5" xfId="35277" xr:uid="{00000000-0005-0000-0000-0000D1890000}"/>
    <cellStyle name="Normal 43 2 2 6" xfId="35278" xr:uid="{00000000-0005-0000-0000-0000D2890000}"/>
    <cellStyle name="Normal 43 2 3" xfId="35279" xr:uid="{00000000-0005-0000-0000-0000D3890000}"/>
    <cellStyle name="Normal 43 2 3 2" xfId="35280" xr:uid="{00000000-0005-0000-0000-0000D4890000}"/>
    <cellStyle name="Normal 43 2 3 3" xfId="35281" xr:uid="{00000000-0005-0000-0000-0000D5890000}"/>
    <cellStyle name="Normal 43 2 4" xfId="35282" xr:uid="{00000000-0005-0000-0000-0000D6890000}"/>
    <cellStyle name="Normal 43 2 4 2" xfId="35283" xr:uid="{00000000-0005-0000-0000-0000D7890000}"/>
    <cellStyle name="Normal 43 2 5" xfId="35284" xr:uid="{00000000-0005-0000-0000-0000D8890000}"/>
    <cellStyle name="Normal 43 2 6" xfId="35285" xr:uid="{00000000-0005-0000-0000-0000D9890000}"/>
    <cellStyle name="Normal 43 2 7" xfId="35286" xr:uid="{00000000-0005-0000-0000-0000DA890000}"/>
    <cellStyle name="Normal 43 3" xfId="35287" xr:uid="{00000000-0005-0000-0000-0000DB890000}"/>
    <cellStyle name="Normal 43 3 2" xfId="35288" xr:uid="{00000000-0005-0000-0000-0000DC890000}"/>
    <cellStyle name="Normal 43 3 2 2" xfId="35289" xr:uid="{00000000-0005-0000-0000-0000DD890000}"/>
    <cellStyle name="Normal 43 3 2 3" xfId="35290" xr:uid="{00000000-0005-0000-0000-0000DE890000}"/>
    <cellStyle name="Normal 43 3 3" xfId="35291" xr:uid="{00000000-0005-0000-0000-0000DF890000}"/>
    <cellStyle name="Normal 43 3 3 2" xfId="35292" xr:uid="{00000000-0005-0000-0000-0000E0890000}"/>
    <cellStyle name="Normal 43 3 4" xfId="35293" xr:uid="{00000000-0005-0000-0000-0000E1890000}"/>
    <cellStyle name="Normal 43 3 5" xfId="35294" xr:uid="{00000000-0005-0000-0000-0000E2890000}"/>
    <cellStyle name="Normal 43 3 6" xfId="35295" xr:uid="{00000000-0005-0000-0000-0000E3890000}"/>
    <cellStyle name="Normal 43 4" xfId="35296" xr:uid="{00000000-0005-0000-0000-0000E4890000}"/>
    <cellStyle name="Normal 43 4 2" xfId="35297" xr:uid="{00000000-0005-0000-0000-0000E5890000}"/>
    <cellStyle name="Normal 43 4 3" xfId="35298" xr:uid="{00000000-0005-0000-0000-0000E6890000}"/>
    <cellStyle name="Normal 43 5" xfId="35299" xr:uid="{00000000-0005-0000-0000-0000E7890000}"/>
    <cellStyle name="Normal 43 5 2" xfId="35300" xr:uid="{00000000-0005-0000-0000-0000E8890000}"/>
    <cellStyle name="Normal 43 6" xfId="35301" xr:uid="{00000000-0005-0000-0000-0000E9890000}"/>
    <cellStyle name="Normal 43 7" xfId="35302" xr:uid="{00000000-0005-0000-0000-0000EA890000}"/>
    <cellStyle name="Normal 43 8" xfId="35303" xr:uid="{00000000-0005-0000-0000-0000EB890000}"/>
    <cellStyle name="Normal 44" xfId="35304" xr:uid="{00000000-0005-0000-0000-0000EC890000}"/>
    <cellStyle name="Normal 44 2" xfId="35305" xr:uid="{00000000-0005-0000-0000-0000ED890000}"/>
    <cellStyle name="Normal 44 2 2" xfId="35306" xr:uid="{00000000-0005-0000-0000-0000EE890000}"/>
    <cellStyle name="Normal 44 2 2 2" xfId="35307" xr:uid="{00000000-0005-0000-0000-0000EF890000}"/>
    <cellStyle name="Normal 44 2 2 2 2" xfId="35308" xr:uid="{00000000-0005-0000-0000-0000F0890000}"/>
    <cellStyle name="Normal 44 2 2 2 3" xfId="35309" xr:uid="{00000000-0005-0000-0000-0000F1890000}"/>
    <cellStyle name="Normal 44 2 2 3" xfId="35310" xr:uid="{00000000-0005-0000-0000-0000F2890000}"/>
    <cellStyle name="Normal 44 2 2 3 2" xfId="35311" xr:uid="{00000000-0005-0000-0000-0000F3890000}"/>
    <cellStyle name="Normal 44 2 2 4" xfId="35312" xr:uid="{00000000-0005-0000-0000-0000F4890000}"/>
    <cellStyle name="Normal 44 2 2 5" xfId="35313" xr:uid="{00000000-0005-0000-0000-0000F5890000}"/>
    <cellStyle name="Normal 44 2 2 6" xfId="35314" xr:uid="{00000000-0005-0000-0000-0000F6890000}"/>
    <cellStyle name="Normal 44 2 3" xfId="35315" xr:uid="{00000000-0005-0000-0000-0000F7890000}"/>
    <cellStyle name="Normal 44 2 3 2" xfId="35316" xr:uid="{00000000-0005-0000-0000-0000F8890000}"/>
    <cellStyle name="Normal 44 2 3 3" xfId="35317" xr:uid="{00000000-0005-0000-0000-0000F9890000}"/>
    <cellStyle name="Normal 44 2 4" xfId="35318" xr:uid="{00000000-0005-0000-0000-0000FA890000}"/>
    <cellStyle name="Normal 44 2 4 2" xfId="35319" xr:uid="{00000000-0005-0000-0000-0000FB890000}"/>
    <cellStyle name="Normal 44 2 5" xfId="35320" xr:uid="{00000000-0005-0000-0000-0000FC890000}"/>
    <cellStyle name="Normal 44 2 6" xfId="35321" xr:uid="{00000000-0005-0000-0000-0000FD890000}"/>
    <cellStyle name="Normal 44 2 7" xfId="35322" xr:uid="{00000000-0005-0000-0000-0000FE890000}"/>
    <cellStyle name="Normal 44 3" xfId="35323" xr:uid="{00000000-0005-0000-0000-0000FF890000}"/>
    <cellStyle name="Normal 44 3 2" xfId="35324" xr:uid="{00000000-0005-0000-0000-0000008A0000}"/>
    <cellStyle name="Normal 44 3 2 2" xfId="35325" xr:uid="{00000000-0005-0000-0000-0000018A0000}"/>
    <cellStyle name="Normal 44 3 2 3" xfId="35326" xr:uid="{00000000-0005-0000-0000-0000028A0000}"/>
    <cellStyle name="Normal 44 3 3" xfId="35327" xr:uid="{00000000-0005-0000-0000-0000038A0000}"/>
    <cellStyle name="Normal 44 3 3 2" xfId="35328" xr:uid="{00000000-0005-0000-0000-0000048A0000}"/>
    <cellStyle name="Normal 44 3 4" xfId="35329" xr:uid="{00000000-0005-0000-0000-0000058A0000}"/>
    <cellStyle name="Normal 44 3 5" xfId="35330" xr:uid="{00000000-0005-0000-0000-0000068A0000}"/>
    <cellStyle name="Normal 44 3 6" xfId="35331" xr:uid="{00000000-0005-0000-0000-0000078A0000}"/>
    <cellStyle name="Normal 44 4" xfId="35332" xr:uid="{00000000-0005-0000-0000-0000088A0000}"/>
    <cellStyle name="Normal 44 4 2" xfId="35333" xr:uid="{00000000-0005-0000-0000-0000098A0000}"/>
    <cellStyle name="Normal 44 4 3" xfId="35334" xr:uid="{00000000-0005-0000-0000-00000A8A0000}"/>
    <cellStyle name="Normal 44 5" xfId="35335" xr:uid="{00000000-0005-0000-0000-00000B8A0000}"/>
    <cellStyle name="Normal 44 5 2" xfId="35336" xr:uid="{00000000-0005-0000-0000-00000C8A0000}"/>
    <cellStyle name="Normal 44 6" xfId="35337" xr:uid="{00000000-0005-0000-0000-00000D8A0000}"/>
    <cellStyle name="Normal 44 7" xfId="35338" xr:uid="{00000000-0005-0000-0000-00000E8A0000}"/>
    <cellStyle name="Normal 44 8" xfId="35339" xr:uid="{00000000-0005-0000-0000-00000F8A0000}"/>
    <cellStyle name="Normal 45" xfId="35340" xr:uid="{00000000-0005-0000-0000-0000108A0000}"/>
    <cellStyle name="Normal 45 2" xfId="35341" xr:uid="{00000000-0005-0000-0000-0000118A0000}"/>
    <cellStyle name="Normal 45 2 2" xfId="35342" xr:uid="{00000000-0005-0000-0000-0000128A0000}"/>
    <cellStyle name="Normal 45 2 2 2" xfId="35343" xr:uid="{00000000-0005-0000-0000-0000138A0000}"/>
    <cellStyle name="Normal 45 2 2 2 2" xfId="35344" xr:uid="{00000000-0005-0000-0000-0000148A0000}"/>
    <cellStyle name="Normal 45 2 2 2 3" xfId="35345" xr:uid="{00000000-0005-0000-0000-0000158A0000}"/>
    <cellStyle name="Normal 45 2 2 3" xfId="35346" xr:uid="{00000000-0005-0000-0000-0000168A0000}"/>
    <cellStyle name="Normal 45 2 2 3 2" xfId="35347" xr:uid="{00000000-0005-0000-0000-0000178A0000}"/>
    <cellStyle name="Normal 45 2 2 4" xfId="35348" xr:uid="{00000000-0005-0000-0000-0000188A0000}"/>
    <cellStyle name="Normal 45 2 2 5" xfId="35349" xr:uid="{00000000-0005-0000-0000-0000198A0000}"/>
    <cellStyle name="Normal 45 2 2 6" xfId="35350" xr:uid="{00000000-0005-0000-0000-00001A8A0000}"/>
    <cellStyle name="Normal 45 2 3" xfId="35351" xr:uid="{00000000-0005-0000-0000-00001B8A0000}"/>
    <cellStyle name="Normal 45 2 3 2" xfId="35352" xr:uid="{00000000-0005-0000-0000-00001C8A0000}"/>
    <cellStyle name="Normal 45 2 3 3" xfId="35353" xr:uid="{00000000-0005-0000-0000-00001D8A0000}"/>
    <cellStyle name="Normal 45 2 4" xfId="35354" xr:uid="{00000000-0005-0000-0000-00001E8A0000}"/>
    <cellStyle name="Normal 45 2 4 2" xfId="35355" xr:uid="{00000000-0005-0000-0000-00001F8A0000}"/>
    <cellStyle name="Normal 45 2 5" xfId="35356" xr:uid="{00000000-0005-0000-0000-0000208A0000}"/>
    <cellStyle name="Normal 45 2 6" xfId="35357" xr:uid="{00000000-0005-0000-0000-0000218A0000}"/>
    <cellStyle name="Normal 45 2 7" xfId="35358" xr:uid="{00000000-0005-0000-0000-0000228A0000}"/>
    <cellStyle name="Normal 45 3" xfId="35359" xr:uid="{00000000-0005-0000-0000-0000238A0000}"/>
    <cellStyle name="Normal 45 3 2" xfId="35360" xr:uid="{00000000-0005-0000-0000-0000248A0000}"/>
    <cellStyle name="Normal 45 3 2 2" xfId="35361" xr:uid="{00000000-0005-0000-0000-0000258A0000}"/>
    <cellStyle name="Normal 45 3 2 3" xfId="35362" xr:uid="{00000000-0005-0000-0000-0000268A0000}"/>
    <cellStyle name="Normal 45 3 3" xfId="35363" xr:uid="{00000000-0005-0000-0000-0000278A0000}"/>
    <cellStyle name="Normal 45 3 3 2" xfId="35364" xr:uid="{00000000-0005-0000-0000-0000288A0000}"/>
    <cellStyle name="Normal 45 3 4" xfId="35365" xr:uid="{00000000-0005-0000-0000-0000298A0000}"/>
    <cellStyle name="Normal 45 3 5" xfId="35366" xr:uid="{00000000-0005-0000-0000-00002A8A0000}"/>
    <cellStyle name="Normal 45 3 6" xfId="35367" xr:uid="{00000000-0005-0000-0000-00002B8A0000}"/>
    <cellStyle name="Normal 45 4" xfId="35368" xr:uid="{00000000-0005-0000-0000-00002C8A0000}"/>
    <cellStyle name="Normal 45 4 2" xfId="35369" xr:uid="{00000000-0005-0000-0000-00002D8A0000}"/>
    <cellStyle name="Normal 45 4 3" xfId="35370" xr:uid="{00000000-0005-0000-0000-00002E8A0000}"/>
    <cellStyle name="Normal 45 5" xfId="35371" xr:uid="{00000000-0005-0000-0000-00002F8A0000}"/>
    <cellStyle name="Normal 45 5 2" xfId="35372" xr:uid="{00000000-0005-0000-0000-0000308A0000}"/>
    <cellStyle name="Normal 45 6" xfId="35373" xr:uid="{00000000-0005-0000-0000-0000318A0000}"/>
    <cellStyle name="Normal 45 7" xfId="35374" xr:uid="{00000000-0005-0000-0000-0000328A0000}"/>
    <cellStyle name="Normal 45 8" xfId="35375" xr:uid="{00000000-0005-0000-0000-0000338A0000}"/>
    <cellStyle name="Normal 46" xfId="35376" xr:uid="{00000000-0005-0000-0000-0000348A0000}"/>
    <cellStyle name="Normal 46 2" xfId="35377" xr:uid="{00000000-0005-0000-0000-0000358A0000}"/>
    <cellStyle name="Normal 46 2 2" xfId="35378" xr:uid="{00000000-0005-0000-0000-0000368A0000}"/>
    <cellStyle name="Normal 46 2 2 2" xfId="35379" xr:uid="{00000000-0005-0000-0000-0000378A0000}"/>
    <cellStyle name="Normal 46 2 2 2 2" xfId="35380" xr:uid="{00000000-0005-0000-0000-0000388A0000}"/>
    <cellStyle name="Normal 46 2 2 2 3" xfId="35381" xr:uid="{00000000-0005-0000-0000-0000398A0000}"/>
    <cellStyle name="Normal 46 2 2 3" xfId="35382" xr:uid="{00000000-0005-0000-0000-00003A8A0000}"/>
    <cellStyle name="Normal 46 2 2 3 2" xfId="35383" xr:uid="{00000000-0005-0000-0000-00003B8A0000}"/>
    <cellStyle name="Normal 46 2 2 4" xfId="35384" xr:uid="{00000000-0005-0000-0000-00003C8A0000}"/>
    <cellStyle name="Normal 46 2 2 5" xfId="35385" xr:uid="{00000000-0005-0000-0000-00003D8A0000}"/>
    <cellStyle name="Normal 46 2 2 6" xfId="35386" xr:uid="{00000000-0005-0000-0000-00003E8A0000}"/>
    <cellStyle name="Normal 46 2 3" xfId="35387" xr:uid="{00000000-0005-0000-0000-00003F8A0000}"/>
    <cellStyle name="Normal 46 2 3 2" xfId="35388" xr:uid="{00000000-0005-0000-0000-0000408A0000}"/>
    <cellStyle name="Normal 46 2 3 3" xfId="35389" xr:uid="{00000000-0005-0000-0000-0000418A0000}"/>
    <cellStyle name="Normal 46 2 4" xfId="35390" xr:uid="{00000000-0005-0000-0000-0000428A0000}"/>
    <cellStyle name="Normal 46 2 4 2" xfId="35391" xr:uid="{00000000-0005-0000-0000-0000438A0000}"/>
    <cellStyle name="Normal 46 2 5" xfId="35392" xr:uid="{00000000-0005-0000-0000-0000448A0000}"/>
    <cellStyle name="Normal 46 2 6" xfId="35393" xr:uid="{00000000-0005-0000-0000-0000458A0000}"/>
    <cellStyle name="Normal 46 2 7" xfId="35394" xr:uid="{00000000-0005-0000-0000-0000468A0000}"/>
    <cellStyle name="Normal 46 3" xfId="35395" xr:uid="{00000000-0005-0000-0000-0000478A0000}"/>
    <cellStyle name="Normal 46 3 2" xfId="35396" xr:uid="{00000000-0005-0000-0000-0000488A0000}"/>
    <cellStyle name="Normal 46 3 2 2" xfId="35397" xr:uid="{00000000-0005-0000-0000-0000498A0000}"/>
    <cellStyle name="Normal 46 3 2 3" xfId="35398" xr:uid="{00000000-0005-0000-0000-00004A8A0000}"/>
    <cellStyle name="Normal 46 3 3" xfId="35399" xr:uid="{00000000-0005-0000-0000-00004B8A0000}"/>
    <cellStyle name="Normal 46 3 3 2" xfId="35400" xr:uid="{00000000-0005-0000-0000-00004C8A0000}"/>
    <cellStyle name="Normal 46 3 4" xfId="35401" xr:uid="{00000000-0005-0000-0000-00004D8A0000}"/>
    <cellStyle name="Normal 46 3 5" xfId="35402" xr:uid="{00000000-0005-0000-0000-00004E8A0000}"/>
    <cellStyle name="Normal 46 3 6" xfId="35403" xr:uid="{00000000-0005-0000-0000-00004F8A0000}"/>
    <cellStyle name="Normal 46 4" xfId="35404" xr:uid="{00000000-0005-0000-0000-0000508A0000}"/>
    <cellStyle name="Normal 46 4 2" xfId="35405" xr:uid="{00000000-0005-0000-0000-0000518A0000}"/>
    <cellStyle name="Normal 46 4 3" xfId="35406" xr:uid="{00000000-0005-0000-0000-0000528A0000}"/>
    <cellStyle name="Normal 46 5" xfId="35407" xr:uid="{00000000-0005-0000-0000-0000538A0000}"/>
    <cellStyle name="Normal 46 5 2" xfId="35408" xr:uid="{00000000-0005-0000-0000-0000548A0000}"/>
    <cellStyle name="Normal 46 6" xfId="35409" xr:uid="{00000000-0005-0000-0000-0000558A0000}"/>
    <cellStyle name="Normal 46 7" xfId="35410" xr:uid="{00000000-0005-0000-0000-0000568A0000}"/>
    <cellStyle name="Normal 46 8" xfId="35411" xr:uid="{00000000-0005-0000-0000-0000578A0000}"/>
    <cellStyle name="Normal 47" xfId="35412" xr:uid="{00000000-0005-0000-0000-0000588A0000}"/>
    <cellStyle name="Normal 47 2" xfId="35413" xr:uid="{00000000-0005-0000-0000-0000598A0000}"/>
    <cellStyle name="Normal 47 2 2" xfId="35414" xr:uid="{00000000-0005-0000-0000-00005A8A0000}"/>
    <cellStyle name="Normal 47 2 2 2" xfId="35415" xr:uid="{00000000-0005-0000-0000-00005B8A0000}"/>
    <cellStyle name="Normal 47 2 2 2 2" xfId="35416" xr:uid="{00000000-0005-0000-0000-00005C8A0000}"/>
    <cellStyle name="Normal 47 2 2 2 3" xfId="35417" xr:uid="{00000000-0005-0000-0000-00005D8A0000}"/>
    <cellStyle name="Normal 47 2 2 3" xfId="35418" xr:uid="{00000000-0005-0000-0000-00005E8A0000}"/>
    <cellStyle name="Normal 47 2 2 3 2" xfId="35419" xr:uid="{00000000-0005-0000-0000-00005F8A0000}"/>
    <cellStyle name="Normal 47 2 2 4" xfId="35420" xr:uid="{00000000-0005-0000-0000-0000608A0000}"/>
    <cellStyle name="Normal 47 2 2 5" xfId="35421" xr:uid="{00000000-0005-0000-0000-0000618A0000}"/>
    <cellStyle name="Normal 47 2 2 6" xfId="35422" xr:uid="{00000000-0005-0000-0000-0000628A0000}"/>
    <cellStyle name="Normal 47 2 3" xfId="35423" xr:uid="{00000000-0005-0000-0000-0000638A0000}"/>
    <cellStyle name="Normal 47 2 3 2" xfId="35424" xr:uid="{00000000-0005-0000-0000-0000648A0000}"/>
    <cellStyle name="Normal 47 2 3 3" xfId="35425" xr:uid="{00000000-0005-0000-0000-0000658A0000}"/>
    <cellStyle name="Normal 47 2 4" xfId="35426" xr:uid="{00000000-0005-0000-0000-0000668A0000}"/>
    <cellStyle name="Normal 47 2 4 2" xfId="35427" xr:uid="{00000000-0005-0000-0000-0000678A0000}"/>
    <cellStyle name="Normal 47 2 5" xfId="35428" xr:uid="{00000000-0005-0000-0000-0000688A0000}"/>
    <cellStyle name="Normal 47 2 6" xfId="35429" xr:uid="{00000000-0005-0000-0000-0000698A0000}"/>
    <cellStyle name="Normal 47 2 7" xfId="35430" xr:uid="{00000000-0005-0000-0000-00006A8A0000}"/>
    <cellStyle name="Normal 47 3" xfId="35431" xr:uid="{00000000-0005-0000-0000-00006B8A0000}"/>
    <cellStyle name="Normal 47 3 2" xfId="35432" xr:uid="{00000000-0005-0000-0000-00006C8A0000}"/>
    <cellStyle name="Normal 47 3 2 2" xfId="35433" xr:uid="{00000000-0005-0000-0000-00006D8A0000}"/>
    <cellStyle name="Normal 47 3 2 3" xfId="35434" xr:uid="{00000000-0005-0000-0000-00006E8A0000}"/>
    <cellStyle name="Normal 47 3 3" xfId="35435" xr:uid="{00000000-0005-0000-0000-00006F8A0000}"/>
    <cellStyle name="Normal 47 3 3 2" xfId="35436" xr:uid="{00000000-0005-0000-0000-0000708A0000}"/>
    <cellStyle name="Normal 47 3 4" xfId="35437" xr:uid="{00000000-0005-0000-0000-0000718A0000}"/>
    <cellStyle name="Normal 47 3 5" xfId="35438" xr:uid="{00000000-0005-0000-0000-0000728A0000}"/>
    <cellStyle name="Normal 47 3 6" xfId="35439" xr:uid="{00000000-0005-0000-0000-0000738A0000}"/>
    <cellStyle name="Normal 47 4" xfId="35440" xr:uid="{00000000-0005-0000-0000-0000748A0000}"/>
    <cellStyle name="Normal 47 4 2" xfId="35441" xr:uid="{00000000-0005-0000-0000-0000758A0000}"/>
    <cellStyle name="Normal 47 4 3" xfId="35442" xr:uid="{00000000-0005-0000-0000-0000768A0000}"/>
    <cellStyle name="Normal 47 5" xfId="35443" xr:uid="{00000000-0005-0000-0000-0000778A0000}"/>
    <cellStyle name="Normal 47 5 2" xfId="35444" xr:uid="{00000000-0005-0000-0000-0000788A0000}"/>
    <cellStyle name="Normal 47 6" xfId="35445" xr:uid="{00000000-0005-0000-0000-0000798A0000}"/>
    <cellStyle name="Normal 47 7" xfId="35446" xr:uid="{00000000-0005-0000-0000-00007A8A0000}"/>
    <cellStyle name="Normal 47 8" xfId="35447" xr:uid="{00000000-0005-0000-0000-00007B8A0000}"/>
    <cellStyle name="Normal 48" xfId="35448" xr:uid="{00000000-0005-0000-0000-00007C8A0000}"/>
    <cellStyle name="Normal 48 2" xfId="35449" xr:uid="{00000000-0005-0000-0000-00007D8A0000}"/>
    <cellStyle name="Normal 48 2 2" xfId="35450" xr:uid="{00000000-0005-0000-0000-00007E8A0000}"/>
    <cellStyle name="Normal 48 2 2 2" xfId="35451" xr:uid="{00000000-0005-0000-0000-00007F8A0000}"/>
    <cellStyle name="Normal 48 2 2 2 2" xfId="35452" xr:uid="{00000000-0005-0000-0000-0000808A0000}"/>
    <cellStyle name="Normal 48 2 2 2 3" xfId="35453" xr:uid="{00000000-0005-0000-0000-0000818A0000}"/>
    <cellStyle name="Normal 48 2 2 3" xfId="35454" xr:uid="{00000000-0005-0000-0000-0000828A0000}"/>
    <cellStyle name="Normal 48 2 2 3 2" xfId="35455" xr:uid="{00000000-0005-0000-0000-0000838A0000}"/>
    <cellStyle name="Normal 48 2 2 4" xfId="35456" xr:uid="{00000000-0005-0000-0000-0000848A0000}"/>
    <cellStyle name="Normal 48 2 2 5" xfId="35457" xr:uid="{00000000-0005-0000-0000-0000858A0000}"/>
    <cellStyle name="Normal 48 2 2 6" xfId="35458" xr:uid="{00000000-0005-0000-0000-0000868A0000}"/>
    <cellStyle name="Normal 48 2 3" xfId="35459" xr:uid="{00000000-0005-0000-0000-0000878A0000}"/>
    <cellStyle name="Normal 48 2 3 2" xfId="35460" xr:uid="{00000000-0005-0000-0000-0000888A0000}"/>
    <cellStyle name="Normal 48 2 3 3" xfId="35461" xr:uid="{00000000-0005-0000-0000-0000898A0000}"/>
    <cellStyle name="Normal 48 2 4" xfId="35462" xr:uid="{00000000-0005-0000-0000-00008A8A0000}"/>
    <cellStyle name="Normal 48 2 4 2" xfId="35463" xr:uid="{00000000-0005-0000-0000-00008B8A0000}"/>
    <cellStyle name="Normal 48 2 5" xfId="35464" xr:uid="{00000000-0005-0000-0000-00008C8A0000}"/>
    <cellStyle name="Normal 48 2 6" xfId="35465" xr:uid="{00000000-0005-0000-0000-00008D8A0000}"/>
    <cellStyle name="Normal 48 2 7" xfId="35466" xr:uid="{00000000-0005-0000-0000-00008E8A0000}"/>
    <cellStyle name="Normal 48 3" xfId="35467" xr:uid="{00000000-0005-0000-0000-00008F8A0000}"/>
    <cellStyle name="Normal 48 3 2" xfId="35468" xr:uid="{00000000-0005-0000-0000-0000908A0000}"/>
    <cellStyle name="Normal 48 3 2 2" xfId="35469" xr:uid="{00000000-0005-0000-0000-0000918A0000}"/>
    <cellStyle name="Normal 48 3 2 3" xfId="35470" xr:uid="{00000000-0005-0000-0000-0000928A0000}"/>
    <cellStyle name="Normal 48 3 3" xfId="35471" xr:uid="{00000000-0005-0000-0000-0000938A0000}"/>
    <cellStyle name="Normal 48 3 3 2" xfId="35472" xr:uid="{00000000-0005-0000-0000-0000948A0000}"/>
    <cellStyle name="Normal 48 3 4" xfId="35473" xr:uid="{00000000-0005-0000-0000-0000958A0000}"/>
    <cellStyle name="Normal 48 3 5" xfId="35474" xr:uid="{00000000-0005-0000-0000-0000968A0000}"/>
    <cellStyle name="Normal 48 3 6" xfId="35475" xr:uid="{00000000-0005-0000-0000-0000978A0000}"/>
    <cellStyle name="Normal 48 4" xfId="35476" xr:uid="{00000000-0005-0000-0000-0000988A0000}"/>
    <cellStyle name="Normal 48 4 2" xfId="35477" xr:uid="{00000000-0005-0000-0000-0000998A0000}"/>
    <cellStyle name="Normal 48 5" xfId="35478" xr:uid="{00000000-0005-0000-0000-00009A8A0000}"/>
    <cellStyle name="Normal 48 5 2" xfId="35479" xr:uid="{00000000-0005-0000-0000-00009B8A0000}"/>
    <cellStyle name="Normal 48 6" xfId="35480" xr:uid="{00000000-0005-0000-0000-00009C8A0000}"/>
    <cellStyle name="Normal 48 6 2" xfId="35481" xr:uid="{00000000-0005-0000-0000-00009D8A0000}"/>
    <cellStyle name="Normal 48 7" xfId="35482" xr:uid="{00000000-0005-0000-0000-00009E8A0000}"/>
    <cellStyle name="Normal 48 8" xfId="35483" xr:uid="{00000000-0005-0000-0000-00009F8A0000}"/>
    <cellStyle name="Normal 48 9" xfId="35484" xr:uid="{00000000-0005-0000-0000-0000A08A0000}"/>
    <cellStyle name="Normal 49" xfId="35485" xr:uid="{00000000-0005-0000-0000-0000A18A0000}"/>
    <cellStyle name="Normal 49 2" xfId="35486" xr:uid="{00000000-0005-0000-0000-0000A28A0000}"/>
    <cellStyle name="Normal 49 2 2" xfId="35487" xr:uid="{00000000-0005-0000-0000-0000A38A0000}"/>
    <cellStyle name="Normal 49 2 2 2" xfId="35488" xr:uid="{00000000-0005-0000-0000-0000A48A0000}"/>
    <cellStyle name="Normal 49 2 2 2 2" xfId="35489" xr:uid="{00000000-0005-0000-0000-0000A58A0000}"/>
    <cellStyle name="Normal 49 2 2 2 3" xfId="35490" xr:uid="{00000000-0005-0000-0000-0000A68A0000}"/>
    <cellStyle name="Normal 49 2 2 3" xfId="35491" xr:uid="{00000000-0005-0000-0000-0000A78A0000}"/>
    <cellStyle name="Normal 49 2 2 3 2" xfId="35492" xr:uid="{00000000-0005-0000-0000-0000A88A0000}"/>
    <cellStyle name="Normal 49 2 2 4" xfId="35493" xr:uid="{00000000-0005-0000-0000-0000A98A0000}"/>
    <cellStyle name="Normal 49 2 2 5" xfId="35494" xr:uid="{00000000-0005-0000-0000-0000AA8A0000}"/>
    <cellStyle name="Normal 49 2 2 6" xfId="35495" xr:uid="{00000000-0005-0000-0000-0000AB8A0000}"/>
    <cellStyle name="Normal 49 2 3" xfId="35496" xr:uid="{00000000-0005-0000-0000-0000AC8A0000}"/>
    <cellStyle name="Normal 49 2 3 2" xfId="35497" xr:uid="{00000000-0005-0000-0000-0000AD8A0000}"/>
    <cellStyle name="Normal 49 2 3 3" xfId="35498" xr:uid="{00000000-0005-0000-0000-0000AE8A0000}"/>
    <cellStyle name="Normal 49 2 4" xfId="35499" xr:uid="{00000000-0005-0000-0000-0000AF8A0000}"/>
    <cellStyle name="Normal 49 2 4 2" xfId="35500" xr:uid="{00000000-0005-0000-0000-0000B08A0000}"/>
    <cellStyle name="Normal 49 2 5" xfId="35501" xr:uid="{00000000-0005-0000-0000-0000B18A0000}"/>
    <cellStyle name="Normal 49 2 6" xfId="35502" xr:uid="{00000000-0005-0000-0000-0000B28A0000}"/>
    <cellStyle name="Normal 49 2 7" xfId="35503" xr:uid="{00000000-0005-0000-0000-0000B38A0000}"/>
    <cellStyle name="Normal 49 3" xfId="35504" xr:uid="{00000000-0005-0000-0000-0000B48A0000}"/>
    <cellStyle name="Normal 49 3 2" xfId="35505" xr:uid="{00000000-0005-0000-0000-0000B58A0000}"/>
    <cellStyle name="Normal 49 3 2 2" xfId="35506" xr:uid="{00000000-0005-0000-0000-0000B68A0000}"/>
    <cellStyle name="Normal 49 3 2 3" xfId="35507" xr:uid="{00000000-0005-0000-0000-0000B78A0000}"/>
    <cellStyle name="Normal 49 3 3" xfId="35508" xr:uid="{00000000-0005-0000-0000-0000B88A0000}"/>
    <cellStyle name="Normal 49 3 3 2" xfId="35509" xr:uid="{00000000-0005-0000-0000-0000B98A0000}"/>
    <cellStyle name="Normal 49 3 4" xfId="35510" xr:uid="{00000000-0005-0000-0000-0000BA8A0000}"/>
    <cellStyle name="Normal 49 3 5" xfId="35511" xr:uid="{00000000-0005-0000-0000-0000BB8A0000}"/>
    <cellStyle name="Normal 49 3 6" xfId="35512" xr:uid="{00000000-0005-0000-0000-0000BC8A0000}"/>
    <cellStyle name="Normal 49 4" xfId="35513" xr:uid="{00000000-0005-0000-0000-0000BD8A0000}"/>
    <cellStyle name="Normal 49 4 2" xfId="35514" xr:uid="{00000000-0005-0000-0000-0000BE8A0000}"/>
    <cellStyle name="Normal 49 4 3" xfId="35515" xr:uid="{00000000-0005-0000-0000-0000BF8A0000}"/>
    <cellStyle name="Normal 49 5" xfId="35516" xr:uid="{00000000-0005-0000-0000-0000C08A0000}"/>
    <cellStyle name="Normal 49 5 2" xfId="35517" xr:uid="{00000000-0005-0000-0000-0000C18A0000}"/>
    <cellStyle name="Normal 49 6" xfId="35518" xr:uid="{00000000-0005-0000-0000-0000C28A0000}"/>
    <cellStyle name="Normal 49 7" xfId="35519" xr:uid="{00000000-0005-0000-0000-0000C38A0000}"/>
    <cellStyle name="Normal 49 8" xfId="35520" xr:uid="{00000000-0005-0000-0000-0000C48A0000}"/>
    <cellStyle name="Normal 5" xfId="35521" xr:uid="{00000000-0005-0000-0000-0000C58A0000}"/>
    <cellStyle name="Normal 5 2" xfId="35522" xr:uid="{00000000-0005-0000-0000-0000C68A0000}"/>
    <cellStyle name="Normal 5 2 2" xfId="35523" xr:uid="{00000000-0005-0000-0000-0000C78A0000}"/>
    <cellStyle name="Normal 5 3" xfId="35524" xr:uid="{00000000-0005-0000-0000-0000C88A0000}"/>
    <cellStyle name="Normal 5 3 2" xfId="35525" xr:uid="{00000000-0005-0000-0000-0000C98A0000}"/>
    <cellStyle name="Normal 5 3 2 2" xfId="35526" xr:uid="{00000000-0005-0000-0000-0000CA8A0000}"/>
    <cellStyle name="Normal 5 3 3" xfId="35527" xr:uid="{00000000-0005-0000-0000-0000CB8A0000}"/>
    <cellStyle name="Normal 5 3 4" xfId="35528" xr:uid="{00000000-0005-0000-0000-0000CC8A0000}"/>
    <cellStyle name="Normal 5 4" xfId="35529" xr:uid="{00000000-0005-0000-0000-0000CD8A0000}"/>
    <cellStyle name="Normal 5 4 2" xfId="35530" xr:uid="{00000000-0005-0000-0000-0000CE8A0000}"/>
    <cellStyle name="Normal 5 4 3" xfId="35531" xr:uid="{00000000-0005-0000-0000-0000CF8A0000}"/>
    <cellStyle name="Normal 5 4 4" xfId="35532" xr:uid="{00000000-0005-0000-0000-0000D08A0000}"/>
    <cellStyle name="Normal 5 4 5" xfId="35533" xr:uid="{00000000-0005-0000-0000-0000D18A0000}"/>
    <cellStyle name="Normal 5 5" xfId="35534" xr:uid="{00000000-0005-0000-0000-0000D28A0000}"/>
    <cellStyle name="Normal 50" xfId="35535" xr:uid="{00000000-0005-0000-0000-0000D38A0000}"/>
    <cellStyle name="Normal 50 2" xfId="35536" xr:uid="{00000000-0005-0000-0000-0000D48A0000}"/>
    <cellStyle name="Normal 50 2 2" xfId="35537" xr:uid="{00000000-0005-0000-0000-0000D58A0000}"/>
    <cellStyle name="Normal 50 2 2 2" xfId="35538" xr:uid="{00000000-0005-0000-0000-0000D68A0000}"/>
    <cellStyle name="Normal 50 2 2 2 2" xfId="35539" xr:uid="{00000000-0005-0000-0000-0000D78A0000}"/>
    <cellStyle name="Normal 50 2 2 2 3" xfId="35540" xr:uid="{00000000-0005-0000-0000-0000D88A0000}"/>
    <cellStyle name="Normal 50 2 2 3" xfId="35541" xr:uid="{00000000-0005-0000-0000-0000D98A0000}"/>
    <cellStyle name="Normal 50 2 2 3 2" xfId="35542" xr:uid="{00000000-0005-0000-0000-0000DA8A0000}"/>
    <cellStyle name="Normal 50 2 2 4" xfId="35543" xr:uid="{00000000-0005-0000-0000-0000DB8A0000}"/>
    <cellStyle name="Normal 50 2 2 5" xfId="35544" xr:uid="{00000000-0005-0000-0000-0000DC8A0000}"/>
    <cellStyle name="Normal 50 2 2 6" xfId="35545" xr:uid="{00000000-0005-0000-0000-0000DD8A0000}"/>
    <cellStyle name="Normal 50 2 3" xfId="35546" xr:uid="{00000000-0005-0000-0000-0000DE8A0000}"/>
    <cellStyle name="Normal 50 2 3 2" xfId="35547" xr:uid="{00000000-0005-0000-0000-0000DF8A0000}"/>
    <cellStyle name="Normal 50 2 3 3" xfId="35548" xr:uid="{00000000-0005-0000-0000-0000E08A0000}"/>
    <cellStyle name="Normal 50 2 4" xfId="35549" xr:uid="{00000000-0005-0000-0000-0000E18A0000}"/>
    <cellStyle name="Normal 50 2 4 2" xfId="35550" xr:uid="{00000000-0005-0000-0000-0000E28A0000}"/>
    <cellStyle name="Normal 50 2 5" xfId="35551" xr:uid="{00000000-0005-0000-0000-0000E38A0000}"/>
    <cellStyle name="Normal 50 2 6" xfId="35552" xr:uid="{00000000-0005-0000-0000-0000E48A0000}"/>
    <cellStyle name="Normal 50 2 7" xfId="35553" xr:uid="{00000000-0005-0000-0000-0000E58A0000}"/>
    <cellStyle name="Normal 50 3" xfId="35554" xr:uid="{00000000-0005-0000-0000-0000E68A0000}"/>
    <cellStyle name="Normal 50 3 2" xfId="35555" xr:uid="{00000000-0005-0000-0000-0000E78A0000}"/>
    <cellStyle name="Normal 50 3 2 2" xfId="35556" xr:uid="{00000000-0005-0000-0000-0000E88A0000}"/>
    <cellStyle name="Normal 50 3 2 3" xfId="35557" xr:uid="{00000000-0005-0000-0000-0000E98A0000}"/>
    <cellStyle name="Normal 50 3 3" xfId="35558" xr:uid="{00000000-0005-0000-0000-0000EA8A0000}"/>
    <cellStyle name="Normal 50 3 3 2" xfId="35559" xr:uid="{00000000-0005-0000-0000-0000EB8A0000}"/>
    <cellStyle name="Normal 50 3 4" xfId="35560" xr:uid="{00000000-0005-0000-0000-0000EC8A0000}"/>
    <cellStyle name="Normal 50 3 5" xfId="35561" xr:uid="{00000000-0005-0000-0000-0000ED8A0000}"/>
    <cellStyle name="Normal 50 3 6" xfId="35562" xr:uid="{00000000-0005-0000-0000-0000EE8A0000}"/>
    <cellStyle name="Normal 50 4" xfId="35563" xr:uid="{00000000-0005-0000-0000-0000EF8A0000}"/>
    <cellStyle name="Normal 50 4 2" xfId="35564" xr:uid="{00000000-0005-0000-0000-0000F08A0000}"/>
    <cellStyle name="Normal 50 4 3" xfId="35565" xr:uid="{00000000-0005-0000-0000-0000F18A0000}"/>
    <cellStyle name="Normal 50 5" xfId="35566" xr:uid="{00000000-0005-0000-0000-0000F28A0000}"/>
    <cellStyle name="Normal 50 5 2" xfId="35567" xr:uid="{00000000-0005-0000-0000-0000F38A0000}"/>
    <cellStyle name="Normal 50 6" xfId="35568" xr:uid="{00000000-0005-0000-0000-0000F48A0000}"/>
    <cellStyle name="Normal 50 7" xfId="35569" xr:uid="{00000000-0005-0000-0000-0000F58A0000}"/>
    <cellStyle name="Normal 50 8" xfId="35570" xr:uid="{00000000-0005-0000-0000-0000F68A0000}"/>
    <cellStyle name="Normal 51" xfId="35571" xr:uid="{00000000-0005-0000-0000-0000F78A0000}"/>
    <cellStyle name="Normal 51 2" xfId="35572" xr:uid="{00000000-0005-0000-0000-0000F88A0000}"/>
    <cellStyle name="Normal 51 2 2" xfId="35573" xr:uid="{00000000-0005-0000-0000-0000F98A0000}"/>
    <cellStyle name="Normal 51 2 2 2" xfId="35574" xr:uid="{00000000-0005-0000-0000-0000FA8A0000}"/>
    <cellStyle name="Normal 51 2 2 2 2" xfId="35575" xr:uid="{00000000-0005-0000-0000-0000FB8A0000}"/>
    <cellStyle name="Normal 51 2 2 2 3" xfId="35576" xr:uid="{00000000-0005-0000-0000-0000FC8A0000}"/>
    <cellStyle name="Normal 51 2 2 3" xfId="35577" xr:uid="{00000000-0005-0000-0000-0000FD8A0000}"/>
    <cellStyle name="Normal 51 2 2 3 2" xfId="35578" xr:uid="{00000000-0005-0000-0000-0000FE8A0000}"/>
    <cellStyle name="Normal 51 2 2 4" xfId="35579" xr:uid="{00000000-0005-0000-0000-0000FF8A0000}"/>
    <cellStyle name="Normal 51 2 2 5" xfId="35580" xr:uid="{00000000-0005-0000-0000-0000008B0000}"/>
    <cellStyle name="Normal 51 2 2 6" xfId="35581" xr:uid="{00000000-0005-0000-0000-0000018B0000}"/>
    <cellStyle name="Normal 51 2 3" xfId="35582" xr:uid="{00000000-0005-0000-0000-0000028B0000}"/>
    <cellStyle name="Normal 51 2 3 2" xfId="35583" xr:uid="{00000000-0005-0000-0000-0000038B0000}"/>
    <cellStyle name="Normal 51 2 3 3" xfId="35584" xr:uid="{00000000-0005-0000-0000-0000048B0000}"/>
    <cellStyle name="Normal 51 2 4" xfId="35585" xr:uid="{00000000-0005-0000-0000-0000058B0000}"/>
    <cellStyle name="Normal 51 2 4 2" xfId="35586" xr:uid="{00000000-0005-0000-0000-0000068B0000}"/>
    <cellStyle name="Normal 51 2 5" xfId="35587" xr:uid="{00000000-0005-0000-0000-0000078B0000}"/>
    <cellStyle name="Normal 51 2 6" xfId="35588" xr:uid="{00000000-0005-0000-0000-0000088B0000}"/>
    <cellStyle name="Normal 51 2 7" xfId="35589" xr:uid="{00000000-0005-0000-0000-0000098B0000}"/>
    <cellStyle name="Normal 51 3" xfId="35590" xr:uid="{00000000-0005-0000-0000-00000A8B0000}"/>
    <cellStyle name="Normal 51 3 2" xfId="35591" xr:uid="{00000000-0005-0000-0000-00000B8B0000}"/>
    <cellStyle name="Normal 51 3 2 2" xfId="35592" xr:uid="{00000000-0005-0000-0000-00000C8B0000}"/>
    <cellStyle name="Normal 51 3 2 3" xfId="35593" xr:uid="{00000000-0005-0000-0000-00000D8B0000}"/>
    <cellStyle name="Normal 51 3 3" xfId="35594" xr:uid="{00000000-0005-0000-0000-00000E8B0000}"/>
    <cellStyle name="Normal 51 3 3 2" xfId="35595" xr:uid="{00000000-0005-0000-0000-00000F8B0000}"/>
    <cellStyle name="Normal 51 3 4" xfId="35596" xr:uid="{00000000-0005-0000-0000-0000108B0000}"/>
    <cellStyle name="Normal 51 3 5" xfId="35597" xr:uid="{00000000-0005-0000-0000-0000118B0000}"/>
    <cellStyle name="Normal 51 3 6" xfId="35598" xr:uid="{00000000-0005-0000-0000-0000128B0000}"/>
    <cellStyle name="Normal 51 4" xfId="35599" xr:uid="{00000000-0005-0000-0000-0000138B0000}"/>
    <cellStyle name="Normal 51 4 2" xfId="35600" xr:uid="{00000000-0005-0000-0000-0000148B0000}"/>
    <cellStyle name="Normal 51 4 3" xfId="35601" xr:uid="{00000000-0005-0000-0000-0000158B0000}"/>
    <cellStyle name="Normal 51 5" xfId="35602" xr:uid="{00000000-0005-0000-0000-0000168B0000}"/>
    <cellStyle name="Normal 51 5 2" xfId="35603" xr:uid="{00000000-0005-0000-0000-0000178B0000}"/>
    <cellStyle name="Normal 51 6" xfId="35604" xr:uid="{00000000-0005-0000-0000-0000188B0000}"/>
    <cellStyle name="Normal 51 7" xfId="35605" xr:uid="{00000000-0005-0000-0000-0000198B0000}"/>
    <cellStyle name="Normal 51 8" xfId="35606" xr:uid="{00000000-0005-0000-0000-00001A8B0000}"/>
    <cellStyle name="Normal 52" xfId="35607" xr:uid="{00000000-0005-0000-0000-00001B8B0000}"/>
    <cellStyle name="Normal 52 2" xfId="35608" xr:uid="{00000000-0005-0000-0000-00001C8B0000}"/>
    <cellStyle name="Normal 52 2 2" xfId="35609" xr:uid="{00000000-0005-0000-0000-00001D8B0000}"/>
    <cellStyle name="Normal 52 2 2 2" xfId="35610" xr:uid="{00000000-0005-0000-0000-00001E8B0000}"/>
    <cellStyle name="Normal 52 2 2 2 2" xfId="35611" xr:uid="{00000000-0005-0000-0000-00001F8B0000}"/>
    <cellStyle name="Normal 52 2 2 2 3" xfId="35612" xr:uid="{00000000-0005-0000-0000-0000208B0000}"/>
    <cellStyle name="Normal 52 2 2 3" xfId="35613" xr:uid="{00000000-0005-0000-0000-0000218B0000}"/>
    <cellStyle name="Normal 52 2 2 3 2" xfId="35614" xr:uid="{00000000-0005-0000-0000-0000228B0000}"/>
    <cellStyle name="Normal 52 2 2 4" xfId="35615" xr:uid="{00000000-0005-0000-0000-0000238B0000}"/>
    <cellStyle name="Normal 52 2 2 5" xfId="35616" xr:uid="{00000000-0005-0000-0000-0000248B0000}"/>
    <cellStyle name="Normal 52 2 2 6" xfId="35617" xr:uid="{00000000-0005-0000-0000-0000258B0000}"/>
    <cellStyle name="Normal 52 2 3" xfId="35618" xr:uid="{00000000-0005-0000-0000-0000268B0000}"/>
    <cellStyle name="Normal 52 2 3 2" xfId="35619" xr:uid="{00000000-0005-0000-0000-0000278B0000}"/>
    <cellStyle name="Normal 52 2 3 3" xfId="35620" xr:uid="{00000000-0005-0000-0000-0000288B0000}"/>
    <cellStyle name="Normal 52 2 4" xfId="35621" xr:uid="{00000000-0005-0000-0000-0000298B0000}"/>
    <cellStyle name="Normal 52 2 4 2" xfId="35622" xr:uid="{00000000-0005-0000-0000-00002A8B0000}"/>
    <cellStyle name="Normal 52 2 5" xfId="35623" xr:uid="{00000000-0005-0000-0000-00002B8B0000}"/>
    <cellStyle name="Normal 52 2 6" xfId="35624" xr:uid="{00000000-0005-0000-0000-00002C8B0000}"/>
    <cellStyle name="Normal 52 2 7" xfId="35625" xr:uid="{00000000-0005-0000-0000-00002D8B0000}"/>
    <cellStyle name="Normal 52 3" xfId="35626" xr:uid="{00000000-0005-0000-0000-00002E8B0000}"/>
    <cellStyle name="Normal 52 3 2" xfId="35627" xr:uid="{00000000-0005-0000-0000-00002F8B0000}"/>
    <cellStyle name="Normal 52 3 2 2" xfId="35628" xr:uid="{00000000-0005-0000-0000-0000308B0000}"/>
    <cellStyle name="Normal 52 3 2 3" xfId="35629" xr:uid="{00000000-0005-0000-0000-0000318B0000}"/>
    <cellStyle name="Normal 52 3 3" xfId="35630" xr:uid="{00000000-0005-0000-0000-0000328B0000}"/>
    <cellStyle name="Normal 52 3 3 2" xfId="35631" xr:uid="{00000000-0005-0000-0000-0000338B0000}"/>
    <cellStyle name="Normal 52 3 4" xfId="35632" xr:uid="{00000000-0005-0000-0000-0000348B0000}"/>
    <cellStyle name="Normal 52 3 5" xfId="35633" xr:uid="{00000000-0005-0000-0000-0000358B0000}"/>
    <cellStyle name="Normal 52 3 6" xfId="35634" xr:uid="{00000000-0005-0000-0000-0000368B0000}"/>
    <cellStyle name="Normal 52 4" xfId="35635" xr:uid="{00000000-0005-0000-0000-0000378B0000}"/>
    <cellStyle name="Normal 52 4 2" xfId="35636" xr:uid="{00000000-0005-0000-0000-0000388B0000}"/>
    <cellStyle name="Normal 52 4 3" xfId="35637" xr:uid="{00000000-0005-0000-0000-0000398B0000}"/>
    <cellStyle name="Normal 52 5" xfId="35638" xr:uid="{00000000-0005-0000-0000-00003A8B0000}"/>
    <cellStyle name="Normal 52 5 2" xfId="35639" xr:uid="{00000000-0005-0000-0000-00003B8B0000}"/>
    <cellStyle name="Normal 52 6" xfId="35640" xr:uid="{00000000-0005-0000-0000-00003C8B0000}"/>
    <cellStyle name="Normal 52 7" xfId="35641" xr:uid="{00000000-0005-0000-0000-00003D8B0000}"/>
    <cellStyle name="Normal 52 8" xfId="35642" xr:uid="{00000000-0005-0000-0000-00003E8B0000}"/>
    <cellStyle name="Normal 53" xfId="35643" xr:uid="{00000000-0005-0000-0000-00003F8B0000}"/>
    <cellStyle name="Normal 53 2" xfId="35644" xr:uid="{00000000-0005-0000-0000-0000408B0000}"/>
    <cellStyle name="Normal 53 2 2" xfId="35645" xr:uid="{00000000-0005-0000-0000-0000418B0000}"/>
    <cellStyle name="Normal 53 2 2 2" xfId="35646" xr:uid="{00000000-0005-0000-0000-0000428B0000}"/>
    <cellStyle name="Normal 53 2 2 2 2" xfId="35647" xr:uid="{00000000-0005-0000-0000-0000438B0000}"/>
    <cellStyle name="Normal 53 2 2 2 3" xfId="35648" xr:uid="{00000000-0005-0000-0000-0000448B0000}"/>
    <cellStyle name="Normal 53 2 2 3" xfId="35649" xr:uid="{00000000-0005-0000-0000-0000458B0000}"/>
    <cellStyle name="Normal 53 2 2 3 2" xfId="35650" xr:uid="{00000000-0005-0000-0000-0000468B0000}"/>
    <cellStyle name="Normal 53 2 2 4" xfId="35651" xr:uid="{00000000-0005-0000-0000-0000478B0000}"/>
    <cellStyle name="Normal 53 2 2 5" xfId="35652" xr:uid="{00000000-0005-0000-0000-0000488B0000}"/>
    <cellStyle name="Normal 53 2 2 6" xfId="35653" xr:uid="{00000000-0005-0000-0000-0000498B0000}"/>
    <cellStyle name="Normal 53 2 3" xfId="35654" xr:uid="{00000000-0005-0000-0000-00004A8B0000}"/>
    <cellStyle name="Normal 53 2 3 2" xfId="35655" xr:uid="{00000000-0005-0000-0000-00004B8B0000}"/>
    <cellStyle name="Normal 53 2 3 3" xfId="35656" xr:uid="{00000000-0005-0000-0000-00004C8B0000}"/>
    <cellStyle name="Normal 53 2 4" xfId="35657" xr:uid="{00000000-0005-0000-0000-00004D8B0000}"/>
    <cellStyle name="Normal 53 2 4 2" xfId="35658" xr:uid="{00000000-0005-0000-0000-00004E8B0000}"/>
    <cellStyle name="Normal 53 2 5" xfId="35659" xr:uid="{00000000-0005-0000-0000-00004F8B0000}"/>
    <cellStyle name="Normal 53 2 6" xfId="35660" xr:uid="{00000000-0005-0000-0000-0000508B0000}"/>
    <cellStyle name="Normal 53 2 7" xfId="35661" xr:uid="{00000000-0005-0000-0000-0000518B0000}"/>
    <cellStyle name="Normal 53 3" xfId="35662" xr:uid="{00000000-0005-0000-0000-0000528B0000}"/>
    <cellStyle name="Normal 53 3 2" xfId="35663" xr:uid="{00000000-0005-0000-0000-0000538B0000}"/>
    <cellStyle name="Normal 53 3 2 2" xfId="35664" xr:uid="{00000000-0005-0000-0000-0000548B0000}"/>
    <cellStyle name="Normal 53 3 2 3" xfId="35665" xr:uid="{00000000-0005-0000-0000-0000558B0000}"/>
    <cellStyle name="Normal 53 3 3" xfId="35666" xr:uid="{00000000-0005-0000-0000-0000568B0000}"/>
    <cellStyle name="Normal 53 3 3 2" xfId="35667" xr:uid="{00000000-0005-0000-0000-0000578B0000}"/>
    <cellStyle name="Normal 53 3 4" xfId="35668" xr:uid="{00000000-0005-0000-0000-0000588B0000}"/>
    <cellStyle name="Normal 53 3 5" xfId="35669" xr:uid="{00000000-0005-0000-0000-0000598B0000}"/>
    <cellStyle name="Normal 53 3 6" xfId="35670" xr:uid="{00000000-0005-0000-0000-00005A8B0000}"/>
    <cellStyle name="Normal 53 4" xfId="35671" xr:uid="{00000000-0005-0000-0000-00005B8B0000}"/>
    <cellStyle name="Normal 53 4 2" xfId="35672" xr:uid="{00000000-0005-0000-0000-00005C8B0000}"/>
    <cellStyle name="Normal 53 4 3" xfId="35673" xr:uid="{00000000-0005-0000-0000-00005D8B0000}"/>
    <cellStyle name="Normal 53 5" xfId="35674" xr:uid="{00000000-0005-0000-0000-00005E8B0000}"/>
    <cellStyle name="Normal 53 5 2" xfId="35675" xr:uid="{00000000-0005-0000-0000-00005F8B0000}"/>
    <cellStyle name="Normal 53 6" xfId="35676" xr:uid="{00000000-0005-0000-0000-0000608B0000}"/>
    <cellStyle name="Normal 53 7" xfId="35677" xr:uid="{00000000-0005-0000-0000-0000618B0000}"/>
    <cellStyle name="Normal 53 8" xfId="35678" xr:uid="{00000000-0005-0000-0000-0000628B0000}"/>
    <cellStyle name="Normal 54" xfId="35679" xr:uid="{00000000-0005-0000-0000-0000638B0000}"/>
    <cellStyle name="Normal 54 2" xfId="35680" xr:uid="{00000000-0005-0000-0000-0000648B0000}"/>
    <cellStyle name="Normal 54 2 2" xfId="35681" xr:uid="{00000000-0005-0000-0000-0000658B0000}"/>
    <cellStyle name="Normal 54 2 2 2" xfId="35682" xr:uid="{00000000-0005-0000-0000-0000668B0000}"/>
    <cellStyle name="Normal 54 2 2 2 2" xfId="35683" xr:uid="{00000000-0005-0000-0000-0000678B0000}"/>
    <cellStyle name="Normal 54 2 2 2 3" xfId="35684" xr:uid="{00000000-0005-0000-0000-0000688B0000}"/>
    <cellStyle name="Normal 54 2 2 3" xfId="35685" xr:uid="{00000000-0005-0000-0000-0000698B0000}"/>
    <cellStyle name="Normal 54 2 2 3 2" xfId="35686" xr:uid="{00000000-0005-0000-0000-00006A8B0000}"/>
    <cellStyle name="Normal 54 2 2 4" xfId="35687" xr:uid="{00000000-0005-0000-0000-00006B8B0000}"/>
    <cellStyle name="Normal 54 2 2 5" xfId="35688" xr:uid="{00000000-0005-0000-0000-00006C8B0000}"/>
    <cellStyle name="Normal 54 2 2 6" xfId="35689" xr:uid="{00000000-0005-0000-0000-00006D8B0000}"/>
    <cellStyle name="Normal 54 2 3" xfId="35690" xr:uid="{00000000-0005-0000-0000-00006E8B0000}"/>
    <cellStyle name="Normal 54 2 3 2" xfId="35691" xr:uid="{00000000-0005-0000-0000-00006F8B0000}"/>
    <cellStyle name="Normal 54 2 3 3" xfId="35692" xr:uid="{00000000-0005-0000-0000-0000708B0000}"/>
    <cellStyle name="Normal 54 2 4" xfId="35693" xr:uid="{00000000-0005-0000-0000-0000718B0000}"/>
    <cellStyle name="Normal 54 2 4 2" xfId="35694" xr:uid="{00000000-0005-0000-0000-0000728B0000}"/>
    <cellStyle name="Normal 54 2 5" xfId="35695" xr:uid="{00000000-0005-0000-0000-0000738B0000}"/>
    <cellStyle name="Normal 54 2 6" xfId="35696" xr:uid="{00000000-0005-0000-0000-0000748B0000}"/>
    <cellStyle name="Normal 54 2 7" xfId="35697" xr:uid="{00000000-0005-0000-0000-0000758B0000}"/>
    <cellStyle name="Normal 54 3" xfId="35698" xr:uid="{00000000-0005-0000-0000-0000768B0000}"/>
    <cellStyle name="Normal 54 3 2" xfId="35699" xr:uid="{00000000-0005-0000-0000-0000778B0000}"/>
    <cellStyle name="Normal 54 3 2 2" xfId="35700" xr:uid="{00000000-0005-0000-0000-0000788B0000}"/>
    <cellStyle name="Normal 54 3 2 3" xfId="35701" xr:uid="{00000000-0005-0000-0000-0000798B0000}"/>
    <cellStyle name="Normal 54 3 3" xfId="35702" xr:uid="{00000000-0005-0000-0000-00007A8B0000}"/>
    <cellStyle name="Normal 54 3 3 2" xfId="35703" xr:uid="{00000000-0005-0000-0000-00007B8B0000}"/>
    <cellStyle name="Normal 54 3 4" xfId="35704" xr:uid="{00000000-0005-0000-0000-00007C8B0000}"/>
    <cellStyle name="Normal 54 3 5" xfId="35705" xr:uid="{00000000-0005-0000-0000-00007D8B0000}"/>
    <cellStyle name="Normal 54 3 6" xfId="35706" xr:uid="{00000000-0005-0000-0000-00007E8B0000}"/>
    <cellStyle name="Normal 54 4" xfId="35707" xr:uid="{00000000-0005-0000-0000-00007F8B0000}"/>
    <cellStyle name="Normal 54 4 2" xfId="35708" xr:uid="{00000000-0005-0000-0000-0000808B0000}"/>
    <cellStyle name="Normal 54 4 3" xfId="35709" xr:uid="{00000000-0005-0000-0000-0000818B0000}"/>
    <cellStyle name="Normal 54 5" xfId="35710" xr:uid="{00000000-0005-0000-0000-0000828B0000}"/>
    <cellStyle name="Normal 54 5 2" xfId="35711" xr:uid="{00000000-0005-0000-0000-0000838B0000}"/>
    <cellStyle name="Normal 54 6" xfId="35712" xr:uid="{00000000-0005-0000-0000-0000848B0000}"/>
    <cellStyle name="Normal 54 7" xfId="35713" xr:uid="{00000000-0005-0000-0000-0000858B0000}"/>
    <cellStyle name="Normal 54 8" xfId="35714" xr:uid="{00000000-0005-0000-0000-0000868B0000}"/>
    <cellStyle name="Normal 55" xfId="35715" xr:uid="{00000000-0005-0000-0000-0000878B0000}"/>
    <cellStyle name="Normal 55 2" xfId="35716" xr:uid="{00000000-0005-0000-0000-0000888B0000}"/>
    <cellStyle name="Normal 55 2 2" xfId="35717" xr:uid="{00000000-0005-0000-0000-0000898B0000}"/>
    <cellStyle name="Normal 55 2 2 2" xfId="35718" xr:uid="{00000000-0005-0000-0000-00008A8B0000}"/>
    <cellStyle name="Normal 55 2 2 2 2" xfId="35719" xr:uid="{00000000-0005-0000-0000-00008B8B0000}"/>
    <cellStyle name="Normal 55 2 2 2 3" xfId="35720" xr:uid="{00000000-0005-0000-0000-00008C8B0000}"/>
    <cellStyle name="Normal 55 2 2 3" xfId="35721" xr:uid="{00000000-0005-0000-0000-00008D8B0000}"/>
    <cellStyle name="Normal 55 2 2 3 2" xfId="35722" xr:uid="{00000000-0005-0000-0000-00008E8B0000}"/>
    <cellStyle name="Normal 55 2 2 4" xfId="35723" xr:uid="{00000000-0005-0000-0000-00008F8B0000}"/>
    <cellStyle name="Normal 55 2 2 5" xfId="35724" xr:uid="{00000000-0005-0000-0000-0000908B0000}"/>
    <cellStyle name="Normal 55 2 2 6" xfId="35725" xr:uid="{00000000-0005-0000-0000-0000918B0000}"/>
    <cellStyle name="Normal 55 2 3" xfId="35726" xr:uid="{00000000-0005-0000-0000-0000928B0000}"/>
    <cellStyle name="Normal 55 2 3 2" xfId="35727" xr:uid="{00000000-0005-0000-0000-0000938B0000}"/>
    <cellStyle name="Normal 55 2 3 3" xfId="35728" xr:uid="{00000000-0005-0000-0000-0000948B0000}"/>
    <cellStyle name="Normal 55 2 4" xfId="35729" xr:uid="{00000000-0005-0000-0000-0000958B0000}"/>
    <cellStyle name="Normal 55 2 4 2" xfId="35730" xr:uid="{00000000-0005-0000-0000-0000968B0000}"/>
    <cellStyle name="Normal 55 2 5" xfId="35731" xr:uid="{00000000-0005-0000-0000-0000978B0000}"/>
    <cellStyle name="Normal 55 2 6" xfId="35732" xr:uid="{00000000-0005-0000-0000-0000988B0000}"/>
    <cellStyle name="Normal 55 2 7" xfId="35733" xr:uid="{00000000-0005-0000-0000-0000998B0000}"/>
    <cellStyle name="Normal 55 3" xfId="35734" xr:uid="{00000000-0005-0000-0000-00009A8B0000}"/>
    <cellStyle name="Normal 55 3 2" xfId="35735" xr:uid="{00000000-0005-0000-0000-00009B8B0000}"/>
    <cellStyle name="Normal 55 3 2 2" xfId="35736" xr:uid="{00000000-0005-0000-0000-00009C8B0000}"/>
    <cellStyle name="Normal 55 3 2 3" xfId="35737" xr:uid="{00000000-0005-0000-0000-00009D8B0000}"/>
    <cellStyle name="Normal 55 3 3" xfId="35738" xr:uid="{00000000-0005-0000-0000-00009E8B0000}"/>
    <cellStyle name="Normal 55 3 3 2" xfId="35739" xr:uid="{00000000-0005-0000-0000-00009F8B0000}"/>
    <cellStyle name="Normal 55 3 4" xfId="35740" xr:uid="{00000000-0005-0000-0000-0000A08B0000}"/>
    <cellStyle name="Normal 55 3 5" xfId="35741" xr:uid="{00000000-0005-0000-0000-0000A18B0000}"/>
    <cellStyle name="Normal 55 3 6" xfId="35742" xr:uid="{00000000-0005-0000-0000-0000A28B0000}"/>
    <cellStyle name="Normal 55 4" xfId="35743" xr:uid="{00000000-0005-0000-0000-0000A38B0000}"/>
    <cellStyle name="Normal 55 4 2" xfId="35744" xr:uid="{00000000-0005-0000-0000-0000A48B0000}"/>
    <cellStyle name="Normal 55 4 3" xfId="35745" xr:uid="{00000000-0005-0000-0000-0000A58B0000}"/>
    <cellStyle name="Normal 55 5" xfId="35746" xr:uid="{00000000-0005-0000-0000-0000A68B0000}"/>
    <cellStyle name="Normal 55 5 2" xfId="35747" xr:uid="{00000000-0005-0000-0000-0000A78B0000}"/>
    <cellStyle name="Normal 55 6" xfId="35748" xr:uid="{00000000-0005-0000-0000-0000A88B0000}"/>
    <cellStyle name="Normal 55 7" xfId="35749" xr:uid="{00000000-0005-0000-0000-0000A98B0000}"/>
    <cellStyle name="Normal 55 8" xfId="35750" xr:uid="{00000000-0005-0000-0000-0000AA8B0000}"/>
    <cellStyle name="Normal 56" xfId="35751" xr:uid="{00000000-0005-0000-0000-0000AB8B0000}"/>
    <cellStyle name="Normal 56 2" xfId="35752" xr:uid="{00000000-0005-0000-0000-0000AC8B0000}"/>
    <cellStyle name="Normal 56 2 2" xfId="35753" xr:uid="{00000000-0005-0000-0000-0000AD8B0000}"/>
    <cellStyle name="Normal 56 2 2 2" xfId="35754" xr:uid="{00000000-0005-0000-0000-0000AE8B0000}"/>
    <cellStyle name="Normal 56 2 2 2 2" xfId="35755" xr:uid="{00000000-0005-0000-0000-0000AF8B0000}"/>
    <cellStyle name="Normal 56 2 2 2 3" xfId="35756" xr:uid="{00000000-0005-0000-0000-0000B08B0000}"/>
    <cellStyle name="Normal 56 2 2 3" xfId="35757" xr:uid="{00000000-0005-0000-0000-0000B18B0000}"/>
    <cellStyle name="Normal 56 2 2 3 2" xfId="35758" xr:uid="{00000000-0005-0000-0000-0000B28B0000}"/>
    <cellStyle name="Normal 56 2 2 4" xfId="35759" xr:uid="{00000000-0005-0000-0000-0000B38B0000}"/>
    <cellStyle name="Normal 56 2 2 5" xfId="35760" xr:uid="{00000000-0005-0000-0000-0000B48B0000}"/>
    <cellStyle name="Normal 56 2 2 6" xfId="35761" xr:uid="{00000000-0005-0000-0000-0000B58B0000}"/>
    <cellStyle name="Normal 56 2 3" xfId="35762" xr:uid="{00000000-0005-0000-0000-0000B68B0000}"/>
    <cellStyle name="Normal 56 2 3 2" xfId="35763" xr:uid="{00000000-0005-0000-0000-0000B78B0000}"/>
    <cellStyle name="Normal 56 2 3 3" xfId="35764" xr:uid="{00000000-0005-0000-0000-0000B88B0000}"/>
    <cellStyle name="Normal 56 2 4" xfId="35765" xr:uid="{00000000-0005-0000-0000-0000B98B0000}"/>
    <cellStyle name="Normal 56 2 4 2" xfId="35766" xr:uid="{00000000-0005-0000-0000-0000BA8B0000}"/>
    <cellStyle name="Normal 56 2 5" xfId="35767" xr:uid="{00000000-0005-0000-0000-0000BB8B0000}"/>
    <cellStyle name="Normal 56 2 6" xfId="35768" xr:uid="{00000000-0005-0000-0000-0000BC8B0000}"/>
    <cellStyle name="Normal 56 2 7" xfId="35769" xr:uid="{00000000-0005-0000-0000-0000BD8B0000}"/>
    <cellStyle name="Normal 56 3" xfId="35770" xr:uid="{00000000-0005-0000-0000-0000BE8B0000}"/>
    <cellStyle name="Normal 56 3 2" xfId="35771" xr:uid="{00000000-0005-0000-0000-0000BF8B0000}"/>
    <cellStyle name="Normal 56 3 2 2" xfId="35772" xr:uid="{00000000-0005-0000-0000-0000C08B0000}"/>
    <cellStyle name="Normal 56 3 2 3" xfId="35773" xr:uid="{00000000-0005-0000-0000-0000C18B0000}"/>
    <cellStyle name="Normal 56 3 3" xfId="35774" xr:uid="{00000000-0005-0000-0000-0000C28B0000}"/>
    <cellStyle name="Normal 56 3 3 2" xfId="35775" xr:uid="{00000000-0005-0000-0000-0000C38B0000}"/>
    <cellStyle name="Normal 56 3 4" xfId="35776" xr:uid="{00000000-0005-0000-0000-0000C48B0000}"/>
    <cellStyle name="Normal 56 3 5" xfId="35777" xr:uid="{00000000-0005-0000-0000-0000C58B0000}"/>
    <cellStyle name="Normal 56 3 6" xfId="35778" xr:uid="{00000000-0005-0000-0000-0000C68B0000}"/>
    <cellStyle name="Normal 56 4" xfId="35779" xr:uid="{00000000-0005-0000-0000-0000C78B0000}"/>
    <cellStyle name="Normal 56 4 2" xfId="35780" xr:uid="{00000000-0005-0000-0000-0000C88B0000}"/>
    <cellStyle name="Normal 56 4 3" xfId="35781" xr:uid="{00000000-0005-0000-0000-0000C98B0000}"/>
    <cellStyle name="Normal 56 5" xfId="35782" xr:uid="{00000000-0005-0000-0000-0000CA8B0000}"/>
    <cellStyle name="Normal 56 5 2" xfId="35783" xr:uid="{00000000-0005-0000-0000-0000CB8B0000}"/>
    <cellStyle name="Normal 56 6" xfId="35784" xr:uid="{00000000-0005-0000-0000-0000CC8B0000}"/>
    <cellStyle name="Normal 56 7" xfId="35785" xr:uid="{00000000-0005-0000-0000-0000CD8B0000}"/>
    <cellStyle name="Normal 56 8" xfId="35786" xr:uid="{00000000-0005-0000-0000-0000CE8B0000}"/>
    <cellStyle name="Normal 57" xfId="35787" xr:uid="{00000000-0005-0000-0000-0000CF8B0000}"/>
    <cellStyle name="Normal 57 2" xfId="35788" xr:uid="{00000000-0005-0000-0000-0000D08B0000}"/>
    <cellStyle name="Normal 57 2 2" xfId="35789" xr:uid="{00000000-0005-0000-0000-0000D18B0000}"/>
    <cellStyle name="Normal 57 2 2 2" xfId="35790" xr:uid="{00000000-0005-0000-0000-0000D28B0000}"/>
    <cellStyle name="Normal 57 2 2 2 2" xfId="35791" xr:uid="{00000000-0005-0000-0000-0000D38B0000}"/>
    <cellStyle name="Normal 57 2 2 2 3" xfId="35792" xr:uid="{00000000-0005-0000-0000-0000D48B0000}"/>
    <cellStyle name="Normal 57 2 2 3" xfId="35793" xr:uid="{00000000-0005-0000-0000-0000D58B0000}"/>
    <cellStyle name="Normal 57 2 2 3 2" xfId="35794" xr:uid="{00000000-0005-0000-0000-0000D68B0000}"/>
    <cellStyle name="Normal 57 2 2 4" xfId="35795" xr:uid="{00000000-0005-0000-0000-0000D78B0000}"/>
    <cellStyle name="Normal 57 2 2 5" xfId="35796" xr:uid="{00000000-0005-0000-0000-0000D88B0000}"/>
    <cellStyle name="Normal 57 2 2 6" xfId="35797" xr:uid="{00000000-0005-0000-0000-0000D98B0000}"/>
    <cellStyle name="Normal 57 2 3" xfId="35798" xr:uid="{00000000-0005-0000-0000-0000DA8B0000}"/>
    <cellStyle name="Normal 57 2 3 2" xfId="35799" xr:uid="{00000000-0005-0000-0000-0000DB8B0000}"/>
    <cellStyle name="Normal 57 2 3 3" xfId="35800" xr:uid="{00000000-0005-0000-0000-0000DC8B0000}"/>
    <cellStyle name="Normal 57 2 4" xfId="35801" xr:uid="{00000000-0005-0000-0000-0000DD8B0000}"/>
    <cellStyle name="Normal 57 2 4 2" xfId="35802" xr:uid="{00000000-0005-0000-0000-0000DE8B0000}"/>
    <cellStyle name="Normal 57 2 5" xfId="35803" xr:uid="{00000000-0005-0000-0000-0000DF8B0000}"/>
    <cellStyle name="Normal 57 2 6" xfId="35804" xr:uid="{00000000-0005-0000-0000-0000E08B0000}"/>
    <cellStyle name="Normal 57 2 7" xfId="35805" xr:uid="{00000000-0005-0000-0000-0000E18B0000}"/>
    <cellStyle name="Normal 57 3" xfId="35806" xr:uid="{00000000-0005-0000-0000-0000E28B0000}"/>
    <cellStyle name="Normal 57 3 2" xfId="35807" xr:uid="{00000000-0005-0000-0000-0000E38B0000}"/>
    <cellStyle name="Normal 57 3 2 2" xfId="35808" xr:uid="{00000000-0005-0000-0000-0000E48B0000}"/>
    <cellStyle name="Normal 57 3 2 3" xfId="35809" xr:uid="{00000000-0005-0000-0000-0000E58B0000}"/>
    <cellStyle name="Normal 57 3 3" xfId="35810" xr:uid="{00000000-0005-0000-0000-0000E68B0000}"/>
    <cellStyle name="Normal 57 3 3 2" xfId="35811" xr:uid="{00000000-0005-0000-0000-0000E78B0000}"/>
    <cellStyle name="Normal 57 3 4" xfId="35812" xr:uid="{00000000-0005-0000-0000-0000E88B0000}"/>
    <cellStyle name="Normal 57 3 5" xfId="35813" xr:uid="{00000000-0005-0000-0000-0000E98B0000}"/>
    <cellStyle name="Normal 57 3 6" xfId="35814" xr:uid="{00000000-0005-0000-0000-0000EA8B0000}"/>
    <cellStyle name="Normal 57 4" xfId="35815" xr:uid="{00000000-0005-0000-0000-0000EB8B0000}"/>
    <cellStyle name="Normal 57 4 2" xfId="35816" xr:uid="{00000000-0005-0000-0000-0000EC8B0000}"/>
    <cellStyle name="Normal 57 4 3" xfId="35817" xr:uid="{00000000-0005-0000-0000-0000ED8B0000}"/>
    <cellStyle name="Normal 57 5" xfId="35818" xr:uid="{00000000-0005-0000-0000-0000EE8B0000}"/>
    <cellStyle name="Normal 57 5 2" xfId="35819" xr:uid="{00000000-0005-0000-0000-0000EF8B0000}"/>
    <cellStyle name="Normal 57 6" xfId="35820" xr:uid="{00000000-0005-0000-0000-0000F08B0000}"/>
    <cellStyle name="Normal 57 7" xfId="35821" xr:uid="{00000000-0005-0000-0000-0000F18B0000}"/>
    <cellStyle name="Normal 57 8" xfId="35822" xr:uid="{00000000-0005-0000-0000-0000F28B0000}"/>
    <cellStyle name="Normal 58" xfId="35823" xr:uid="{00000000-0005-0000-0000-0000F38B0000}"/>
    <cellStyle name="Normal 58 2" xfId="35824" xr:uid="{00000000-0005-0000-0000-0000F48B0000}"/>
    <cellStyle name="Normal 58 2 2" xfId="35825" xr:uid="{00000000-0005-0000-0000-0000F58B0000}"/>
    <cellStyle name="Normal 58 2 2 2" xfId="35826" xr:uid="{00000000-0005-0000-0000-0000F68B0000}"/>
    <cellStyle name="Normal 58 2 2 2 2" xfId="35827" xr:uid="{00000000-0005-0000-0000-0000F78B0000}"/>
    <cellStyle name="Normal 58 2 2 2 3" xfId="35828" xr:uid="{00000000-0005-0000-0000-0000F88B0000}"/>
    <cellStyle name="Normal 58 2 2 3" xfId="35829" xr:uid="{00000000-0005-0000-0000-0000F98B0000}"/>
    <cellStyle name="Normal 58 2 2 3 2" xfId="35830" xr:uid="{00000000-0005-0000-0000-0000FA8B0000}"/>
    <cellStyle name="Normal 58 2 2 4" xfId="35831" xr:uid="{00000000-0005-0000-0000-0000FB8B0000}"/>
    <cellStyle name="Normal 58 2 2 5" xfId="35832" xr:uid="{00000000-0005-0000-0000-0000FC8B0000}"/>
    <cellStyle name="Normal 58 2 2 6" xfId="35833" xr:uid="{00000000-0005-0000-0000-0000FD8B0000}"/>
    <cellStyle name="Normal 58 2 3" xfId="35834" xr:uid="{00000000-0005-0000-0000-0000FE8B0000}"/>
    <cellStyle name="Normal 58 2 3 2" xfId="35835" xr:uid="{00000000-0005-0000-0000-0000FF8B0000}"/>
    <cellStyle name="Normal 58 2 3 3" xfId="35836" xr:uid="{00000000-0005-0000-0000-0000008C0000}"/>
    <cellStyle name="Normal 58 2 4" xfId="35837" xr:uid="{00000000-0005-0000-0000-0000018C0000}"/>
    <cellStyle name="Normal 58 2 4 2" xfId="35838" xr:uid="{00000000-0005-0000-0000-0000028C0000}"/>
    <cellStyle name="Normal 58 2 5" xfId="35839" xr:uid="{00000000-0005-0000-0000-0000038C0000}"/>
    <cellStyle name="Normal 58 2 6" xfId="35840" xr:uid="{00000000-0005-0000-0000-0000048C0000}"/>
    <cellStyle name="Normal 58 2 7" xfId="35841" xr:uid="{00000000-0005-0000-0000-0000058C0000}"/>
    <cellStyle name="Normal 58 3" xfId="35842" xr:uid="{00000000-0005-0000-0000-0000068C0000}"/>
    <cellStyle name="Normal 58 3 2" xfId="35843" xr:uid="{00000000-0005-0000-0000-0000078C0000}"/>
    <cellStyle name="Normal 58 3 2 2" xfId="35844" xr:uid="{00000000-0005-0000-0000-0000088C0000}"/>
    <cellStyle name="Normal 58 3 2 3" xfId="35845" xr:uid="{00000000-0005-0000-0000-0000098C0000}"/>
    <cellStyle name="Normal 58 3 3" xfId="35846" xr:uid="{00000000-0005-0000-0000-00000A8C0000}"/>
    <cellStyle name="Normal 58 3 3 2" xfId="35847" xr:uid="{00000000-0005-0000-0000-00000B8C0000}"/>
    <cellStyle name="Normal 58 3 4" xfId="35848" xr:uid="{00000000-0005-0000-0000-00000C8C0000}"/>
    <cellStyle name="Normal 58 3 5" xfId="35849" xr:uid="{00000000-0005-0000-0000-00000D8C0000}"/>
    <cellStyle name="Normal 58 3 6" xfId="35850" xr:uid="{00000000-0005-0000-0000-00000E8C0000}"/>
    <cellStyle name="Normal 58 4" xfId="35851" xr:uid="{00000000-0005-0000-0000-00000F8C0000}"/>
    <cellStyle name="Normal 58 4 2" xfId="35852" xr:uid="{00000000-0005-0000-0000-0000108C0000}"/>
    <cellStyle name="Normal 58 4 3" xfId="35853" xr:uid="{00000000-0005-0000-0000-0000118C0000}"/>
    <cellStyle name="Normal 58 5" xfId="35854" xr:uid="{00000000-0005-0000-0000-0000128C0000}"/>
    <cellStyle name="Normal 58 5 2" xfId="35855" xr:uid="{00000000-0005-0000-0000-0000138C0000}"/>
    <cellStyle name="Normal 58 6" xfId="35856" xr:uid="{00000000-0005-0000-0000-0000148C0000}"/>
    <cellStyle name="Normal 58 7" xfId="35857" xr:uid="{00000000-0005-0000-0000-0000158C0000}"/>
    <cellStyle name="Normal 58 8" xfId="35858" xr:uid="{00000000-0005-0000-0000-0000168C0000}"/>
    <cellStyle name="Normal 59" xfId="35859" xr:uid="{00000000-0005-0000-0000-0000178C0000}"/>
    <cellStyle name="Normal 59 2" xfId="35860" xr:uid="{00000000-0005-0000-0000-0000188C0000}"/>
    <cellStyle name="Normal 59 2 2" xfId="35861" xr:uid="{00000000-0005-0000-0000-0000198C0000}"/>
    <cellStyle name="Normal 59 2 2 2" xfId="35862" xr:uid="{00000000-0005-0000-0000-00001A8C0000}"/>
    <cellStyle name="Normal 59 2 2 2 2" xfId="35863" xr:uid="{00000000-0005-0000-0000-00001B8C0000}"/>
    <cellStyle name="Normal 59 2 2 2 3" xfId="35864" xr:uid="{00000000-0005-0000-0000-00001C8C0000}"/>
    <cellStyle name="Normal 59 2 2 3" xfId="35865" xr:uid="{00000000-0005-0000-0000-00001D8C0000}"/>
    <cellStyle name="Normal 59 2 2 3 2" xfId="35866" xr:uid="{00000000-0005-0000-0000-00001E8C0000}"/>
    <cellStyle name="Normal 59 2 2 4" xfId="35867" xr:uid="{00000000-0005-0000-0000-00001F8C0000}"/>
    <cellStyle name="Normal 59 2 2 5" xfId="35868" xr:uid="{00000000-0005-0000-0000-0000208C0000}"/>
    <cellStyle name="Normal 59 2 2 6" xfId="35869" xr:uid="{00000000-0005-0000-0000-0000218C0000}"/>
    <cellStyle name="Normal 59 2 3" xfId="35870" xr:uid="{00000000-0005-0000-0000-0000228C0000}"/>
    <cellStyle name="Normal 59 2 3 2" xfId="35871" xr:uid="{00000000-0005-0000-0000-0000238C0000}"/>
    <cellStyle name="Normal 59 2 3 3" xfId="35872" xr:uid="{00000000-0005-0000-0000-0000248C0000}"/>
    <cellStyle name="Normal 59 2 4" xfId="35873" xr:uid="{00000000-0005-0000-0000-0000258C0000}"/>
    <cellStyle name="Normal 59 2 4 2" xfId="35874" xr:uid="{00000000-0005-0000-0000-0000268C0000}"/>
    <cellStyle name="Normal 59 2 5" xfId="35875" xr:uid="{00000000-0005-0000-0000-0000278C0000}"/>
    <cellStyle name="Normal 59 2 6" xfId="35876" xr:uid="{00000000-0005-0000-0000-0000288C0000}"/>
    <cellStyle name="Normal 59 2 7" xfId="35877" xr:uid="{00000000-0005-0000-0000-0000298C0000}"/>
    <cellStyle name="Normal 59 3" xfId="35878" xr:uid="{00000000-0005-0000-0000-00002A8C0000}"/>
    <cellStyle name="Normal 59 3 2" xfId="35879" xr:uid="{00000000-0005-0000-0000-00002B8C0000}"/>
    <cellStyle name="Normal 59 3 2 2" xfId="35880" xr:uid="{00000000-0005-0000-0000-00002C8C0000}"/>
    <cellStyle name="Normal 59 3 2 3" xfId="35881" xr:uid="{00000000-0005-0000-0000-00002D8C0000}"/>
    <cellStyle name="Normal 59 3 3" xfId="35882" xr:uid="{00000000-0005-0000-0000-00002E8C0000}"/>
    <cellStyle name="Normal 59 3 3 2" xfId="35883" xr:uid="{00000000-0005-0000-0000-00002F8C0000}"/>
    <cellStyle name="Normal 59 3 4" xfId="35884" xr:uid="{00000000-0005-0000-0000-0000308C0000}"/>
    <cellStyle name="Normal 59 3 5" xfId="35885" xr:uid="{00000000-0005-0000-0000-0000318C0000}"/>
    <cellStyle name="Normal 59 3 6" xfId="35886" xr:uid="{00000000-0005-0000-0000-0000328C0000}"/>
    <cellStyle name="Normal 59 4" xfId="35887" xr:uid="{00000000-0005-0000-0000-0000338C0000}"/>
    <cellStyle name="Normal 59 4 2" xfId="35888" xr:uid="{00000000-0005-0000-0000-0000348C0000}"/>
    <cellStyle name="Normal 59 4 3" xfId="35889" xr:uid="{00000000-0005-0000-0000-0000358C0000}"/>
    <cellStyle name="Normal 59 5" xfId="35890" xr:uid="{00000000-0005-0000-0000-0000368C0000}"/>
    <cellStyle name="Normal 59 5 2" xfId="35891" xr:uid="{00000000-0005-0000-0000-0000378C0000}"/>
    <cellStyle name="Normal 59 6" xfId="35892" xr:uid="{00000000-0005-0000-0000-0000388C0000}"/>
    <cellStyle name="Normal 59 7" xfId="35893" xr:uid="{00000000-0005-0000-0000-0000398C0000}"/>
    <cellStyle name="Normal 59 8" xfId="35894" xr:uid="{00000000-0005-0000-0000-00003A8C0000}"/>
    <cellStyle name="Normal 6" xfId="35895" xr:uid="{00000000-0005-0000-0000-00003B8C0000}"/>
    <cellStyle name="Normal 6 2" xfId="35896" xr:uid="{00000000-0005-0000-0000-00003C8C0000}"/>
    <cellStyle name="Normal 6 2 2" xfId="35897" xr:uid="{00000000-0005-0000-0000-00003D8C0000}"/>
    <cellStyle name="Normal 6 3" xfId="35898" xr:uid="{00000000-0005-0000-0000-00003E8C0000}"/>
    <cellStyle name="Normal 6 3 2" xfId="35899" xr:uid="{00000000-0005-0000-0000-00003F8C0000}"/>
    <cellStyle name="Normal 6 3 2 2" xfId="35900" xr:uid="{00000000-0005-0000-0000-0000408C0000}"/>
    <cellStyle name="Normal 6 3 2 3" xfId="35901" xr:uid="{00000000-0005-0000-0000-0000418C0000}"/>
    <cellStyle name="Normal 6 3 3" xfId="35902" xr:uid="{00000000-0005-0000-0000-0000428C0000}"/>
    <cellStyle name="Normal 6 3 3 2" xfId="35903" xr:uid="{00000000-0005-0000-0000-0000438C0000}"/>
    <cellStyle name="Normal 6 3 4" xfId="35904" xr:uid="{00000000-0005-0000-0000-0000448C0000}"/>
    <cellStyle name="Normal 6 4" xfId="35905" xr:uid="{00000000-0005-0000-0000-0000458C0000}"/>
    <cellStyle name="Normal 6 4 2" xfId="35906" xr:uid="{00000000-0005-0000-0000-0000468C0000}"/>
    <cellStyle name="Normal 60" xfId="35907" xr:uid="{00000000-0005-0000-0000-0000478C0000}"/>
    <cellStyle name="Normal 60 2" xfId="35908" xr:uid="{00000000-0005-0000-0000-0000488C0000}"/>
    <cellStyle name="Normal 60 2 2" xfId="35909" xr:uid="{00000000-0005-0000-0000-0000498C0000}"/>
    <cellStyle name="Normal 60 2 2 2" xfId="35910" xr:uid="{00000000-0005-0000-0000-00004A8C0000}"/>
    <cellStyle name="Normal 60 2 2 2 2" xfId="35911" xr:uid="{00000000-0005-0000-0000-00004B8C0000}"/>
    <cellStyle name="Normal 60 2 2 2 3" xfId="35912" xr:uid="{00000000-0005-0000-0000-00004C8C0000}"/>
    <cellStyle name="Normal 60 2 2 3" xfId="35913" xr:uid="{00000000-0005-0000-0000-00004D8C0000}"/>
    <cellStyle name="Normal 60 2 2 3 2" xfId="35914" xr:uid="{00000000-0005-0000-0000-00004E8C0000}"/>
    <cellStyle name="Normal 60 2 2 4" xfId="35915" xr:uid="{00000000-0005-0000-0000-00004F8C0000}"/>
    <cellStyle name="Normal 60 2 2 5" xfId="35916" xr:uid="{00000000-0005-0000-0000-0000508C0000}"/>
    <cellStyle name="Normal 60 2 2 6" xfId="35917" xr:uid="{00000000-0005-0000-0000-0000518C0000}"/>
    <cellStyle name="Normal 60 2 3" xfId="35918" xr:uid="{00000000-0005-0000-0000-0000528C0000}"/>
    <cellStyle name="Normal 60 2 3 2" xfId="35919" xr:uid="{00000000-0005-0000-0000-0000538C0000}"/>
    <cellStyle name="Normal 60 2 3 3" xfId="35920" xr:uid="{00000000-0005-0000-0000-0000548C0000}"/>
    <cellStyle name="Normal 60 2 4" xfId="35921" xr:uid="{00000000-0005-0000-0000-0000558C0000}"/>
    <cellStyle name="Normal 60 2 4 2" xfId="35922" xr:uid="{00000000-0005-0000-0000-0000568C0000}"/>
    <cellStyle name="Normal 60 2 5" xfId="35923" xr:uid="{00000000-0005-0000-0000-0000578C0000}"/>
    <cellStyle name="Normal 60 2 6" xfId="35924" xr:uid="{00000000-0005-0000-0000-0000588C0000}"/>
    <cellStyle name="Normal 60 2 7" xfId="35925" xr:uid="{00000000-0005-0000-0000-0000598C0000}"/>
    <cellStyle name="Normal 60 3" xfId="35926" xr:uid="{00000000-0005-0000-0000-00005A8C0000}"/>
    <cellStyle name="Normal 60 3 2" xfId="35927" xr:uid="{00000000-0005-0000-0000-00005B8C0000}"/>
    <cellStyle name="Normal 60 3 2 2" xfId="35928" xr:uid="{00000000-0005-0000-0000-00005C8C0000}"/>
    <cellStyle name="Normal 60 3 2 3" xfId="35929" xr:uid="{00000000-0005-0000-0000-00005D8C0000}"/>
    <cellStyle name="Normal 60 3 3" xfId="35930" xr:uid="{00000000-0005-0000-0000-00005E8C0000}"/>
    <cellStyle name="Normal 60 3 3 2" xfId="35931" xr:uid="{00000000-0005-0000-0000-00005F8C0000}"/>
    <cellStyle name="Normal 60 3 4" xfId="35932" xr:uid="{00000000-0005-0000-0000-0000608C0000}"/>
    <cellStyle name="Normal 60 3 5" xfId="35933" xr:uid="{00000000-0005-0000-0000-0000618C0000}"/>
    <cellStyle name="Normal 60 3 6" xfId="35934" xr:uid="{00000000-0005-0000-0000-0000628C0000}"/>
    <cellStyle name="Normal 60 4" xfId="35935" xr:uid="{00000000-0005-0000-0000-0000638C0000}"/>
    <cellStyle name="Normal 60 4 2" xfId="35936" xr:uid="{00000000-0005-0000-0000-0000648C0000}"/>
    <cellStyle name="Normal 60 4 3" xfId="35937" xr:uid="{00000000-0005-0000-0000-0000658C0000}"/>
    <cellStyle name="Normal 60 5" xfId="35938" xr:uid="{00000000-0005-0000-0000-0000668C0000}"/>
    <cellStyle name="Normal 60 5 2" xfId="35939" xr:uid="{00000000-0005-0000-0000-0000678C0000}"/>
    <cellStyle name="Normal 60 6" xfId="35940" xr:uid="{00000000-0005-0000-0000-0000688C0000}"/>
    <cellStyle name="Normal 60 7" xfId="35941" xr:uid="{00000000-0005-0000-0000-0000698C0000}"/>
    <cellStyle name="Normal 60 8" xfId="35942" xr:uid="{00000000-0005-0000-0000-00006A8C0000}"/>
    <cellStyle name="Normal 61" xfId="35943" xr:uid="{00000000-0005-0000-0000-00006B8C0000}"/>
    <cellStyle name="Normal 61 2" xfId="35944" xr:uid="{00000000-0005-0000-0000-00006C8C0000}"/>
    <cellStyle name="Normal 61 2 2" xfId="35945" xr:uid="{00000000-0005-0000-0000-00006D8C0000}"/>
    <cellStyle name="Normal 61 2 2 2" xfId="35946" xr:uid="{00000000-0005-0000-0000-00006E8C0000}"/>
    <cellStyle name="Normal 61 2 2 2 2" xfId="35947" xr:uid="{00000000-0005-0000-0000-00006F8C0000}"/>
    <cellStyle name="Normal 61 2 2 2 3" xfId="35948" xr:uid="{00000000-0005-0000-0000-0000708C0000}"/>
    <cellStyle name="Normal 61 2 2 3" xfId="35949" xr:uid="{00000000-0005-0000-0000-0000718C0000}"/>
    <cellStyle name="Normal 61 2 2 3 2" xfId="35950" xr:uid="{00000000-0005-0000-0000-0000728C0000}"/>
    <cellStyle name="Normal 61 2 2 4" xfId="35951" xr:uid="{00000000-0005-0000-0000-0000738C0000}"/>
    <cellStyle name="Normal 61 2 2 5" xfId="35952" xr:uid="{00000000-0005-0000-0000-0000748C0000}"/>
    <cellStyle name="Normal 61 2 2 6" xfId="35953" xr:uid="{00000000-0005-0000-0000-0000758C0000}"/>
    <cellStyle name="Normal 61 2 3" xfId="35954" xr:uid="{00000000-0005-0000-0000-0000768C0000}"/>
    <cellStyle name="Normal 61 2 3 2" xfId="35955" xr:uid="{00000000-0005-0000-0000-0000778C0000}"/>
    <cellStyle name="Normal 61 2 3 3" xfId="35956" xr:uid="{00000000-0005-0000-0000-0000788C0000}"/>
    <cellStyle name="Normal 61 2 4" xfId="35957" xr:uid="{00000000-0005-0000-0000-0000798C0000}"/>
    <cellStyle name="Normal 61 2 4 2" xfId="35958" xr:uid="{00000000-0005-0000-0000-00007A8C0000}"/>
    <cellStyle name="Normal 61 2 5" xfId="35959" xr:uid="{00000000-0005-0000-0000-00007B8C0000}"/>
    <cellStyle name="Normal 61 2 6" xfId="35960" xr:uid="{00000000-0005-0000-0000-00007C8C0000}"/>
    <cellStyle name="Normal 61 2 7" xfId="35961" xr:uid="{00000000-0005-0000-0000-00007D8C0000}"/>
    <cellStyle name="Normal 61 3" xfId="35962" xr:uid="{00000000-0005-0000-0000-00007E8C0000}"/>
    <cellStyle name="Normal 61 3 2" xfId="35963" xr:uid="{00000000-0005-0000-0000-00007F8C0000}"/>
    <cellStyle name="Normal 61 3 2 2" xfId="35964" xr:uid="{00000000-0005-0000-0000-0000808C0000}"/>
    <cellStyle name="Normal 61 3 2 3" xfId="35965" xr:uid="{00000000-0005-0000-0000-0000818C0000}"/>
    <cellStyle name="Normal 61 3 3" xfId="35966" xr:uid="{00000000-0005-0000-0000-0000828C0000}"/>
    <cellStyle name="Normal 61 3 3 2" xfId="35967" xr:uid="{00000000-0005-0000-0000-0000838C0000}"/>
    <cellStyle name="Normal 61 3 4" xfId="35968" xr:uid="{00000000-0005-0000-0000-0000848C0000}"/>
    <cellStyle name="Normal 61 3 5" xfId="35969" xr:uid="{00000000-0005-0000-0000-0000858C0000}"/>
    <cellStyle name="Normal 61 3 6" xfId="35970" xr:uid="{00000000-0005-0000-0000-0000868C0000}"/>
    <cellStyle name="Normal 61 4" xfId="35971" xr:uid="{00000000-0005-0000-0000-0000878C0000}"/>
    <cellStyle name="Normal 61 4 2" xfId="35972" xr:uid="{00000000-0005-0000-0000-0000888C0000}"/>
    <cellStyle name="Normal 61 4 3" xfId="35973" xr:uid="{00000000-0005-0000-0000-0000898C0000}"/>
    <cellStyle name="Normal 61 5" xfId="35974" xr:uid="{00000000-0005-0000-0000-00008A8C0000}"/>
    <cellStyle name="Normal 61 5 2" xfId="35975" xr:uid="{00000000-0005-0000-0000-00008B8C0000}"/>
    <cellStyle name="Normal 61 6" xfId="35976" xr:uid="{00000000-0005-0000-0000-00008C8C0000}"/>
    <cellStyle name="Normal 61 7" xfId="35977" xr:uid="{00000000-0005-0000-0000-00008D8C0000}"/>
    <cellStyle name="Normal 61 8" xfId="35978" xr:uid="{00000000-0005-0000-0000-00008E8C0000}"/>
    <cellStyle name="Normal 62" xfId="35979" xr:uid="{00000000-0005-0000-0000-00008F8C0000}"/>
    <cellStyle name="Normal 62 2" xfId="35980" xr:uid="{00000000-0005-0000-0000-0000908C0000}"/>
    <cellStyle name="Normal 62 2 2" xfId="35981" xr:uid="{00000000-0005-0000-0000-0000918C0000}"/>
    <cellStyle name="Normal 62 2 2 2" xfId="35982" xr:uid="{00000000-0005-0000-0000-0000928C0000}"/>
    <cellStyle name="Normal 62 2 2 2 2" xfId="35983" xr:uid="{00000000-0005-0000-0000-0000938C0000}"/>
    <cellStyle name="Normal 62 2 2 2 3" xfId="35984" xr:uid="{00000000-0005-0000-0000-0000948C0000}"/>
    <cellStyle name="Normal 62 2 2 3" xfId="35985" xr:uid="{00000000-0005-0000-0000-0000958C0000}"/>
    <cellStyle name="Normal 62 2 2 3 2" xfId="35986" xr:uid="{00000000-0005-0000-0000-0000968C0000}"/>
    <cellStyle name="Normal 62 2 2 4" xfId="35987" xr:uid="{00000000-0005-0000-0000-0000978C0000}"/>
    <cellStyle name="Normal 62 2 2 5" xfId="35988" xr:uid="{00000000-0005-0000-0000-0000988C0000}"/>
    <cellStyle name="Normal 62 2 2 6" xfId="35989" xr:uid="{00000000-0005-0000-0000-0000998C0000}"/>
    <cellStyle name="Normal 62 2 3" xfId="35990" xr:uid="{00000000-0005-0000-0000-00009A8C0000}"/>
    <cellStyle name="Normal 62 2 3 2" xfId="35991" xr:uid="{00000000-0005-0000-0000-00009B8C0000}"/>
    <cellStyle name="Normal 62 2 3 3" xfId="35992" xr:uid="{00000000-0005-0000-0000-00009C8C0000}"/>
    <cellStyle name="Normal 62 2 4" xfId="35993" xr:uid="{00000000-0005-0000-0000-00009D8C0000}"/>
    <cellStyle name="Normal 62 2 4 2" xfId="35994" xr:uid="{00000000-0005-0000-0000-00009E8C0000}"/>
    <cellStyle name="Normal 62 2 5" xfId="35995" xr:uid="{00000000-0005-0000-0000-00009F8C0000}"/>
    <cellStyle name="Normal 62 2 6" xfId="35996" xr:uid="{00000000-0005-0000-0000-0000A08C0000}"/>
    <cellStyle name="Normal 62 2 7" xfId="35997" xr:uid="{00000000-0005-0000-0000-0000A18C0000}"/>
    <cellStyle name="Normal 62 3" xfId="35998" xr:uid="{00000000-0005-0000-0000-0000A28C0000}"/>
    <cellStyle name="Normal 62 3 2" xfId="35999" xr:uid="{00000000-0005-0000-0000-0000A38C0000}"/>
    <cellStyle name="Normal 62 3 2 2" xfId="36000" xr:uid="{00000000-0005-0000-0000-0000A48C0000}"/>
    <cellStyle name="Normal 62 3 2 3" xfId="36001" xr:uid="{00000000-0005-0000-0000-0000A58C0000}"/>
    <cellStyle name="Normal 62 3 3" xfId="36002" xr:uid="{00000000-0005-0000-0000-0000A68C0000}"/>
    <cellStyle name="Normal 62 3 3 2" xfId="36003" xr:uid="{00000000-0005-0000-0000-0000A78C0000}"/>
    <cellStyle name="Normal 62 3 4" xfId="36004" xr:uid="{00000000-0005-0000-0000-0000A88C0000}"/>
    <cellStyle name="Normal 62 3 5" xfId="36005" xr:uid="{00000000-0005-0000-0000-0000A98C0000}"/>
    <cellStyle name="Normal 62 3 6" xfId="36006" xr:uid="{00000000-0005-0000-0000-0000AA8C0000}"/>
    <cellStyle name="Normal 62 4" xfId="36007" xr:uid="{00000000-0005-0000-0000-0000AB8C0000}"/>
    <cellStyle name="Normal 62 4 2" xfId="36008" xr:uid="{00000000-0005-0000-0000-0000AC8C0000}"/>
    <cellStyle name="Normal 62 4 3" xfId="36009" xr:uid="{00000000-0005-0000-0000-0000AD8C0000}"/>
    <cellStyle name="Normal 62 5" xfId="36010" xr:uid="{00000000-0005-0000-0000-0000AE8C0000}"/>
    <cellStyle name="Normal 62 5 2" xfId="36011" xr:uid="{00000000-0005-0000-0000-0000AF8C0000}"/>
    <cellStyle name="Normal 62 6" xfId="36012" xr:uid="{00000000-0005-0000-0000-0000B08C0000}"/>
    <cellStyle name="Normal 62 7" xfId="36013" xr:uid="{00000000-0005-0000-0000-0000B18C0000}"/>
    <cellStyle name="Normal 62 8" xfId="36014" xr:uid="{00000000-0005-0000-0000-0000B28C0000}"/>
    <cellStyle name="Normal 63" xfId="36015" xr:uid="{00000000-0005-0000-0000-0000B38C0000}"/>
    <cellStyle name="Normal 63 2" xfId="36016" xr:uid="{00000000-0005-0000-0000-0000B48C0000}"/>
    <cellStyle name="Normal 63 2 2" xfId="36017" xr:uid="{00000000-0005-0000-0000-0000B58C0000}"/>
    <cellStyle name="Normal 63 2 2 2" xfId="36018" xr:uid="{00000000-0005-0000-0000-0000B68C0000}"/>
    <cellStyle name="Normal 63 2 2 2 2" xfId="36019" xr:uid="{00000000-0005-0000-0000-0000B78C0000}"/>
    <cellStyle name="Normal 63 2 2 2 3" xfId="36020" xr:uid="{00000000-0005-0000-0000-0000B88C0000}"/>
    <cellStyle name="Normal 63 2 2 3" xfId="36021" xr:uid="{00000000-0005-0000-0000-0000B98C0000}"/>
    <cellStyle name="Normal 63 2 2 3 2" xfId="36022" xr:uid="{00000000-0005-0000-0000-0000BA8C0000}"/>
    <cellStyle name="Normal 63 2 2 4" xfId="36023" xr:uid="{00000000-0005-0000-0000-0000BB8C0000}"/>
    <cellStyle name="Normal 63 2 2 5" xfId="36024" xr:uid="{00000000-0005-0000-0000-0000BC8C0000}"/>
    <cellStyle name="Normal 63 2 2 6" xfId="36025" xr:uid="{00000000-0005-0000-0000-0000BD8C0000}"/>
    <cellStyle name="Normal 63 2 3" xfId="36026" xr:uid="{00000000-0005-0000-0000-0000BE8C0000}"/>
    <cellStyle name="Normal 63 2 3 2" xfId="36027" xr:uid="{00000000-0005-0000-0000-0000BF8C0000}"/>
    <cellStyle name="Normal 63 2 3 3" xfId="36028" xr:uid="{00000000-0005-0000-0000-0000C08C0000}"/>
    <cellStyle name="Normal 63 2 4" xfId="36029" xr:uid="{00000000-0005-0000-0000-0000C18C0000}"/>
    <cellStyle name="Normal 63 2 4 2" xfId="36030" xr:uid="{00000000-0005-0000-0000-0000C28C0000}"/>
    <cellStyle name="Normal 63 2 5" xfId="36031" xr:uid="{00000000-0005-0000-0000-0000C38C0000}"/>
    <cellStyle name="Normal 63 2 6" xfId="36032" xr:uid="{00000000-0005-0000-0000-0000C48C0000}"/>
    <cellStyle name="Normal 63 2 7" xfId="36033" xr:uid="{00000000-0005-0000-0000-0000C58C0000}"/>
    <cellStyle name="Normal 63 3" xfId="36034" xr:uid="{00000000-0005-0000-0000-0000C68C0000}"/>
    <cellStyle name="Normal 63 3 2" xfId="36035" xr:uid="{00000000-0005-0000-0000-0000C78C0000}"/>
    <cellStyle name="Normal 63 3 2 2" xfId="36036" xr:uid="{00000000-0005-0000-0000-0000C88C0000}"/>
    <cellStyle name="Normal 63 3 2 3" xfId="36037" xr:uid="{00000000-0005-0000-0000-0000C98C0000}"/>
    <cellStyle name="Normal 63 3 3" xfId="36038" xr:uid="{00000000-0005-0000-0000-0000CA8C0000}"/>
    <cellStyle name="Normal 63 3 3 2" xfId="36039" xr:uid="{00000000-0005-0000-0000-0000CB8C0000}"/>
    <cellStyle name="Normal 63 3 4" xfId="36040" xr:uid="{00000000-0005-0000-0000-0000CC8C0000}"/>
    <cellStyle name="Normal 63 3 5" xfId="36041" xr:uid="{00000000-0005-0000-0000-0000CD8C0000}"/>
    <cellStyle name="Normal 63 3 6" xfId="36042" xr:uid="{00000000-0005-0000-0000-0000CE8C0000}"/>
    <cellStyle name="Normal 63 4" xfId="36043" xr:uid="{00000000-0005-0000-0000-0000CF8C0000}"/>
    <cellStyle name="Normal 63 4 2" xfId="36044" xr:uid="{00000000-0005-0000-0000-0000D08C0000}"/>
    <cellStyle name="Normal 63 4 3" xfId="36045" xr:uid="{00000000-0005-0000-0000-0000D18C0000}"/>
    <cellStyle name="Normal 63 5" xfId="36046" xr:uid="{00000000-0005-0000-0000-0000D28C0000}"/>
    <cellStyle name="Normal 63 5 2" xfId="36047" xr:uid="{00000000-0005-0000-0000-0000D38C0000}"/>
    <cellStyle name="Normal 63 6" xfId="36048" xr:uid="{00000000-0005-0000-0000-0000D48C0000}"/>
    <cellStyle name="Normal 63 7" xfId="36049" xr:uid="{00000000-0005-0000-0000-0000D58C0000}"/>
    <cellStyle name="Normal 63 8" xfId="36050" xr:uid="{00000000-0005-0000-0000-0000D68C0000}"/>
    <cellStyle name="Normal 64" xfId="36051" xr:uid="{00000000-0005-0000-0000-0000D78C0000}"/>
    <cellStyle name="Normal 64 2" xfId="36052" xr:uid="{00000000-0005-0000-0000-0000D88C0000}"/>
    <cellStyle name="Normal 64 2 2" xfId="36053" xr:uid="{00000000-0005-0000-0000-0000D98C0000}"/>
    <cellStyle name="Normal 64 2 2 2" xfId="36054" xr:uid="{00000000-0005-0000-0000-0000DA8C0000}"/>
    <cellStyle name="Normal 64 2 2 2 2" xfId="36055" xr:uid="{00000000-0005-0000-0000-0000DB8C0000}"/>
    <cellStyle name="Normal 64 2 2 2 3" xfId="36056" xr:uid="{00000000-0005-0000-0000-0000DC8C0000}"/>
    <cellStyle name="Normal 64 2 2 3" xfId="36057" xr:uid="{00000000-0005-0000-0000-0000DD8C0000}"/>
    <cellStyle name="Normal 64 2 2 3 2" xfId="36058" xr:uid="{00000000-0005-0000-0000-0000DE8C0000}"/>
    <cellStyle name="Normal 64 2 2 4" xfId="36059" xr:uid="{00000000-0005-0000-0000-0000DF8C0000}"/>
    <cellStyle name="Normal 64 2 2 5" xfId="36060" xr:uid="{00000000-0005-0000-0000-0000E08C0000}"/>
    <cellStyle name="Normal 64 2 2 6" xfId="36061" xr:uid="{00000000-0005-0000-0000-0000E18C0000}"/>
    <cellStyle name="Normal 64 2 3" xfId="36062" xr:uid="{00000000-0005-0000-0000-0000E28C0000}"/>
    <cellStyle name="Normal 64 2 3 2" xfId="36063" xr:uid="{00000000-0005-0000-0000-0000E38C0000}"/>
    <cellStyle name="Normal 64 2 3 3" xfId="36064" xr:uid="{00000000-0005-0000-0000-0000E48C0000}"/>
    <cellStyle name="Normal 64 2 4" xfId="36065" xr:uid="{00000000-0005-0000-0000-0000E58C0000}"/>
    <cellStyle name="Normal 64 2 4 2" xfId="36066" xr:uid="{00000000-0005-0000-0000-0000E68C0000}"/>
    <cellStyle name="Normal 64 2 5" xfId="36067" xr:uid="{00000000-0005-0000-0000-0000E78C0000}"/>
    <cellStyle name="Normal 64 2 6" xfId="36068" xr:uid="{00000000-0005-0000-0000-0000E88C0000}"/>
    <cellStyle name="Normal 64 2 7" xfId="36069" xr:uid="{00000000-0005-0000-0000-0000E98C0000}"/>
    <cellStyle name="Normal 64 3" xfId="36070" xr:uid="{00000000-0005-0000-0000-0000EA8C0000}"/>
    <cellStyle name="Normal 64 3 2" xfId="36071" xr:uid="{00000000-0005-0000-0000-0000EB8C0000}"/>
    <cellStyle name="Normal 64 3 2 2" xfId="36072" xr:uid="{00000000-0005-0000-0000-0000EC8C0000}"/>
    <cellStyle name="Normal 64 3 2 3" xfId="36073" xr:uid="{00000000-0005-0000-0000-0000ED8C0000}"/>
    <cellStyle name="Normal 64 3 3" xfId="36074" xr:uid="{00000000-0005-0000-0000-0000EE8C0000}"/>
    <cellStyle name="Normal 64 3 3 2" xfId="36075" xr:uid="{00000000-0005-0000-0000-0000EF8C0000}"/>
    <cellStyle name="Normal 64 3 4" xfId="36076" xr:uid="{00000000-0005-0000-0000-0000F08C0000}"/>
    <cellStyle name="Normal 64 3 5" xfId="36077" xr:uid="{00000000-0005-0000-0000-0000F18C0000}"/>
    <cellStyle name="Normal 64 3 6" xfId="36078" xr:uid="{00000000-0005-0000-0000-0000F28C0000}"/>
    <cellStyle name="Normal 64 4" xfId="36079" xr:uid="{00000000-0005-0000-0000-0000F38C0000}"/>
    <cellStyle name="Normal 64 4 2" xfId="36080" xr:uid="{00000000-0005-0000-0000-0000F48C0000}"/>
    <cellStyle name="Normal 64 4 3" xfId="36081" xr:uid="{00000000-0005-0000-0000-0000F58C0000}"/>
    <cellStyle name="Normal 64 5" xfId="36082" xr:uid="{00000000-0005-0000-0000-0000F68C0000}"/>
    <cellStyle name="Normal 64 5 2" xfId="36083" xr:uid="{00000000-0005-0000-0000-0000F78C0000}"/>
    <cellStyle name="Normal 64 6" xfId="36084" xr:uid="{00000000-0005-0000-0000-0000F88C0000}"/>
    <cellStyle name="Normal 64 7" xfId="36085" xr:uid="{00000000-0005-0000-0000-0000F98C0000}"/>
    <cellStyle name="Normal 64 8" xfId="36086" xr:uid="{00000000-0005-0000-0000-0000FA8C0000}"/>
    <cellStyle name="Normal 65" xfId="36087" xr:uid="{00000000-0005-0000-0000-0000FB8C0000}"/>
    <cellStyle name="Normal 65 2" xfId="36088" xr:uid="{00000000-0005-0000-0000-0000FC8C0000}"/>
    <cellStyle name="Normal 65 2 2" xfId="36089" xr:uid="{00000000-0005-0000-0000-0000FD8C0000}"/>
    <cellStyle name="Normal 65 2 2 2" xfId="36090" xr:uid="{00000000-0005-0000-0000-0000FE8C0000}"/>
    <cellStyle name="Normal 65 2 2 2 2" xfId="36091" xr:uid="{00000000-0005-0000-0000-0000FF8C0000}"/>
    <cellStyle name="Normal 65 2 2 2 3" xfId="36092" xr:uid="{00000000-0005-0000-0000-0000008D0000}"/>
    <cellStyle name="Normal 65 2 2 3" xfId="36093" xr:uid="{00000000-0005-0000-0000-0000018D0000}"/>
    <cellStyle name="Normal 65 2 2 3 2" xfId="36094" xr:uid="{00000000-0005-0000-0000-0000028D0000}"/>
    <cellStyle name="Normal 65 2 2 4" xfId="36095" xr:uid="{00000000-0005-0000-0000-0000038D0000}"/>
    <cellStyle name="Normal 65 2 2 5" xfId="36096" xr:uid="{00000000-0005-0000-0000-0000048D0000}"/>
    <cellStyle name="Normal 65 2 2 6" xfId="36097" xr:uid="{00000000-0005-0000-0000-0000058D0000}"/>
    <cellStyle name="Normal 65 2 3" xfId="36098" xr:uid="{00000000-0005-0000-0000-0000068D0000}"/>
    <cellStyle name="Normal 65 2 3 2" xfId="36099" xr:uid="{00000000-0005-0000-0000-0000078D0000}"/>
    <cellStyle name="Normal 65 2 3 3" xfId="36100" xr:uid="{00000000-0005-0000-0000-0000088D0000}"/>
    <cellStyle name="Normal 65 2 4" xfId="36101" xr:uid="{00000000-0005-0000-0000-0000098D0000}"/>
    <cellStyle name="Normal 65 2 4 2" xfId="36102" xr:uid="{00000000-0005-0000-0000-00000A8D0000}"/>
    <cellStyle name="Normal 65 2 5" xfId="36103" xr:uid="{00000000-0005-0000-0000-00000B8D0000}"/>
    <cellStyle name="Normal 65 2 6" xfId="36104" xr:uid="{00000000-0005-0000-0000-00000C8D0000}"/>
    <cellStyle name="Normal 65 2 7" xfId="36105" xr:uid="{00000000-0005-0000-0000-00000D8D0000}"/>
    <cellStyle name="Normal 65 3" xfId="36106" xr:uid="{00000000-0005-0000-0000-00000E8D0000}"/>
    <cellStyle name="Normal 65 3 2" xfId="36107" xr:uid="{00000000-0005-0000-0000-00000F8D0000}"/>
    <cellStyle name="Normal 65 3 2 2" xfId="36108" xr:uid="{00000000-0005-0000-0000-0000108D0000}"/>
    <cellStyle name="Normal 65 3 2 3" xfId="36109" xr:uid="{00000000-0005-0000-0000-0000118D0000}"/>
    <cellStyle name="Normal 65 3 3" xfId="36110" xr:uid="{00000000-0005-0000-0000-0000128D0000}"/>
    <cellStyle name="Normal 65 3 3 2" xfId="36111" xr:uid="{00000000-0005-0000-0000-0000138D0000}"/>
    <cellStyle name="Normal 65 3 4" xfId="36112" xr:uid="{00000000-0005-0000-0000-0000148D0000}"/>
    <cellStyle name="Normal 65 3 5" xfId="36113" xr:uid="{00000000-0005-0000-0000-0000158D0000}"/>
    <cellStyle name="Normal 65 3 6" xfId="36114" xr:uid="{00000000-0005-0000-0000-0000168D0000}"/>
    <cellStyle name="Normal 65 4" xfId="36115" xr:uid="{00000000-0005-0000-0000-0000178D0000}"/>
    <cellStyle name="Normal 65 4 2" xfId="36116" xr:uid="{00000000-0005-0000-0000-0000188D0000}"/>
    <cellStyle name="Normal 65 4 3" xfId="36117" xr:uid="{00000000-0005-0000-0000-0000198D0000}"/>
    <cellStyle name="Normal 65 5" xfId="36118" xr:uid="{00000000-0005-0000-0000-00001A8D0000}"/>
    <cellStyle name="Normal 65 5 2" xfId="36119" xr:uid="{00000000-0005-0000-0000-00001B8D0000}"/>
    <cellStyle name="Normal 65 6" xfId="36120" xr:uid="{00000000-0005-0000-0000-00001C8D0000}"/>
    <cellStyle name="Normal 65 7" xfId="36121" xr:uid="{00000000-0005-0000-0000-00001D8D0000}"/>
    <cellStyle name="Normal 65 8" xfId="36122" xr:uid="{00000000-0005-0000-0000-00001E8D0000}"/>
    <cellStyle name="Normal 66" xfId="36123" xr:uid="{00000000-0005-0000-0000-00001F8D0000}"/>
    <cellStyle name="Normal 66 2" xfId="36124" xr:uid="{00000000-0005-0000-0000-0000208D0000}"/>
    <cellStyle name="Normal 66 2 2" xfId="36125" xr:uid="{00000000-0005-0000-0000-0000218D0000}"/>
    <cellStyle name="Normal 66 2 2 2" xfId="36126" xr:uid="{00000000-0005-0000-0000-0000228D0000}"/>
    <cellStyle name="Normal 66 2 2 2 2" xfId="36127" xr:uid="{00000000-0005-0000-0000-0000238D0000}"/>
    <cellStyle name="Normal 66 2 2 2 3" xfId="36128" xr:uid="{00000000-0005-0000-0000-0000248D0000}"/>
    <cellStyle name="Normal 66 2 2 3" xfId="36129" xr:uid="{00000000-0005-0000-0000-0000258D0000}"/>
    <cellStyle name="Normal 66 2 2 3 2" xfId="36130" xr:uid="{00000000-0005-0000-0000-0000268D0000}"/>
    <cellStyle name="Normal 66 2 2 4" xfId="36131" xr:uid="{00000000-0005-0000-0000-0000278D0000}"/>
    <cellStyle name="Normal 66 2 2 5" xfId="36132" xr:uid="{00000000-0005-0000-0000-0000288D0000}"/>
    <cellStyle name="Normal 66 2 2 6" xfId="36133" xr:uid="{00000000-0005-0000-0000-0000298D0000}"/>
    <cellStyle name="Normal 66 2 3" xfId="36134" xr:uid="{00000000-0005-0000-0000-00002A8D0000}"/>
    <cellStyle name="Normal 66 2 3 2" xfId="36135" xr:uid="{00000000-0005-0000-0000-00002B8D0000}"/>
    <cellStyle name="Normal 66 2 3 3" xfId="36136" xr:uid="{00000000-0005-0000-0000-00002C8D0000}"/>
    <cellStyle name="Normal 66 2 4" xfId="36137" xr:uid="{00000000-0005-0000-0000-00002D8D0000}"/>
    <cellStyle name="Normal 66 2 4 2" xfId="36138" xr:uid="{00000000-0005-0000-0000-00002E8D0000}"/>
    <cellStyle name="Normal 66 2 5" xfId="36139" xr:uid="{00000000-0005-0000-0000-00002F8D0000}"/>
    <cellStyle name="Normal 66 2 6" xfId="36140" xr:uid="{00000000-0005-0000-0000-0000308D0000}"/>
    <cellStyle name="Normal 66 2 7" xfId="36141" xr:uid="{00000000-0005-0000-0000-0000318D0000}"/>
    <cellStyle name="Normal 66 3" xfId="36142" xr:uid="{00000000-0005-0000-0000-0000328D0000}"/>
    <cellStyle name="Normal 66 3 2" xfId="36143" xr:uid="{00000000-0005-0000-0000-0000338D0000}"/>
    <cellStyle name="Normal 66 3 2 2" xfId="36144" xr:uid="{00000000-0005-0000-0000-0000348D0000}"/>
    <cellStyle name="Normal 66 3 2 3" xfId="36145" xr:uid="{00000000-0005-0000-0000-0000358D0000}"/>
    <cellStyle name="Normal 66 3 3" xfId="36146" xr:uid="{00000000-0005-0000-0000-0000368D0000}"/>
    <cellStyle name="Normal 66 3 3 2" xfId="36147" xr:uid="{00000000-0005-0000-0000-0000378D0000}"/>
    <cellStyle name="Normal 66 3 4" xfId="36148" xr:uid="{00000000-0005-0000-0000-0000388D0000}"/>
    <cellStyle name="Normal 66 3 5" xfId="36149" xr:uid="{00000000-0005-0000-0000-0000398D0000}"/>
    <cellStyle name="Normal 66 3 6" xfId="36150" xr:uid="{00000000-0005-0000-0000-00003A8D0000}"/>
    <cellStyle name="Normal 66 4" xfId="36151" xr:uid="{00000000-0005-0000-0000-00003B8D0000}"/>
    <cellStyle name="Normal 66 4 2" xfId="36152" xr:uid="{00000000-0005-0000-0000-00003C8D0000}"/>
    <cellStyle name="Normal 66 4 3" xfId="36153" xr:uid="{00000000-0005-0000-0000-00003D8D0000}"/>
    <cellStyle name="Normal 66 5" xfId="36154" xr:uid="{00000000-0005-0000-0000-00003E8D0000}"/>
    <cellStyle name="Normal 66 5 2" xfId="36155" xr:uid="{00000000-0005-0000-0000-00003F8D0000}"/>
    <cellStyle name="Normal 66 6" xfId="36156" xr:uid="{00000000-0005-0000-0000-0000408D0000}"/>
    <cellStyle name="Normal 66 7" xfId="36157" xr:uid="{00000000-0005-0000-0000-0000418D0000}"/>
    <cellStyle name="Normal 66 8" xfId="36158" xr:uid="{00000000-0005-0000-0000-0000428D0000}"/>
    <cellStyle name="Normal 67" xfId="36159" xr:uid="{00000000-0005-0000-0000-0000438D0000}"/>
    <cellStyle name="Normal 67 2" xfId="36160" xr:uid="{00000000-0005-0000-0000-0000448D0000}"/>
    <cellStyle name="Normal 67 2 2" xfId="36161" xr:uid="{00000000-0005-0000-0000-0000458D0000}"/>
    <cellStyle name="Normal 67 2 2 2" xfId="36162" xr:uid="{00000000-0005-0000-0000-0000468D0000}"/>
    <cellStyle name="Normal 67 2 2 2 2" xfId="36163" xr:uid="{00000000-0005-0000-0000-0000478D0000}"/>
    <cellStyle name="Normal 67 2 2 2 3" xfId="36164" xr:uid="{00000000-0005-0000-0000-0000488D0000}"/>
    <cellStyle name="Normal 67 2 2 3" xfId="36165" xr:uid="{00000000-0005-0000-0000-0000498D0000}"/>
    <cellStyle name="Normal 67 2 2 3 2" xfId="36166" xr:uid="{00000000-0005-0000-0000-00004A8D0000}"/>
    <cellStyle name="Normal 67 2 2 4" xfId="36167" xr:uid="{00000000-0005-0000-0000-00004B8D0000}"/>
    <cellStyle name="Normal 67 2 2 5" xfId="36168" xr:uid="{00000000-0005-0000-0000-00004C8D0000}"/>
    <cellStyle name="Normal 67 2 2 6" xfId="36169" xr:uid="{00000000-0005-0000-0000-00004D8D0000}"/>
    <cellStyle name="Normal 67 2 3" xfId="36170" xr:uid="{00000000-0005-0000-0000-00004E8D0000}"/>
    <cellStyle name="Normal 67 2 3 2" xfId="36171" xr:uid="{00000000-0005-0000-0000-00004F8D0000}"/>
    <cellStyle name="Normal 67 2 3 3" xfId="36172" xr:uid="{00000000-0005-0000-0000-0000508D0000}"/>
    <cellStyle name="Normal 67 2 4" xfId="36173" xr:uid="{00000000-0005-0000-0000-0000518D0000}"/>
    <cellStyle name="Normal 67 2 4 2" xfId="36174" xr:uid="{00000000-0005-0000-0000-0000528D0000}"/>
    <cellStyle name="Normal 67 2 5" xfId="36175" xr:uid="{00000000-0005-0000-0000-0000538D0000}"/>
    <cellStyle name="Normal 67 2 6" xfId="36176" xr:uid="{00000000-0005-0000-0000-0000548D0000}"/>
    <cellStyle name="Normal 67 2 7" xfId="36177" xr:uid="{00000000-0005-0000-0000-0000558D0000}"/>
    <cellStyle name="Normal 67 3" xfId="36178" xr:uid="{00000000-0005-0000-0000-0000568D0000}"/>
    <cellStyle name="Normal 67 3 2" xfId="36179" xr:uid="{00000000-0005-0000-0000-0000578D0000}"/>
    <cellStyle name="Normal 67 3 2 2" xfId="36180" xr:uid="{00000000-0005-0000-0000-0000588D0000}"/>
    <cellStyle name="Normal 67 3 2 3" xfId="36181" xr:uid="{00000000-0005-0000-0000-0000598D0000}"/>
    <cellStyle name="Normal 67 3 3" xfId="36182" xr:uid="{00000000-0005-0000-0000-00005A8D0000}"/>
    <cellStyle name="Normal 67 3 3 2" xfId="36183" xr:uid="{00000000-0005-0000-0000-00005B8D0000}"/>
    <cellStyle name="Normal 67 3 4" xfId="36184" xr:uid="{00000000-0005-0000-0000-00005C8D0000}"/>
    <cellStyle name="Normal 67 3 5" xfId="36185" xr:uid="{00000000-0005-0000-0000-00005D8D0000}"/>
    <cellStyle name="Normal 67 3 6" xfId="36186" xr:uid="{00000000-0005-0000-0000-00005E8D0000}"/>
    <cellStyle name="Normal 67 4" xfId="36187" xr:uid="{00000000-0005-0000-0000-00005F8D0000}"/>
    <cellStyle name="Normal 67 4 2" xfId="36188" xr:uid="{00000000-0005-0000-0000-0000608D0000}"/>
    <cellStyle name="Normal 67 4 3" xfId="36189" xr:uid="{00000000-0005-0000-0000-0000618D0000}"/>
    <cellStyle name="Normal 67 5" xfId="36190" xr:uid="{00000000-0005-0000-0000-0000628D0000}"/>
    <cellStyle name="Normal 67 5 2" xfId="36191" xr:uid="{00000000-0005-0000-0000-0000638D0000}"/>
    <cellStyle name="Normal 67 6" xfId="36192" xr:uid="{00000000-0005-0000-0000-0000648D0000}"/>
    <cellStyle name="Normal 67 7" xfId="36193" xr:uid="{00000000-0005-0000-0000-0000658D0000}"/>
    <cellStyle name="Normal 67 8" xfId="36194" xr:uid="{00000000-0005-0000-0000-0000668D0000}"/>
    <cellStyle name="Normal 68" xfId="36195" xr:uid="{00000000-0005-0000-0000-0000678D0000}"/>
    <cellStyle name="Normal 68 2" xfId="36196" xr:uid="{00000000-0005-0000-0000-0000688D0000}"/>
    <cellStyle name="Normal 68 2 2" xfId="36197" xr:uid="{00000000-0005-0000-0000-0000698D0000}"/>
    <cellStyle name="Normal 68 2 2 2" xfId="36198" xr:uid="{00000000-0005-0000-0000-00006A8D0000}"/>
    <cellStyle name="Normal 68 2 2 2 2" xfId="36199" xr:uid="{00000000-0005-0000-0000-00006B8D0000}"/>
    <cellStyle name="Normal 68 2 2 2 3" xfId="36200" xr:uid="{00000000-0005-0000-0000-00006C8D0000}"/>
    <cellStyle name="Normal 68 2 2 3" xfId="36201" xr:uid="{00000000-0005-0000-0000-00006D8D0000}"/>
    <cellStyle name="Normal 68 2 2 3 2" xfId="36202" xr:uid="{00000000-0005-0000-0000-00006E8D0000}"/>
    <cellStyle name="Normal 68 2 2 4" xfId="36203" xr:uid="{00000000-0005-0000-0000-00006F8D0000}"/>
    <cellStyle name="Normal 68 2 2 5" xfId="36204" xr:uid="{00000000-0005-0000-0000-0000708D0000}"/>
    <cellStyle name="Normal 68 2 2 6" xfId="36205" xr:uid="{00000000-0005-0000-0000-0000718D0000}"/>
    <cellStyle name="Normal 68 2 3" xfId="36206" xr:uid="{00000000-0005-0000-0000-0000728D0000}"/>
    <cellStyle name="Normal 68 2 3 2" xfId="36207" xr:uid="{00000000-0005-0000-0000-0000738D0000}"/>
    <cellStyle name="Normal 68 2 4" xfId="36208" xr:uid="{00000000-0005-0000-0000-0000748D0000}"/>
    <cellStyle name="Normal 68 2 4 2" xfId="36209" xr:uid="{00000000-0005-0000-0000-0000758D0000}"/>
    <cellStyle name="Normal 68 2 5" xfId="36210" xr:uid="{00000000-0005-0000-0000-0000768D0000}"/>
    <cellStyle name="Normal 68 2 5 2" xfId="36211" xr:uid="{00000000-0005-0000-0000-0000778D0000}"/>
    <cellStyle name="Normal 68 2 6" xfId="36212" xr:uid="{00000000-0005-0000-0000-0000788D0000}"/>
    <cellStyle name="Normal 68 2 7" xfId="36213" xr:uid="{00000000-0005-0000-0000-0000798D0000}"/>
    <cellStyle name="Normal 68 2 8" xfId="36214" xr:uid="{00000000-0005-0000-0000-00007A8D0000}"/>
    <cellStyle name="Normal 68 3" xfId="36215" xr:uid="{00000000-0005-0000-0000-00007B8D0000}"/>
    <cellStyle name="Normal 68 3 2" xfId="36216" xr:uid="{00000000-0005-0000-0000-00007C8D0000}"/>
    <cellStyle name="Normal 68 3 2 2" xfId="36217" xr:uid="{00000000-0005-0000-0000-00007D8D0000}"/>
    <cellStyle name="Normal 68 3 2 3" xfId="36218" xr:uid="{00000000-0005-0000-0000-00007E8D0000}"/>
    <cellStyle name="Normal 68 3 3" xfId="36219" xr:uid="{00000000-0005-0000-0000-00007F8D0000}"/>
    <cellStyle name="Normal 68 3 3 2" xfId="36220" xr:uid="{00000000-0005-0000-0000-0000808D0000}"/>
    <cellStyle name="Normal 68 3 4" xfId="36221" xr:uid="{00000000-0005-0000-0000-0000818D0000}"/>
    <cellStyle name="Normal 68 3 5" xfId="36222" xr:uid="{00000000-0005-0000-0000-0000828D0000}"/>
    <cellStyle name="Normal 68 3 6" xfId="36223" xr:uid="{00000000-0005-0000-0000-0000838D0000}"/>
    <cellStyle name="Normal 68 4" xfId="36224" xr:uid="{00000000-0005-0000-0000-0000848D0000}"/>
    <cellStyle name="Normal 68 4 2" xfId="36225" xr:uid="{00000000-0005-0000-0000-0000858D0000}"/>
    <cellStyle name="Normal 68 5" xfId="36226" xr:uid="{00000000-0005-0000-0000-0000868D0000}"/>
    <cellStyle name="Normal 68 5 2" xfId="36227" xr:uid="{00000000-0005-0000-0000-0000878D0000}"/>
    <cellStyle name="Normal 68 6" xfId="36228" xr:uid="{00000000-0005-0000-0000-0000888D0000}"/>
    <cellStyle name="Normal 68 6 2" xfId="36229" xr:uid="{00000000-0005-0000-0000-0000898D0000}"/>
    <cellStyle name="Normal 68 7" xfId="36230" xr:uid="{00000000-0005-0000-0000-00008A8D0000}"/>
    <cellStyle name="Normal 68 8" xfId="36231" xr:uid="{00000000-0005-0000-0000-00008B8D0000}"/>
    <cellStyle name="Normal 68 9" xfId="36232" xr:uid="{00000000-0005-0000-0000-00008C8D0000}"/>
    <cellStyle name="Normal 69" xfId="36233" xr:uid="{00000000-0005-0000-0000-00008D8D0000}"/>
    <cellStyle name="Normal 69 2" xfId="36234" xr:uid="{00000000-0005-0000-0000-00008E8D0000}"/>
    <cellStyle name="Normal 69 2 2" xfId="36235" xr:uid="{00000000-0005-0000-0000-00008F8D0000}"/>
    <cellStyle name="Normal 69 2 2 2" xfId="36236" xr:uid="{00000000-0005-0000-0000-0000908D0000}"/>
    <cellStyle name="Normal 69 2 2 2 2" xfId="36237" xr:uid="{00000000-0005-0000-0000-0000918D0000}"/>
    <cellStyle name="Normal 69 2 2 2 3" xfId="36238" xr:uid="{00000000-0005-0000-0000-0000928D0000}"/>
    <cellStyle name="Normal 69 2 2 3" xfId="36239" xr:uid="{00000000-0005-0000-0000-0000938D0000}"/>
    <cellStyle name="Normal 69 2 2 3 2" xfId="36240" xr:uid="{00000000-0005-0000-0000-0000948D0000}"/>
    <cellStyle name="Normal 69 2 2 4" xfId="36241" xr:uid="{00000000-0005-0000-0000-0000958D0000}"/>
    <cellStyle name="Normal 69 2 2 5" xfId="36242" xr:uid="{00000000-0005-0000-0000-0000968D0000}"/>
    <cellStyle name="Normal 69 2 2 6" xfId="36243" xr:uid="{00000000-0005-0000-0000-0000978D0000}"/>
    <cellStyle name="Normal 69 2 3" xfId="36244" xr:uid="{00000000-0005-0000-0000-0000988D0000}"/>
    <cellStyle name="Normal 69 2 3 2" xfId="36245" xr:uid="{00000000-0005-0000-0000-0000998D0000}"/>
    <cellStyle name="Normal 69 2 4" xfId="36246" xr:uid="{00000000-0005-0000-0000-00009A8D0000}"/>
    <cellStyle name="Normal 69 2 4 2" xfId="36247" xr:uid="{00000000-0005-0000-0000-00009B8D0000}"/>
    <cellStyle name="Normal 69 2 5" xfId="36248" xr:uid="{00000000-0005-0000-0000-00009C8D0000}"/>
    <cellStyle name="Normal 69 2 5 2" xfId="36249" xr:uid="{00000000-0005-0000-0000-00009D8D0000}"/>
    <cellStyle name="Normal 69 2 6" xfId="36250" xr:uid="{00000000-0005-0000-0000-00009E8D0000}"/>
    <cellStyle name="Normal 69 2 7" xfId="36251" xr:uid="{00000000-0005-0000-0000-00009F8D0000}"/>
    <cellStyle name="Normal 69 2 8" xfId="36252" xr:uid="{00000000-0005-0000-0000-0000A08D0000}"/>
    <cellStyle name="Normal 69 3" xfId="36253" xr:uid="{00000000-0005-0000-0000-0000A18D0000}"/>
    <cellStyle name="Normal 69 3 2" xfId="36254" xr:uid="{00000000-0005-0000-0000-0000A28D0000}"/>
    <cellStyle name="Normal 69 3 2 2" xfId="36255" xr:uid="{00000000-0005-0000-0000-0000A38D0000}"/>
    <cellStyle name="Normal 69 3 2 3" xfId="36256" xr:uid="{00000000-0005-0000-0000-0000A48D0000}"/>
    <cellStyle name="Normal 69 3 3" xfId="36257" xr:uid="{00000000-0005-0000-0000-0000A58D0000}"/>
    <cellStyle name="Normal 69 3 3 2" xfId="36258" xr:uid="{00000000-0005-0000-0000-0000A68D0000}"/>
    <cellStyle name="Normal 69 3 4" xfId="36259" xr:uid="{00000000-0005-0000-0000-0000A78D0000}"/>
    <cellStyle name="Normal 69 3 5" xfId="36260" xr:uid="{00000000-0005-0000-0000-0000A88D0000}"/>
    <cellStyle name="Normal 69 3 6" xfId="36261" xr:uid="{00000000-0005-0000-0000-0000A98D0000}"/>
    <cellStyle name="Normal 69 4" xfId="36262" xr:uid="{00000000-0005-0000-0000-0000AA8D0000}"/>
    <cellStyle name="Normal 69 4 2" xfId="36263" xr:uid="{00000000-0005-0000-0000-0000AB8D0000}"/>
    <cellStyle name="Normal 69 5" xfId="36264" xr:uid="{00000000-0005-0000-0000-0000AC8D0000}"/>
    <cellStyle name="Normal 69 5 2" xfId="36265" xr:uid="{00000000-0005-0000-0000-0000AD8D0000}"/>
    <cellStyle name="Normal 69 6" xfId="36266" xr:uid="{00000000-0005-0000-0000-0000AE8D0000}"/>
    <cellStyle name="Normal 69 6 2" xfId="36267" xr:uid="{00000000-0005-0000-0000-0000AF8D0000}"/>
    <cellStyle name="Normal 69 7" xfId="36268" xr:uid="{00000000-0005-0000-0000-0000B08D0000}"/>
    <cellStyle name="Normal 69 8" xfId="36269" xr:uid="{00000000-0005-0000-0000-0000B18D0000}"/>
    <cellStyle name="Normal 69 9" xfId="36270" xr:uid="{00000000-0005-0000-0000-0000B28D0000}"/>
    <cellStyle name="Normal 7" xfId="36271" xr:uid="{00000000-0005-0000-0000-0000B38D0000}"/>
    <cellStyle name="Normal 7 2" xfId="36272" xr:uid="{00000000-0005-0000-0000-0000B48D0000}"/>
    <cellStyle name="Normal 7 2 2" xfId="36273" xr:uid="{00000000-0005-0000-0000-0000B58D0000}"/>
    <cellStyle name="Normal 7 3" xfId="36274" xr:uid="{00000000-0005-0000-0000-0000B68D0000}"/>
    <cellStyle name="Normal 7 4" xfId="36275" xr:uid="{00000000-0005-0000-0000-0000B78D0000}"/>
    <cellStyle name="Normal 7 5" xfId="36276" xr:uid="{00000000-0005-0000-0000-0000B88D0000}"/>
    <cellStyle name="Normal 7 6" xfId="36277" xr:uid="{00000000-0005-0000-0000-0000B98D0000}"/>
    <cellStyle name="Normal 70" xfId="36278" xr:uid="{00000000-0005-0000-0000-0000BA8D0000}"/>
    <cellStyle name="Normal 70 2" xfId="36279" xr:uid="{00000000-0005-0000-0000-0000BB8D0000}"/>
    <cellStyle name="Normal 70 2 2" xfId="36280" xr:uid="{00000000-0005-0000-0000-0000BC8D0000}"/>
    <cellStyle name="Normal 70 2 2 2" xfId="36281" xr:uid="{00000000-0005-0000-0000-0000BD8D0000}"/>
    <cellStyle name="Normal 70 2 2 2 2" xfId="36282" xr:uid="{00000000-0005-0000-0000-0000BE8D0000}"/>
    <cellStyle name="Normal 70 2 2 2 3" xfId="36283" xr:uid="{00000000-0005-0000-0000-0000BF8D0000}"/>
    <cellStyle name="Normal 70 2 2 3" xfId="36284" xr:uid="{00000000-0005-0000-0000-0000C08D0000}"/>
    <cellStyle name="Normal 70 2 2 3 2" xfId="36285" xr:uid="{00000000-0005-0000-0000-0000C18D0000}"/>
    <cellStyle name="Normal 70 2 2 4" xfId="36286" xr:uid="{00000000-0005-0000-0000-0000C28D0000}"/>
    <cellStyle name="Normal 70 2 2 5" xfId="36287" xr:uid="{00000000-0005-0000-0000-0000C38D0000}"/>
    <cellStyle name="Normal 70 2 2 6" xfId="36288" xr:uid="{00000000-0005-0000-0000-0000C48D0000}"/>
    <cellStyle name="Normal 70 2 3" xfId="36289" xr:uid="{00000000-0005-0000-0000-0000C58D0000}"/>
    <cellStyle name="Normal 70 2 3 2" xfId="36290" xr:uid="{00000000-0005-0000-0000-0000C68D0000}"/>
    <cellStyle name="Normal 70 2 4" xfId="36291" xr:uid="{00000000-0005-0000-0000-0000C78D0000}"/>
    <cellStyle name="Normal 70 2 4 2" xfId="36292" xr:uid="{00000000-0005-0000-0000-0000C88D0000}"/>
    <cellStyle name="Normal 70 2 5" xfId="36293" xr:uid="{00000000-0005-0000-0000-0000C98D0000}"/>
    <cellStyle name="Normal 70 2 5 2" xfId="36294" xr:uid="{00000000-0005-0000-0000-0000CA8D0000}"/>
    <cellStyle name="Normal 70 2 6" xfId="36295" xr:uid="{00000000-0005-0000-0000-0000CB8D0000}"/>
    <cellStyle name="Normal 70 2 7" xfId="36296" xr:uid="{00000000-0005-0000-0000-0000CC8D0000}"/>
    <cellStyle name="Normal 70 2 8" xfId="36297" xr:uid="{00000000-0005-0000-0000-0000CD8D0000}"/>
    <cellStyle name="Normal 70 3" xfId="36298" xr:uid="{00000000-0005-0000-0000-0000CE8D0000}"/>
    <cellStyle name="Normal 70 3 2" xfId="36299" xr:uid="{00000000-0005-0000-0000-0000CF8D0000}"/>
    <cellStyle name="Normal 70 3 2 2" xfId="36300" xr:uid="{00000000-0005-0000-0000-0000D08D0000}"/>
    <cellStyle name="Normal 70 3 2 3" xfId="36301" xr:uid="{00000000-0005-0000-0000-0000D18D0000}"/>
    <cellStyle name="Normal 70 3 3" xfId="36302" xr:uid="{00000000-0005-0000-0000-0000D28D0000}"/>
    <cellStyle name="Normal 70 3 3 2" xfId="36303" xr:uid="{00000000-0005-0000-0000-0000D38D0000}"/>
    <cellStyle name="Normal 70 3 4" xfId="36304" xr:uid="{00000000-0005-0000-0000-0000D48D0000}"/>
    <cellStyle name="Normal 70 3 5" xfId="36305" xr:uid="{00000000-0005-0000-0000-0000D58D0000}"/>
    <cellStyle name="Normal 70 3 6" xfId="36306" xr:uid="{00000000-0005-0000-0000-0000D68D0000}"/>
    <cellStyle name="Normal 70 4" xfId="36307" xr:uid="{00000000-0005-0000-0000-0000D78D0000}"/>
    <cellStyle name="Normal 70 4 2" xfId="36308" xr:uid="{00000000-0005-0000-0000-0000D88D0000}"/>
    <cellStyle name="Normal 70 5" xfId="36309" xr:uid="{00000000-0005-0000-0000-0000D98D0000}"/>
    <cellStyle name="Normal 70 5 2" xfId="36310" xr:uid="{00000000-0005-0000-0000-0000DA8D0000}"/>
    <cellStyle name="Normal 70 6" xfId="36311" xr:uid="{00000000-0005-0000-0000-0000DB8D0000}"/>
    <cellStyle name="Normal 70 6 2" xfId="36312" xr:uid="{00000000-0005-0000-0000-0000DC8D0000}"/>
    <cellStyle name="Normal 70 7" xfId="36313" xr:uid="{00000000-0005-0000-0000-0000DD8D0000}"/>
    <cellStyle name="Normal 70 8" xfId="36314" xr:uid="{00000000-0005-0000-0000-0000DE8D0000}"/>
    <cellStyle name="Normal 70 9" xfId="36315" xr:uid="{00000000-0005-0000-0000-0000DF8D0000}"/>
    <cellStyle name="Normal 71" xfId="36316" xr:uid="{00000000-0005-0000-0000-0000E08D0000}"/>
    <cellStyle name="Normal 71 2" xfId="36317" xr:uid="{00000000-0005-0000-0000-0000E18D0000}"/>
    <cellStyle name="Normal 71 2 2" xfId="36318" xr:uid="{00000000-0005-0000-0000-0000E28D0000}"/>
    <cellStyle name="Normal 71 2 2 2" xfId="36319" xr:uid="{00000000-0005-0000-0000-0000E38D0000}"/>
    <cellStyle name="Normal 71 2 2 2 2" xfId="36320" xr:uid="{00000000-0005-0000-0000-0000E48D0000}"/>
    <cellStyle name="Normal 71 2 2 2 3" xfId="36321" xr:uid="{00000000-0005-0000-0000-0000E58D0000}"/>
    <cellStyle name="Normal 71 2 2 3" xfId="36322" xr:uid="{00000000-0005-0000-0000-0000E68D0000}"/>
    <cellStyle name="Normal 71 2 2 3 2" xfId="36323" xr:uid="{00000000-0005-0000-0000-0000E78D0000}"/>
    <cellStyle name="Normal 71 2 2 4" xfId="36324" xr:uid="{00000000-0005-0000-0000-0000E88D0000}"/>
    <cellStyle name="Normal 71 2 2 5" xfId="36325" xr:uid="{00000000-0005-0000-0000-0000E98D0000}"/>
    <cellStyle name="Normal 71 2 2 6" xfId="36326" xr:uid="{00000000-0005-0000-0000-0000EA8D0000}"/>
    <cellStyle name="Normal 71 2 3" xfId="36327" xr:uid="{00000000-0005-0000-0000-0000EB8D0000}"/>
    <cellStyle name="Normal 71 2 3 2" xfId="36328" xr:uid="{00000000-0005-0000-0000-0000EC8D0000}"/>
    <cellStyle name="Normal 71 2 3 3" xfId="36329" xr:uid="{00000000-0005-0000-0000-0000ED8D0000}"/>
    <cellStyle name="Normal 71 2 4" xfId="36330" xr:uid="{00000000-0005-0000-0000-0000EE8D0000}"/>
    <cellStyle name="Normal 71 2 4 2" xfId="36331" xr:uid="{00000000-0005-0000-0000-0000EF8D0000}"/>
    <cellStyle name="Normal 71 2 5" xfId="36332" xr:uid="{00000000-0005-0000-0000-0000F08D0000}"/>
    <cellStyle name="Normal 71 2 6" xfId="36333" xr:uid="{00000000-0005-0000-0000-0000F18D0000}"/>
    <cellStyle name="Normal 71 2 7" xfId="36334" xr:uid="{00000000-0005-0000-0000-0000F28D0000}"/>
    <cellStyle name="Normal 71 3" xfId="36335" xr:uid="{00000000-0005-0000-0000-0000F38D0000}"/>
    <cellStyle name="Normal 71 3 2" xfId="36336" xr:uid="{00000000-0005-0000-0000-0000F48D0000}"/>
    <cellStyle name="Normal 71 3 2 2" xfId="36337" xr:uid="{00000000-0005-0000-0000-0000F58D0000}"/>
    <cellStyle name="Normal 71 3 2 3" xfId="36338" xr:uid="{00000000-0005-0000-0000-0000F68D0000}"/>
    <cellStyle name="Normal 71 3 3" xfId="36339" xr:uid="{00000000-0005-0000-0000-0000F78D0000}"/>
    <cellStyle name="Normal 71 3 3 2" xfId="36340" xr:uid="{00000000-0005-0000-0000-0000F88D0000}"/>
    <cellStyle name="Normal 71 3 4" xfId="36341" xr:uid="{00000000-0005-0000-0000-0000F98D0000}"/>
    <cellStyle name="Normal 71 3 5" xfId="36342" xr:uid="{00000000-0005-0000-0000-0000FA8D0000}"/>
    <cellStyle name="Normal 71 3 6" xfId="36343" xr:uid="{00000000-0005-0000-0000-0000FB8D0000}"/>
    <cellStyle name="Normal 71 4" xfId="36344" xr:uid="{00000000-0005-0000-0000-0000FC8D0000}"/>
    <cellStyle name="Normal 71 4 2" xfId="36345" xr:uid="{00000000-0005-0000-0000-0000FD8D0000}"/>
    <cellStyle name="Normal 71 4 3" xfId="36346" xr:uid="{00000000-0005-0000-0000-0000FE8D0000}"/>
    <cellStyle name="Normal 71 5" xfId="36347" xr:uid="{00000000-0005-0000-0000-0000FF8D0000}"/>
    <cellStyle name="Normal 71 5 2" xfId="36348" xr:uid="{00000000-0005-0000-0000-0000008E0000}"/>
    <cellStyle name="Normal 71 6" xfId="36349" xr:uid="{00000000-0005-0000-0000-0000018E0000}"/>
    <cellStyle name="Normal 71 7" xfId="36350" xr:uid="{00000000-0005-0000-0000-0000028E0000}"/>
    <cellStyle name="Normal 71 8" xfId="36351" xr:uid="{00000000-0005-0000-0000-0000038E0000}"/>
    <cellStyle name="Normal 72" xfId="36352" xr:uid="{00000000-0005-0000-0000-0000048E0000}"/>
    <cellStyle name="Normal 72 2" xfId="36353" xr:uid="{00000000-0005-0000-0000-0000058E0000}"/>
    <cellStyle name="Normal 72 2 2" xfId="36354" xr:uid="{00000000-0005-0000-0000-0000068E0000}"/>
    <cellStyle name="Normal 72 2 2 2" xfId="36355" xr:uid="{00000000-0005-0000-0000-0000078E0000}"/>
    <cellStyle name="Normal 72 2 2 2 2" xfId="36356" xr:uid="{00000000-0005-0000-0000-0000088E0000}"/>
    <cellStyle name="Normal 72 2 2 2 3" xfId="36357" xr:uid="{00000000-0005-0000-0000-0000098E0000}"/>
    <cellStyle name="Normal 72 2 2 3" xfId="36358" xr:uid="{00000000-0005-0000-0000-00000A8E0000}"/>
    <cellStyle name="Normal 72 2 2 3 2" xfId="36359" xr:uid="{00000000-0005-0000-0000-00000B8E0000}"/>
    <cellStyle name="Normal 72 2 2 4" xfId="36360" xr:uid="{00000000-0005-0000-0000-00000C8E0000}"/>
    <cellStyle name="Normal 72 2 2 5" xfId="36361" xr:uid="{00000000-0005-0000-0000-00000D8E0000}"/>
    <cellStyle name="Normal 72 2 2 6" xfId="36362" xr:uid="{00000000-0005-0000-0000-00000E8E0000}"/>
    <cellStyle name="Normal 72 2 3" xfId="36363" xr:uid="{00000000-0005-0000-0000-00000F8E0000}"/>
    <cellStyle name="Normal 72 2 3 2" xfId="36364" xr:uid="{00000000-0005-0000-0000-0000108E0000}"/>
    <cellStyle name="Normal 72 2 4" xfId="36365" xr:uid="{00000000-0005-0000-0000-0000118E0000}"/>
    <cellStyle name="Normal 72 2 4 2" xfId="36366" xr:uid="{00000000-0005-0000-0000-0000128E0000}"/>
    <cellStyle name="Normal 72 2 5" xfId="36367" xr:uid="{00000000-0005-0000-0000-0000138E0000}"/>
    <cellStyle name="Normal 72 2 5 2" xfId="36368" xr:uid="{00000000-0005-0000-0000-0000148E0000}"/>
    <cellStyle name="Normal 72 2 6" xfId="36369" xr:uid="{00000000-0005-0000-0000-0000158E0000}"/>
    <cellStyle name="Normal 72 2 7" xfId="36370" xr:uid="{00000000-0005-0000-0000-0000168E0000}"/>
    <cellStyle name="Normal 72 2 8" xfId="36371" xr:uid="{00000000-0005-0000-0000-0000178E0000}"/>
    <cellStyle name="Normal 72 3" xfId="36372" xr:uid="{00000000-0005-0000-0000-0000188E0000}"/>
    <cellStyle name="Normal 72 3 2" xfId="36373" xr:uid="{00000000-0005-0000-0000-0000198E0000}"/>
    <cellStyle name="Normal 72 3 2 2" xfId="36374" xr:uid="{00000000-0005-0000-0000-00001A8E0000}"/>
    <cellStyle name="Normal 72 3 2 3" xfId="36375" xr:uid="{00000000-0005-0000-0000-00001B8E0000}"/>
    <cellStyle name="Normal 72 3 3" xfId="36376" xr:uid="{00000000-0005-0000-0000-00001C8E0000}"/>
    <cellStyle name="Normal 72 3 3 2" xfId="36377" xr:uid="{00000000-0005-0000-0000-00001D8E0000}"/>
    <cellStyle name="Normal 72 3 4" xfId="36378" xr:uid="{00000000-0005-0000-0000-00001E8E0000}"/>
    <cellStyle name="Normal 72 3 5" xfId="36379" xr:uid="{00000000-0005-0000-0000-00001F8E0000}"/>
    <cellStyle name="Normal 72 3 6" xfId="36380" xr:uid="{00000000-0005-0000-0000-0000208E0000}"/>
    <cellStyle name="Normal 72 4" xfId="36381" xr:uid="{00000000-0005-0000-0000-0000218E0000}"/>
    <cellStyle name="Normal 72 4 2" xfId="36382" xr:uid="{00000000-0005-0000-0000-0000228E0000}"/>
    <cellStyle name="Normal 72 5" xfId="36383" xr:uid="{00000000-0005-0000-0000-0000238E0000}"/>
    <cellStyle name="Normal 72 5 2" xfId="36384" xr:uid="{00000000-0005-0000-0000-0000248E0000}"/>
    <cellStyle name="Normal 72 6" xfId="36385" xr:uid="{00000000-0005-0000-0000-0000258E0000}"/>
    <cellStyle name="Normal 72 6 2" xfId="36386" xr:uid="{00000000-0005-0000-0000-0000268E0000}"/>
    <cellStyle name="Normal 72 7" xfId="36387" xr:uid="{00000000-0005-0000-0000-0000278E0000}"/>
    <cellStyle name="Normal 72 8" xfId="36388" xr:uid="{00000000-0005-0000-0000-0000288E0000}"/>
    <cellStyle name="Normal 72 9" xfId="36389" xr:uid="{00000000-0005-0000-0000-0000298E0000}"/>
    <cellStyle name="Normal 73" xfId="36390" xr:uid="{00000000-0005-0000-0000-00002A8E0000}"/>
    <cellStyle name="Normal 73 2" xfId="36391" xr:uid="{00000000-0005-0000-0000-00002B8E0000}"/>
    <cellStyle name="Normal 73 2 2" xfId="36392" xr:uid="{00000000-0005-0000-0000-00002C8E0000}"/>
    <cellStyle name="Normal 73 2 2 2" xfId="36393" xr:uid="{00000000-0005-0000-0000-00002D8E0000}"/>
    <cellStyle name="Normal 73 2 2 2 2" xfId="36394" xr:uid="{00000000-0005-0000-0000-00002E8E0000}"/>
    <cellStyle name="Normal 73 2 2 2 3" xfId="36395" xr:uid="{00000000-0005-0000-0000-00002F8E0000}"/>
    <cellStyle name="Normal 73 2 2 3" xfId="36396" xr:uid="{00000000-0005-0000-0000-0000308E0000}"/>
    <cellStyle name="Normal 73 2 2 3 2" xfId="36397" xr:uid="{00000000-0005-0000-0000-0000318E0000}"/>
    <cellStyle name="Normal 73 2 2 4" xfId="36398" xr:uid="{00000000-0005-0000-0000-0000328E0000}"/>
    <cellStyle name="Normal 73 2 2 5" xfId="36399" xr:uid="{00000000-0005-0000-0000-0000338E0000}"/>
    <cellStyle name="Normal 73 2 2 6" xfId="36400" xr:uid="{00000000-0005-0000-0000-0000348E0000}"/>
    <cellStyle name="Normal 73 2 3" xfId="36401" xr:uid="{00000000-0005-0000-0000-0000358E0000}"/>
    <cellStyle name="Normal 73 2 3 2" xfId="36402" xr:uid="{00000000-0005-0000-0000-0000368E0000}"/>
    <cellStyle name="Normal 73 2 4" xfId="36403" xr:uid="{00000000-0005-0000-0000-0000378E0000}"/>
    <cellStyle name="Normal 73 2 4 2" xfId="36404" xr:uid="{00000000-0005-0000-0000-0000388E0000}"/>
    <cellStyle name="Normal 73 2 5" xfId="36405" xr:uid="{00000000-0005-0000-0000-0000398E0000}"/>
    <cellStyle name="Normal 73 2 5 2" xfId="36406" xr:uid="{00000000-0005-0000-0000-00003A8E0000}"/>
    <cellStyle name="Normal 73 2 6" xfId="36407" xr:uid="{00000000-0005-0000-0000-00003B8E0000}"/>
    <cellStyle name="Normal 73 2 7" xfId="36408" xr:uid="{00000000-0005-0000-0000-00003C8E0000}"/>
    <cellStyle name="Normal 73 2 8" xfId="36409" xr:uid="{00000000-0005-0000-0000-00003D8E0000}"/>
    <cellStyle name="Normal 73 3" xfId="36410" xr:uid="{00000000-0005-0000-0000-00003E8E0000}"/>
    <cellStyle name="Normal 73 3 2" xfId="36411" xr:uid="{00000000-0005-0000-0000-00003F8E0000}"/>
    <cellStyle name="Normal 73 3 2 2" xfId="36412" xr:uid="{00000000-0005-0000-0000-0000408E0000}"/>
    <cellStyle name="Normal 73 3 2 3" xfId="36413" xr:uid="{00000000-0005-0000-0000-0000418E0000}"/>
    <cellStyle name="Normal 73 3 3" xfId="36414" xr:uid="{00000000-0005-0000-0000-0000428E0000}"/>
    <cellStyle name="Normal 73 3 3 2" xfId="36415" xr:uid="{00000000-0005-0000-0000-0000438E0000}"/>
    <cellStyle name="Normal 73 3 4" xfId="36416" xr:uid="{00000000-0005-0000-0000-0000448E0000}"/>
    <cellStyle name="Normal 73 3 5" xfId="36417" xr:uid="{00000000-0005-0000-0000-0000458E0000}"/>
    <cellStyle name="Normal 73 3 6" xfId="36418" xr:uid="{00000000-0005-0000-0000-0000468E0000}"/>
    <cellStyle name="Normal 73 4" xfId="36419" xr:uid="{00000000-0005-0000-0000-0000478E0000}"/>
    <cellStyle name="Normal 73 4 2" xfId="36420" xr:uid="{00000000-0005-0000-0000-0000488E0000}"/>
    <cellStyle name="Normal 73 5" xfId="36421" xr:uid="{00000000-0005-0000-0000-0000498E0000}"/>
    <cellStyle name="Normal 73 5 2" xfId="36422" xr:uid="{00000000-0005-0000-0000-00004A8E0000}"/>
    <cellStyle name="Normal 73 6" xfId="36423" xr:uid="{00000000-0005-0000-0000-00004B8E0000}"/>
    <cellStyle name="Normal 73 6 2" xfId="36424" xr:uid="{00000000-0005-0000-0000-00004C8E0000}"/>
    <cellStyle name="Normal 73 7" xfId="36425" xr:uid="{00000000-0005-0000-0000-00004D8E0000}"/>
    <cellStyle name="Normal 73 8" xfId="36426" xr:uid="{00000000-0005-0000-0000-00004E8E0000}"/>
    <cellStyle name="Normal 73 9" xfId="36427" xr:uid="{00000000-0005-0000-0000-00004F8E0000}"/>
    <cellStyle name="Normal 74" xfId="36428" xr:uid="{00000000-0005-0000-0000-0000508E0000}"/>
    <cellStyle name="Normal 74 2" xfId="36429" xr:uid="{00000000-0005-0000-0000-0000518E0000}"/>
    <cellStyle name="Normal 74 2 2" xfId="36430" xr:uid="{00000000-0005-0000-0000-0000528E0000}"/>
    <cellStyle name="Normal 74 2 2 2" xfId="36431" xr:uid="{00000000-0005-0000-0000-0000538E0000}"/>
    <cellStyle name="Normal 74 2 2 2 2" xfId="36432" xr:uid="{00000000-0005-0000-0000-0000548E0000}"/>
    <cellStyle name="Normal 74 2 2 2 3" xfId="36433" xr:uid="{00000000-0005-0000-0000-0000558E0000}"/>
    <cellStyle name="Normal 74 2 2 3" xfId="36434" xr:uid="{00000000-0005-0000-0000-0000568E0000}"/>
    <cellStyle name="Normal 74 2 2 3 2" xfId="36435" xr:uid="{00000000-0005-0000-0000-0000578E0000}"/>
    <cellStyle name="Normal 74 2 2 4" xfId="36436" xr:uid="{00000000-0005-0000-0000-0000588E0000}"/>
    <cellStyle name="Normal 74 2 2 5" xfId="36437" xr:uid="{00000000-0005-0000-0000-0000598E0000}"/>
    <cellStyle name="Normal 74 2 2 6" xfId="36438" xr:uid="{00000000-0005-0000-0000-00005A8E0000}"/>
    <cellStyle name="Normal 74 2 3" xfId="36439" xr:uid="{00000000-0005-0000-0000-00005B8E0000}"/>
    <cellStyle name="Normal 74 2 3 2" xfId="36440" xr:uid="{00000000-0005-0000-0000-00005C8E0000}"/>
    <cellStyle name="Normal 74 2 3 3" xfId="36441" xr:uid="{00000000-0005-0000-0000-00005D8E0000}"/>
    <cellStyle name="Normal 74 2 4" xfId="36442" xr:uid="{00000000-0005-0000-0000-00005E8E0000}"/>
    <cellStyle name="Normal 74 2 4 2" xfId="36443" xr:uid="{00000000-0005-0000-0000-00005F8E0000}"/>
    <cellStyle name="Normal 74 2 5" xfId="36444" xr:uid="{00000000-0005-0000-0000-0000608E0000}"/>
    <cellStyle name="Normal 74 2 6" xfId="36445" xr:uid="{00000000-0005-0000-0000-0000618E0000}"/>
    <cellStyle name="Normal 74 2 7" xfId="36446" xr:uid="{00000000-0005-0000-0000-0000628E0000}"/>
    <cellStyle name="Normal 74 3" xfId="36447" xr:uid="{00000000-0005-0000-0000-0000638E0000}"/>
    <cellStyle name="Normal 74 3 2" xfId="36448" xr:uid="{00000000-0005-0000-0000-0000648E0000}"/>
    <cellStyle name="Normal 74 3 2 2" xfId="36449" xr:uid="{00000000-0005-0000-0000-0000658E0000}"/>
    <cellStyle name="Normal 74 3 2 3" xfId="36450" xr:uid="{00000000-0005-0000-0000-0000668E0000}"/>
    <cellStyle name="Normal 74 3 3" xfId="36451" xr:uid="{00000000-0005-0000-0000-0000678E0000}"/>
    <cellStyle name="Normal 74 3 3 2" xfId="36452" xr:uid="{00000000-0005-0000-0000-0000688E0000}"/>
    <cellStyle name="Normal 74 3 4" xfId="36453" xr:uid="{00000000-0005-0000-0000-0000698E0000}"/>
    <cellStyle name="Normal 74 3 5" xfId="36454" xr:uid="{00000000-0005-0000-0000-00006A8E0000}"/>
    <cellStyle name="Normal 74 3 6" xfId="36455" xr:uid="{00000000-0005-0000-0000-00006B8E0000}"/>
    <cellStyle name="Normal 74 4" xfId="36456" xr:uid="{00000000-0005-0000-0000-00006C8E0000}"/>
    <cellStyle name="Normal 74 4 2" xfId="36457" xr:uid="{00000000-0005-0000-0000-00006D8E0000}"/>
    <cellStyle name="Normal 74 4 3" xfId="36458" xr:uid="{00000000-0005-0000-0000-00006E8E0000}"/>
    <cellStyle name="Normal 74 5" xfId="36459" xr:uid="{00000000-0005-0000-0000-00006F8E0000}"/>
    <cellStyle name="Normal 74 5 2" xfId="36460" xr:uid="{00000000-0005-0000-0000-0000708E0000}"/>
    <cellStyle name="Normal 74 6" xfId="36461" xr:uid="{00000000-0005-0000-0000-0000718E0000}"/>
    <cellStyle name="Normal 74 7" xfId="36462" xr:uid="{00000000-0005-0000-0000-0000728E0000}"/>
    <cellStyle name="Normal 74 8" xfId="36463" xr:uid="{00000000-0005-0000-0000-0000738E0000}"/>
    <cellStyle name="Normal 75" xfId="36464" xr:uid="{00000000-0005-0000-0000-0000748E0000}"/>
    <cellStyle name="Normal 75 2" xfId="36465" xr:uid="{00000000-0005-0000-0000-0000758E0000}"/>
    <cellStyle name="Normal 75 2 2" xfId="36466" xr:uid="{00000000-0005-0000-0000-0000768E0000}"/>
    <cellStyle name="Normal 75 2 2 2" xfId="36467" xr:uid="{00000000-0005-0000-0000-0000778E0000}"/>
    <cellStyle name="Normal 75 2 2 2 2" xfId="36468" xr:uid="{00000000-0005-0000-0000-0000788E0000}"/>
    <cellStyle name="Normal 75 2 2 2 3" xfId="36469" xr:uid="{00000000-0005-0000-0000-0000798E0000}"/>
    <cellStyle name="Normal 75 2 2 3" xfId="36470" xr:uid="{00000000-0005-0000-0000-00007A8E0000}"/>
    <cellStyle name="Normal 75 2 2 3 2" xfId="36471" xr:uid="{00000000-0005-0000-0000-00007B8E0000}"/>
    <cellStyle name="Normal 75 2 2 4" xfId="36472" xr:uid="{00000000-0005-0000-0000-00007C8E0000}"/>
    <cellStyle name="Normal 75 2 2 5" xfId="36473" xr:uid="{00000000-0005-0000-0000-00007D8E0000}"/>
    <cellStyle name="Normal 75 2 2 6" xfId="36474" xr:uid="{00000000-0005-0000-0000-00007E8E0000}"/>
    <cellStyle name="Normal 75 2 3" xfId="36475" xr:uid="{00000000-0005-0000-0000-00007F8E0000}"/>
    <cellStyle name="Normal 75 2 3 2" xfId="36476" xr:uid="{00000000-0005-0000-0000-0000808E0000}"/>
    <cellStyle name="Normal 75 2 3 3" xfId="36477" xr:uid="{00000000-0005-0000-0000-0000818E0000}"/>
    <cellStyle name="Normal 75 2 4" xfId="36478" xr:uid="{00000000-0005-0000-0000-0000828E0000}"/>
    <cellStyle name="Normal 75 2 4 2" xfId="36479" xr:uid="{00000000-0005-0000-0000-0000838E0000}"/>
    <cellStyle name="Normal 75 2 5" xfId="36480" xr:uid="{00000000-0005-0000-0000-0000848E0000}"/>
    <cellStyle name="Normal 75 2 6" xfId="36481" xr:uid="{00000000-0005-0000-0000-0000858E0000}"/>
    <cellStyle name="Normal 75 2 7" xfId="36482" xr:uid="{00000000-0005-0000-0000-0000868E0000}"/>
    <cellStyle name="Normal 75 3" xfId="36483" xr:uid="{00000000-0005-0000-0000-0000878E0000}"/>
    <cellStyle name="Normal 75 3 2" xfId="36484" xr:uid="{00000000-0005-0000-0000-0000888E0000}"/>
    <cellStyle name="Normal 75 3 2 2" xfId="36485" xr:uid="{00000000-0005-0000-0000-0000898E0000}"/>
    <cellStyle name="Normal 75 3 2 3" xfId="36486" xr:uid="{00000000-0005-0000-0000-00008A8E0000}"/>
    <cellStyle name="Normal 75 3 3" xfId="36487" xr:uid="{00000000-0005-0000-0000-00008B8E0000}"/>
    <cellStyle name="Normal 75 3 3 2" xfId="36488" xr:uid="{00000000-0005-0000-0000-00008C8E0000}"/>
    <cellStyle name="Normal 75 3 4" xfId="36489" xr:uid="{00000000-0005-0000-0000-00008D8E0000}"/>
    <cellStyle name="Normal 75 3 5" xfId="36490" xr:uid="{00000000-0005-0000-0000-00008E8E0000}"/>
    <cellStyle name="Normal 75 3 6" xfId="36491" xr:uid="{00000000-0005-0000-0000-00008F8E0000}"/>
    <cellStyle name="Normal 75 4" xfId="36492" xr:uid="{00000000-0005-0000-0000-0000908E0000}"/>
    <cellStyle name="Normal 75 4 2" xfId="36493" xr:uid="{00000000-0005-0000-0000-0000918E0000}"/>
    <cellStyle name="Normal 75 4 3" xfId="36494" xr:uid="{00000000-0005-0000-0000-0000928E0000}"/>
    <cellStyle name="Normal 75 5" xfId="36495" xr:uid="{00000000-0005-0000-0000-0000938E0000}"/>
    <cellStyle name="Normal 75 5 2" xfId="36496" xr:uid="{00000000-0005-0000-0000-0000948E0000}"/>
    <cellStyle name="Normal 75 6" xfId="36497" xr:uid="{00000000-0005-0000-0000-0000958E0000}"/>
    <cellStyle name="Normal 75 7" xfId="36498" xr:uid="{00000000-0005-0000-0000-0000968E0000}"/>
    <cellStyle name="Normal 75 8" xfId="36499" xr:uid="{00000000-0005-0000-0000-0000978E0000}"/>
    <cellStyle name="Normal 76" xfId="36500" xr:uid="{00000000-0005-0000-0000-0000988E0000}"/>
    <cellStyle name="Normal 76 2" xfId="36501" xr:uid="{00000000-0005-0000-0000-0000998E0000}"/>
    <cellStyle name="Normal 76 2 2" xfId="36502" xr:uid="{00000000-0005-0000-0000-00009A8E0000}"/>
    <cellStyle name="Normal 76 2 2 2" xfId="36503" xr:uid="{00000000-0005-0000-0000-00009B8E0000}"/>
    <cellStyle name="Normal 76 2 2 2 2" xfId="36504" xr:uid="{00000000-0005-0000-0000-00009C8E0000}"/>
    <cellStyle name="Normal 76 2 2 2 3" xfId="36505" xr:uid="{00000000-0005-0000-0000-00009D8E0000}"/>
    <cellStyle name="Normal 76 2 2 3" xfId="36506" xr:uid="{00000000-0005-0000-0000-00009E8E0000}"/>
    <cellStyle name="Normal 76 2 2 3 2" xfId="36507" xr:uid="{00000000-0005-0000-0000-00009F8E0000}"/>
    <cellStyle name="Normal 76 2 2 4" xfId="36508" xr:uid="{00000000-0005-0000-0000-0000A08E0000}"/>
    <cellStyle name="Normal 76 2 2 5" xfId="36509" xr:uid="{00000000-0005-0000-0000-0000A18E0000}"/>
    <cellStyle name="Normal 76 2 2 6" xfId="36510" xr:uid="{00000000-0005-0000-0000-0000A28E0000}"/>
    <cellStyle name="Normal 76 2 3" xfId="36511" xr:uid="{00000000-0005-0000-0000-0000A38E0000}"/>
    <cellStyle name="Normal 76 2 3 2" xfId="36512" xr:uid="{00000000-0005-0000-0000-0000A48E0000}"/>
    <cellStyle name="Normal 76 2 3 3" xfId="36513" xr:uid="{00000000-0005-0000-0000-0000A58E0000}"/>
    <cellStyle name="Normal 76 2 4" xfId="36514" xr:uid="{00000000-0005-0000-0000-0000A68E0000}"/>
    <cellStyle name="Normal 76 2 4 2" xfId="36515" xr:uid="{00000000-0005-0000-0000-0000A78E0000}"/>
    <cellStyle name="Normal 76 2 5" xfId="36516" xr:uid="{00000000-0005-0000-0000-0000A88E0000}"/>
    <cellStyle name="Normal 76 2 6" xfId="36517" xr:uid="{00000000-0005-0000-0000-0000A98E0000}"/>
    <cellStyle name="Normal 76 2 7" xfId="36518" xr:uid="{00000000-0005-0000-0000-0000AA8E0000}"/>
    <cellStyle name="Normal 76 3" xfId="36519" xr:uid="{00000000-0005-0000-0000-0000AB8E0000}"/>
    <cellStyle name="Normal 76 3 2" xfId="36520" xr:uid="{00000000-0005-0000-0000-0000AC8E0000}"/>
    <cellStyle name="Normal 76 3 2 2" xfId="36521" xr:uid="{00000000-0005-0000-0000-0000AD8E0000}"/>
    <cellStyle name="Normal 76 3 2 3" xfId="36522" xr:uid="{00000000-0005-0000-0000-0000AE8E0000}"/>
    <cellStyle name="Normal 76 3 3" xfId="36523" xr:uid="{00000000-0005-0000-0000-0000AF8E0000}"/>
    <cellStyle name="Normal 76 3 3 2" xfId="36524" xr:uid="{00000000-0005-0000-0000-0000B08E0000}"/>
    <cellStyle name="Normal 76 3 4" xfId="36525" xr:uid="{00000000-0005-0000-0000-0000B18E0000}"/>
    <cellStyle name="Normal 76 3 5" xfId="36526" xr:uid="{00000000-0005-0000-0000-0000B28E0000}"/>
    <cellStyle name="Normal 76 3 6" xfId="36527" xr:uid="{00000000-0005-0000-0000-0000B38E0000}"/>
    <cellStyle name="Normal 76 4" xfId="36528" xr:uid="{00000000-0005-0000-0000-0000B48E0000}"/>
    <cellStyle name="Normal 76 4 2" xfId="36529" xr:uid="{00000000-0005-0000-0000-0000B58E0000}"/>
    <cellStyle name="Normal 76 5" xfId="36530" xr:uid="{00000000-0005-0000-0000-0000B68E0000}"/>
    <cellStyle name="Normal 76 5 2" xfId="36531" xr:uid="{00000000-0005-0000-0000-0000B78E0000}"/>
    <cellStyle name="Normal 76 6" xfId="36532" xr:uid="{00000000-0005-0000-0000-0000B88E0000}"/>
    <cellStyle name="Normal 76 6 2" xfId="36533" xr:uid="{00000000-0005-0000-0000-0000B98E0000}"/>
    <cellStyle name="Normal 76 7" xfId="36534" xr:uid="{00000000-0005-0000-0000-0000BA8E0000}"/>
    <cellStyle name="Normal 76 8" xfId="36535" xr:uid="{00000000-0005-0000-0000-0000BB8E0000}"/>
    <cellStyle name="Normal 76 9" xfId="36536" xr:uid="{00000000-0005-0000-0000-0000BC8E0000}"/>
    <cellStyle name="Normal 77" xfId="36537" xr:uid="{00000000-0005-0000-0000-0000BD8E0000}"/>
    <cellStyle name="Normal 77 2" xfId="36538" xr:uid="{00000000-0005-0000-0000-0000BE8E0000}"/>
    <cellStyle name="Normal 77 2 2" xfId="36539" xr:uid="{00000000-0005-0000-0000-0000BF8E0000}"/>
    <cellStyle name="Normal 77 2 2 2" xfId="36540" xr:uid="{00000000-0005-0000-0000-0000C08E0000}"/>
    <cellStyle name="Normal 77 2 2 2 2" xfId="36541" xr:uid="{00000000-0005-0000-0000-0000C18E0000}"/>
    <cellStyle name="Normal 77 2 2 2 3" xfId="36542" xr:uid="{00000000-0005-0000-0000-0000C28E0000}"/>
    <cellStyle name="Normal 77 2 2 3" xfId="36543" xr:uid="{00000000-0005-0000-0000-0000C38E0000}"/>
    <cellStyle name="Normal 77 2 2 3 2" xfId="36544" xr:uid="{00000000-0005-0000-0000-0000C48E0000}"/>
    <cellStyle name="Normal 77 2 2 4" xfId="36545" xr:uid="{00000000-0005-0000-0000-0000C58E0000}"/>
    <cellStyle name="Normal 77 2 2 5" xfId="36546" xr:uid="{00000000-0005-0000-0000-0000C68E0000}"/>
    <cellStyle name="Normal 77 2 2 6" xfId="36547" xr:uid="{00000000-0005-0000-0000-0000C78E0000}"/>
    <cellStyle name="Normal 77 2 3" xfId="36548" xr:uid="{00000000-0005-0000-0000-0000C88E0000}"/>
    <cellStyle name="Normal 77 2 3 2" xfId="36549" xr:uid="{00000000-0005-0000-0000-0000C98E0000}"/>
    <cellStyle name="Normal 77 2 3 3" xfId="36550" xr:uid="{00000000-0005-0000-0000-0000CA8E0000}"/>
    <cellStyle name="Normal 77 2 4" xfId="36551" xr:uid="{00000000-0005-0000-0000-0000CB8E0000}"/>
    <cellStyle name="Normal 77 2 4 2" xfId="36552" xr:uid="{00000000-0005-0000-0000-0000CC8E0000}"/>
    <cellStyle name="Normal 77 2 5" xfId="36553" xr:uid="{00000000-0005-0000-0000-0000CD8E0000}"/>
    <cellStyle name="Normal 77 2 6" xfId="36554" xr:uid="{00000000-0005-0000-0000-0000CE8E0000}"/>
    <cellStyle name="Normal 77 2 7" xfId="36555" xr:uid="{00000000-0005-0000-0000-0000CF8E0000}"/>
    <cellStyle name="Normal 77 3" xfId="36556" xr:uid="{00000000-0005-0000-0000-0000D08E0000}"/>
    <cellStyle name="Normal 77 3 2" xfId="36557" xr:uid="{00000000-0005-0000-0000-0000D18E0000}"/>
    <cellStyle name="Normal 77 3 2 2" xfId="36558" xr:uid="{00000000-0005-0000-0000-0000D28E0000}"/>
    <cellStyle name="Normal 77 3 2 3" xfId="36559" xr:uid="{00000000-0005-0000-0000-0000D38E0000}"/>
    <cellStyle name="Normal 77 3 3" xfId="36560" xr:uid="{00000000-0005-0000-0000-0000D48E0000}"/>
    <cellStyle name="Normal 77 3 3 2" xfId="36561" xr:uid="{00000000-0005-0000-0000-0000D58E0000}"/>
    <cellStyle name="Normal 77 3 4" xfId="36562" xr:uid="{00000000-0005-0000-0000-0000D68E0000}"/>
    <cellStyle name="Normal 77 3 5" xfId="36563" xr:uid="{00000000-0005-0000-0000-0000D78E0000}"/>
    <cellStyle name="Normal 77 3 6" xfId="36564" xr:uid="{00000000-0005-0000-0000-0000D88E0000}"/>
    <cellStyle name="Normal 77 4" xfId="36565" xr:uid="{00000000-0005-0000-0000-0000D98E0000}"/>
    <cellStyle name="Normal 77 4 2" xfId="36566" xr:uid="{00000000-0005-0000-0000-0000DA8E0000}"/>
    <cellStyle name="Normal 77 5" xfId="36567" xr:uid="{00000000-0005-0000-0000-0000DB8E0000}"/>
    <cellStyle name="Normal 77 5 2" xfId="36568" xr:uid="{00000000-0005-0000-0000-0000DC8E0000}"/>
    <cellStyle name="Normal 77 6" xfId="36569" xr:uid="{00000000-0005-0000-0000-0000DD8E0000}"/>
    <cellStyle name="Normal 77 6 2" xfId="36570" xr:uid="{00000000-0005-0000-0000-0000DE8E0000}"/>
    <cellStyle name="Normal 77 7" xfId="36571" xr:uid="{00000000-0005-0000-0000-0000DF8E0000}"/>
    <cellStyle name="Normal 77 8" xfId="36572" xr:uid="{00000000-0005-0000-0000-0000E08E0000}"/>
    <cellStyle name="Normal 77 9" xfId="36573" xr:uid="{00000000-0005-0000-0000-0000E18E0000}"/>
    <cellStyle name="Normal 78" xfId="36574" xr:uid="{00000000-0005-0000-0000-0000E28E0000}"/>
    <cellStyle name="Normal 78 2" xfId="36575" xr:uid="{00000000-0005-0000-0000-0000E38E0000}"/>
    <cellStyle name="Normal 78 2 2" xfId="36576" xr:uid="{00000000-0005-0000-0000-0000E48E0000}"/>
    <cellStyle name="Normal 78 2 2 2" xfId="36577" xr:uid="{00000000-0005-0000-0000-0000E58E0000}"/>
    <cellStyle name="Normal 78 2 2 2 2" xfId="36578" xr:uid="{00000000-0005-0000-0000-0000E68E0000}"/>
    <cellStyle name="Normal 78 2 2 2 3" xfId="36579" xr:uid="{00000000-0005-0000-0000-0000E78E0000}"/>
    <cellStyle name="Normal 78 2 2 3" xfId="36580" xr:uid="{00000000-0005-0000-0000-0000E88E0000}"/>
    <cellStyle name="Normal 78 2 2 3 2" xfId="36581" xr:uid="{00000000-0005-0000-0000-0000E98E0000}"/>
    <cellStyle name="Normal 78 2 2 4" xfId="36582" xr:uid="{00000000-0005-0000-0000-0000EA8E0000}"/>
    <cellStyle name="Normal 78 2 2 5" xfId="36583" xr:uid="{00000000-0005-0000-0000-0000EB8E0000}"/>
    <cellStyle name="Normal 78 2 2 6" xfId="36584" xr:uid="{00000000-0005-0000-0000-0000EC8E0000}"/>
    <cellStyle name="Normal 78 2 3" xfId="36585" xr:uid="{00000000-0005-0000-0000-0000ED8E0000}"/>
    <cellStyle name="Normal 78 2 3 2" xfId="36586" xr:uid="{00000000-0005-0000-0000-0000EE8E0000}"/>
    <cellStyle name="Normal 78 2 3 3" xfId="36587" xr:uid="{00000000-0005-0000-0000-0000EF8E0000}"/>
    <cellStyle name="Normal 78 2 4" xfId="36588" xr:uid="{00000000-0005-0000-0000-0000F08E0000}"/>
    <cellStyle name="Normal 78 2 4 2" xfId="36589" xr:uid="{00000000-0005-0000-0000-0000F18E0000}"/>
    <cellStyle name="Normal 78 2 5" xfId="36590" xr:uid="{00000000-0005-0000-0000-0000F28E0000}"/>
    <cellStyle name="Normal 78 2 6" xfId="36591" xr:uid="{00000000-0005-0000-0000-0000F38E0000}"/>
    <cellStyle name="Normal 78 2 7" xfId="36592" xr:uid="{00000000-0005-0000-0000-0000F48E0000}"/>
    <cellStyle name="Normal 78 3" xfId="36593" xr:uid="{00000000-0005-0000-0000-0000F58E0000}"/>
    <cellStyle name="Normal 78 3 2" xfId="36594" xr:uid="{00000000-0005-0000-0000-0000F68E0000}"/>
    <cellStyle name="Normal 78 3 2 2" xfId="36595" xr:uid="{00000000-0005-0000-0000-0000F78E0000}"/>
    <cellStyle name="Normal 78 3 2 3" xfId="36596" xr:uid="{00000000-0005-0000-0000-0000F88E0000}"/>
    <cellStyle name="Normal 78 3 3" xfId="36597" xr:uid="{00000000-0005-0000-0000-0000F98E0000}"/>
    <cellStyle name="Normal 78 3 3 2" xfId="36598" xr:uid="{00000000-0005-0000-0000-0000FA8E0000}"/>
    <cellStyle name="Normal 78 3 4" xfId="36599" xr:uid="{00000000-0005-0000-0000-0000FB8E0000}"/>
    <cellStyle name="Normal 78 3 5" xfId="36600" xr:uid="{00000000-0005-0000-0000-0000FC8E0000}"/>
    <cellStyle name="Normal 78 3 6" xfId="36601" xr:uid="{00000000-0005-0000-0000-0000FD8E0000}"/>
    <cellStyle name="Normal 78 4" xfId="36602" xr:uid="{00000000-0005-0000-0000-0000FE8E0000}"/>
    <cellStyle name="Normal 78 4 2" xfId="36603" xr:uid="{00000000-0005-0000-0000-0000FF8E0000}"/>
    <cellStyle name="Normal 78 4 3" xfId="36604" xr:uid="{00000000-0005-0000-0000-0000008F0000}"/>
    <cellStyle name="Normal 78 5" xfId="36605" xr:uid="{00000000-0005-0000-0000-0000018F0000}"/>
    <cellStyle name="Normal 78 5 2" xfId="36606" xr:uid="{00000000-0005-0000-0000-0000028F0000}"/>
    <cellStyle name="Normal 78 6" xfId="36607" xr:uid="{00000000-0005-0000-0000-0000038F0000}"/>
    <cellStyle name="Normal 78 7" xfId="36608" xr:uid="{00000000-0005-0000-0000-0000048F0000}"/>
    <cellStyle name="Normal 78 8" xfId="36609" xr:uid="{00000000-0005-0000-0000-0000058F0000}"/>
    <cellStyle name="Normal 79" xfId="36610" xr:uid="{00000000-0005-0000-0000-0000068F0000}"/>
    <cellStyle name="Normal 79 2" xfId="36611" xr:uid="{00000000-0005-0000-0000-0000078F0000}"/>
    <cellStyle name="Normal 79 2 2" xfId="36612" xr:uid="{00000000-0005-0000-0000-0000088F0000}"/>
    <cellStyle name="Normal 79 2 2 2" xfId="36613" xr:uid="{00000000-0005-0000-0000-0000098F0000}"/>
    <cellStyle name="Normal 79 2 2 2 2" xfId="36614" xr:uid="{00000000-0005-0000-0000-00000A8F0000}"/>
    <cellStyle name="Normal 79 2 2 2 3" xfId="36615" xr:uid="{00000000-0005-0000-0000-00000B8F0000}"/>
    <cellStyle name="Normal 79 2 2 3" xfId="36616" xr:uid="{00000000-0005-0000-0000-00000C8F0000}"/>
    <cellStyle name="Normal 79 2 2 3 2" xfId="36617" xr:uid="{00000000-0005-0000-0000-00000D8F0000}"/>
    <cellStyle name="Normal 79 2 2 4" xfId="36618" xr:uid="{00000000-0005-0000-0000-00000E8F0000}"/>
    <cellStyle name="Normal 79 2 2 5" xfId="36619" xr:uid="{00000000-0005-0000-0000-00000F8F0000}"/>
    <cellStyle name="Normal 79 2 2 6" xfId="36620" xr:uid="{00000000-0005-0000-0000-0000108F0000}"/>
    <cellStyle name="Normal 79 2 3" xfId="36621" xr:uid="{00000000-0005-0000-0000-0000118F0000}"/>
    <cellStyle name="Normal 79 2 3 2" xfId="36622" xr:uid="{00000000-0005-0000-0000-0000128F0000}"/>
    <cellStyle name="Normal 79 2 3 3" xfId="36623" xr:uid="{00000000-0005-0000-0000-0000138F0000}"/>
    <cellStyle name="Normal 79 2 4" xfId="36624" xr:uid="{00000000-0005-0000-0000-0000148F0000}"/>
    <cellStyle name="Normal 79 2 4 2" xfId="36625" xr:uid="{00000000-0005-0000-0000-0000158F0000}"/>
    <cellStyle name="Normal 79 2 5" xfId="36626" xr:uid="{00000000-0005-0000-0000-0000168F0000}"/>
    <cellStyle name="Normal 79 2 6" xfId="36627" xr:uid="{00000000-0005-0000-0000-0000178F0000}"/>
    <cellStyle name="Normal 79 2 7" xfId="36628" xr:uid="{00000000-0005-0000-0000-0000188F0000}"/>
    <cellStyle name="Normal 79 3" xfId="36629" xr:uid="{00000000-0005-0000-0000-0000198F0000}"/>
    <cellStyle name="Normal 79 3 2" xfId="36630" xr:uid="{00000000-0005-0000-0000-00001A8F0000}"/>
    <cellStyle name="Normal 79 3 2 2" xfId="36631" xr:uid="{00000000-0005-0000-0000-00001B8F0000}"/>
    <cellStyle name="Normal 79 3 2 3" xfId="36632" xr:uid="{00000000-0005-0000-0000-00001C8F0000}"/>
    <cellStyle name="Normal 79 3 3" xfId="36633" xr:uid="{00000000-0005-0000-0000-00001D8F0000}"/>
    <cellStyle name="Normal 79 3 3 2" xfId="36634" xr:uid="{00000000-0005-0000-0000-00001E8F0000}"/>
    <cellStyle name="Normal 79 3 4" xfId="36635" xr:uid="{00000000-0005-0000-0000-00001F8F0000}"/>
    <cellStyle name="Normal 79 3 5" xfId="36636" xr:uid="{00000000-0005-0000-0000-0000208F0000}"/>
    <cellStyle name="Normal 79 3 6" xfId="36637" xr:uid="{00000000-0005-0000-0000-0000218F0000}"/>
    <cellStyle name="Normal 79 4" xfId="36638" xr:uid="{00000000-0005-0000-0000-0000228F0000}"/>
    <cellStyle name="Normal 79 4 2" xfId="36639" xr:uid="{00000000-0005-0000-0000-0000238F0000}"/>
    <cellStyle name="Normal 79 4 3" xfId="36640" xr:uid="{00000000-0005-0000-0000-0000248F0000}"/>
    <cellStyle name="Normal 79 5" xfId="36641" xr:uid="{00000000-0005-0000-0000-0000258F0000}"/>
    <cellStyle name="Normal 79 5 2" xfId="36642" xr:uid="{00000000-0005-0000-0000-0000268F0000}"/>
    <cellStyle name="Normal 79 6" xfId="36643" xr:uid="{00000000-0005-0000-0000-0000278F0000}"/>
    <cellStyle name="Normal 79 7" xfId="36644" xr:uid="{00000000-0005-0000-0000-0000288F0000}"/>
    <cellStyle name="Normal 79 8" xfId="36645" xr:uid="{00000000-0005-0000-0000-0000298F0000}"/>
    <cellStyle name="Normal 8" xfId="36646" xr:uid="{00000000-0005-0000-0000-00002A8F0000}"/>
    <cellStyle name="Normal 8 2" xfId="36647" xr:uid="{00000000-0005-0000-0000-00002B8F0000}"/>
    <cellStyle name="Normal 8 2 2" xfId="36648" xr:uid="{00000000-0005-0000-0000-00002C8F0000}"/>
    <cellStyle name="Normal 8 3" xfId="36649" xr:uid="{00000000-0005-0000-0000-00002D8F0000}"/>
    <cellStyle name="Normal 8 4" xfId="36650" xr:uid="{00000000-0005-0000-0000-00002E8F0000}"/>
    <cellStyle name="Normal 8 5" xfId="36651" xr:uid="{00000000-0005-0000-0000-00002F8F0000}"/>
    <cellStyle name="Normal 8 6" xfId="36652" xr:uid="{00000000-0005-0000-0000-0000308F0000}"/>
    <cellStyle name="Normal 80" xfId="36653" xr:uid="{00000000-0005-0000-0000-0000318F0000}"/>
    <cellStyle name="Normal 80 2" xfId="36654" xr:uid="{00000000-0005-0000-0000-0000328F0000}"/>
    <cellStyle name="Normal 80 2 2" xfId="36655" xr:uid="{00000000-0005-0000-0000-0000338F0000}"/>
    <cellStyle name="Normal 80 2 2 2" xfId="36656" xr:uid="{00000000-0005-0000-0000-0000348F0000}"/>
    <cellStyle name="Normal 80 2 2 2 2" xfId="36657" xr:uid="{00000000-0005-0000-0000-0000358F0000}"/>
    <cellStyle name="Normal 80 2 2 2 3" xfId="36658" xr:uid="{00000000-0005-0000-0000-0000368F0000}"/>
    <cellStyle name="Normal 80 2 2 3" xfId="36659" xr:uid="{00000000-0005-0000-0000-0000378F0000}"/>
    <cellStyle name="Normal 80 2 2 3 2" xfId="36660" xr:uid="{00000000-0005-0000-0000-0000388F0000}"/>
    <cellStyle name="Normal 80 2 2 4" xfId="36661" xr:uid="{00000000-0005-0000-0000-0000398F0000}"/>
    <cellStyle name="Normal 80 2 2 5" xfId="36662" xr:uid="{00000000-0005-0000-0000-00003A8F0000}"/>
    <cellStyle name="Normal 80 2 2 6" xfId="36663" xr:uid="{00000000-0005-0000-0000-00003B8F0000}"/>
    <cellStyle name="Normal 80 2 3" xfId="36664" xr:uid="{00000000-0005-0000-0000-00003C8F0000}"/>
    <cellStyle name="Normal 80 2 3 2" xfId="36665" xr:uid="{00000000-0005-0000-0000-00003D8F0000}"/>
    <cellStyle name="Normal 80 2 3 3" xfId="36666" xr:uid="{00000000-0005-0000-0000-00003E8F0000}"/>
    <cellStyle name="Normal 80 2 4" xfId="36667" xr:uid="{00000000-0005-0000-0000-00003F8F0000}"/>
    <cellStyle name="Normal 80 2 4 2" xfId="36668" xr:uid="{00000000-0005-0000-0000-0000408F0000}"/>
    <cellStyle name="Normal 80 2 5" xfId="36669" xr:uid="{00000000-0005-0000-0000-0000418F0000}"/>
    <cellStyle name="Normal 80 2 6" xfId="36670" xr:uid="{00000000-0005-0000-0000-0000428F0000}"/>
    <cellStyle name="Normal 80 2 7" xfId="36671" xr:uid="{00000000-0005-0000-0000-0000438F0000}"/>
    <cellStyle name="Normal 80 3" xfId="36672" xr:uid="{00000000-0005-0000-0000-0000448F0000}"/>
    <cellStyle name="Normal 80 3 2" xfId="36673" xr:uid="{00000000-0005-0000-0000-0000458F0000}"/>
    <cellStyle name="Normal 80 3 2 2" xfId="36674" xr:uid="{00000000-0005-0000-0000-0000468F0000}"/>
    <cellStyle name="Normal 80 3 2 3" xfId="36675" xr:uid="{00000000-0005-0000-0000-0000478F0000}"/>
    <cellStyle name="Normal 80 3 3" xfId="36676" xr:uid="{00000000-0005-0000-0000-0000488F0000}"/>
    <cellStyle name="Normal 80 3 3 2" xfId="36677" xr:uid="{00000000-0005-0000-0000-0000498F0000}"/>
    <cellStyle name="Normal 80 3 4" xfId="36678" xr:uid="{00000000-0005-0000-0000-00004A8F0000}"/>
    <cellStyle name="Normal 80 3 5" xfId="36679" xr:uid="{00000000-0005-0000-0000-00004B8F0000}"/>
    <cellStyle name="Normal 80 3 6" xfId="36680" xr:uid="{00000000-0005-0000-0000-00004C8F0000}"/>
    <cellStyle name="Normal 80 4" xfId="36681" xr:uid="{00000000-0005-0000-0000-00004D8F0000}"/>
    <cellStyle name="Normal 80 4 2" xfId="36682" xr:uid="{00000000-0005-0000-0000-00004E8F0000}"/>
    <cellStyle name="Normal 80 5" xfId="36683" xr:uid="{00000000-0005-0000-0000-00004F8F0000}"/>
    <cellStyle name="Normal 80 5 2" xfId="36684" xr:uid="{00000000-0005-0000-0000-0000508F0000}"/>
    <cellStyle name="Normal 80 6" xfId="36685" xr:uid="{00000000-0005-0000-0000-0000518F0000}"/>
    <cellStyle name="Normal 80 6 2" xfId="36686" xr:uid="{00000000-0005-0000-0000-0000528F0000}"/>
    <cellStyle name="Normal 80 7" xfId="36687" xr:uid="{00000000-0005-0000-0000-0000538F0000}"/>
    <cellStyle name="Normal 80 8" xfId="36688" xr:uid="{00000000-0005-0000-0000-0000548F0000}"/>
    <cellStyle name="Normal 80 9" xfId="36689" xr:uid="{00000000-0005-0000-0000-0000558F0000}"/>
    <cellStyle name="Normal 81" xfId="36690" xr:uid="{00000000-0005-0000-0000-0000568F0000}"/>
    <cellStyle name="Normal 81 2" xfId="36691" xr:uid="{00000000-0005-0000-0000-0000578F0000}"/>
    <cellStyle name="Normal 81 2 2" xfId="36692" xr:uid="{00000000-0005-0000-0000-0000588F0000}"/>
    <cellStyle name="Normal 81 2 2 2" xfId="36693" xr:uid="{00000000-0005-0000-0000-0000598F0000}"/>
    <cellStyle name="Normal 81 2 2 2 2" xfId="36694" xr:uid="{00000000-0005-0000-0000-00005A8F0000}"/>
    <cellStyle name="Normal 81 2 2 2 3" xfId="36695" xr:uid="{00000000-0005-0000-0000-00005B8F0000}"/>
    <cellStyle name="Normal 81 2 2 3" xfId="36696" xr:uid="{00000000-0005-0000-0000-00005C8F0000}"/>
    <cellStyle name="Normal 81 2 2 3 2" xfId="36697" xr:uid="{00000000-0005-0000-0000-00005D8F0000}"/>
    <cellStyle name="Normal 81 2 2 4" xfId="36698" xr:uid="{00000000-0005-0000-0000-00005E8F0000}"/>
    <cellStyle name="Normal 81 2 2 5" xfId="36699" xr:uid="{00000000-0005-0000-0000-00005F8F0000}"/>
    <cellStyle name="Normal 81 2 2 6" xfId="36700" xr:uid="{00000000-0005-0000-0000-0000608F0000}"/>
    <cellStyle name="Normal 81 2 3" xfId="36701" xr:uid="{00000000-0005-0000-0000-0000618F0000}"/>
    <cellStyle name="Normal 81 2 3 2" xfId="36702" xr:uid="{00000000-0005-0000-0000-0000628F0000}"/>
    <cellStyle name="Normal 81 2 3 3" xfId="36703" xr:uid="{00000000-0005-0000-0000-0000638F0000}"/>
    <cellStyle name="Normal 81 2 4" xfId="36704" xr:uid="{00000000-0005-0000-0000-0000648F0000}"/>
    <cellStyle name="Normal 81 2 4 2" xfId="36705" xr:uid="{00000000-0005-0000-0000-0000658F0000}"/>
    <cellStyle name="Normal 81 2 5" xfId="36706" xr:uid="{00000000-0005-0000-0000-0000668F0000}"/>
    <cellStyle name="Normal 81 2 6" xfId="36707" xr:uid="{00000000-0005-0000-0000-0000678F0000}"/>
    <cellStyle name="Normal 81 2 7" xfId="36708" xr:uid="{00000000-0005-0000-0000-0000688F0000}"/>
    <cellStyle name="Normal 81 3" xfId="36709" xr:uid="{00000000-0005-0000-0000-0000698F0000}"/>
    <cellStyle name="Normal 81 3 2" xfId="36710" xr:uid="{00000000-0005-0000-0000-00006A8F0000}"/>
    <cellStyle name="Normal 81 3 2 2" xfId="36711" xr:uid="{00000000-0005-0000-0000-00006B8F0000}"/>
    <cellStyle name="Normal 81 3 2 3" xfId="36712" xr:uid="{00000000-0005-0000-0000-00006C8F0000}"/>
    <cellStyle name="Normal 81 3 3" xfId="36713" xr:uid="{00000000-0005-0000-0000-00006D8F0000}"/>
    <cellStyle name="Normal 81 3 3 2" xfId="36714" xr:uid="{00000000-0005-0000-0000-00006E8F0000}"/>
    <cellStyle name="Normal 81 3 4" xfId="36715" xr:uid="{00000000-0005-0000-0000-00006F8F0000}"/>
    <cellStyle name="Normal 81 3 5" xfId="36716" xr:uid="{00000000-0005-0000-0000-0000708F0000}"/>
    <cellStyle name="Normal 81 3 6" xfId="36717" xr:uid="{00000000-0005-0000-0000-0000718F0000}"/>
    <cellStyle name="Normal 81 4" xfId="36718" xr:uid="{00000000-0005-0000-0000-0000728F0000}"/>
    <cellStyle name="Normal 81 4 2" xfId="36719" xr:uid="{00000000-0005-0000-0000-0000738F0000}"/>
    <cellStyle name="Normal 81 4 3" xfId="36720" xr:uid="{00000000-0005-0000-0000-0000748F0000}"/>
    <cellStyle name="Normal 81 5" xfId="36721" xr:uid="{00000000-0005-0000-0000-0000758F0000}"/>
    <cellStyle name="Normal 81 5 2" xfId="36722" xr:uid="{00000000-0005-0000-0000-0000768F0000}"/>
    <cellStyle name="Normal 81 6" xfId="36723" xr:uid="{00000000-0005-0000-0000-0000778F0000}"/>
    <cellStyle name="Normal 81 7" xfId="36724" xr:uid="{00000000-0005-0000-0000-0000788F0000}"/>
    <cellStyle name="Normal 81 8" xfId="36725" xr:uid="{00000000-0005-0000-0000-0000798F0000}"/>
    <cellStyle name="Normal 82" xfId="36726" xr:uid="{00000000-0005-0000-0000-00007A8F0000}"/>
    <cellStyle name="Normal 82 2" xfId="36727" xr:uid="{00000000-0005-0000-0000-00007B8F0000}"/>
    <cellStyle name="Normal 82 2 2" xfId="36728" xr:uid="{00000000-0005-0000-0000-00007C8F0000}"/>
    <cellStyle name="Normal 82 2 2 2" xfId="36729" xr:uid="{00000000-0005-0000-0000-00007D8F0000}"/>
    <cellStyle name="Normal 82 2 2 2 2" xfId="36730" xr:uid="{00000000-0005-0000-0000-00007E8F0000}"/>
    <cellStyle name="Normal 82 2 2 2 3" xfId="36731" xr:uid="{00000000-0005-0000-0000-00007F8F0000}"/>
    <cellStyle name="Normal 82 2 2 3" xfId="36732" xr:uid="{00000000-0005-0000-0000-0000808F0000}"/>
    <cellStyle name="Normal 82 2 2 3 2" xfId="36733" xr:uid="{00000000-0005-0000-0000-0000818F0000}"/>
    <cellStyle name="Normal 82 2 2 4" xfId="36734" xr:uid="{00000000-0005-0000-0000-0000828F0000}"/>
    <cellStyle name="Normal 82 2 2 5" xfId="36735" xr:uid="{00000000-0005-0000-0000-0000838F0000}"/>
    <cellStyle name="Normal 82 2 2 6" xfId="36736" xr:uid="{00000000-0005-0000-0000-0000848F0000}"/>
    <cellStyle name="Normal 82 2 3" xfId="36737" xr:uid="{00000000-0005-0000-0000-0000858F0000}"/>
    <cellStyle name="Normal 82 2 3 2" xfId="36738" xr:uid="{00000000-0005-0000-0000-0000868F0000}"/>
    <cellStyle name="Normal 82 2 3 3" xfId="36739" xr:uid="{00000000-0005-0000-0000-0000878F0000}"/>
    <cellStyle name="Normal 82 2 4" xfId="36740" xr:uid="{00000000-0005-0000-0000-0000888F0000}"/>
    <cellStyle name="Normal 82 2 4 2" xfId="36741" xr:uid="{00000000-0005-0000-0000-0000898F0000}"/>
    <cellStyle name="Normal 82 2 5" xfId="36742" xr:uid="{00000000-0005-0000-0000-00008A8F0000}"/>
    <cellStyle name="Normal 82 2 6" xfId="36743" xr:uid="{00000000-0005-0000-0000-00008B8F0000}"/>
    <cellStyle name="Normal 82 2 7" xfId="36744" xr:uid="{00000000-0005-0000-0000-00008C8F0000}"/>
    <cellStyle name="Normal 82 3" xfId="36745" xr:uid="{00000000-0005-0000-0000-00008D8F0000}"/>
    <cellStyle name="Normal 82 3 2" xfId="36746" xr:uid="{00000000-0005-0000-0000-00008E8F0000}"/>
    <cellStyle name="Normal 82 3 2 2" xfId="36747" xr:uid="{00000000-0005-0000-0000-00008F8F0000}"/>
    <cellStyle name="Normal 82 3 2 3" xfId="36748" xr:uid="{00000000-0005-0000-0000-0000908F0000}"/>
    <cellStyle name="Normal 82 3 3" xfId="36749" xr:uid="{00000000-0005-0000-0000-0000918F0000}"/>
    <cellStyle name="Normal 82 3 3 2" xfId="36750" xr:uid="{00000000-0005-0000-0000-0000928F0000}"/>
    <cellStyle name="Normal 82 3 4" xfId="36751" xr:uid="{00000000-0005-0000-0000-0000938F0000}"/>
    <cellStyle name="Normal 82 3 5" xfId="36752" xr:uid="{00000000-0005-0000-0000-0000948F0000}"/>
    <cellStyle name="Normal 82 3 6" xfId="36753" xr:uid="{00000000-0005-0000-0000-0000958F0000}"/>
    <cellStyle name="Normal 82 4" xfId="36754" xr:uid="{00000000-0005-0000-0000-0000968F0000}"/>
    <cellStyle name="Normal 82 4 2" xfId="36755" xr:uid="{00000000-0005-0000-0000-0000978F0000}"/>
    <cellStyle name="Normal 82 4 3" xfId="36756" xr:uid="{00000000-0005-0000-0000-0000988F0000}"/>
    <cellStyle name="Normal 82 5" xfId="36757" xr:uid="{00000000-0005-0000-0000-0000998F0000}"/>
    <cellStyle name="Normal 82 5 2" xfId="36758" xr:uid="{00000000-0005-0000-0000-00009A8F0000}"/>
    <cellStyle name="Normal 82 6" xfId="36759" xr:uid="{00000000-0005-0000-0000-00009B8F0000}"/>
    <cellStyle name="Normal 82 7" xfId="36760" xr:uid="{00000000-0005-0000-0000-00009C8F0000}"/>
    <cellStyle name="Normal 82 8" xfId="36761" xr:uid="{00000000-0005-0000-0000-00009D8F0000}"/>
    <cellStyle name="Normal 83" xfId="36762" xr:uid="{00000000-0005-0000-0000-00009E8F0000}"/>
    <cellStyle name="Normal 83 2" xfId="36763" xr:uid="{00000000-0005-0000-0000-00009F8F0000}"/>
    <cellStyle name="Normal 83 2 2" xfId="36764" xr:uid="{00000000-0005-0000-0000-0000A08F0000}"/>
    <cellStyle name="Normal 83 2 2 2" xfId="36765" xr:uid="{00000000-0005-0000-0000-0000A18F0000}"/>
    <cellStyle name="Normal 83 2 2 2 2" xfId="36766" xr:uid="{00000000-0005-0000-0000-0000A28F0000}"/>
    <cellStyle name="Normal 83 2 2 2 3" xfId="36767" xr:uid="{00000000-0005-0000-0000-0000A38F0000}"/>
    <cellStyle name="Normal 83 2 2 3" xfId="36768" xr:uid="{00000000-0005-0000-0000-0000A48F0000}"/>
    <cellStyle name="Normal 83 2 2 3 2" xfId="36769" xr:uid="{00000000-0005-0000-0000-0000A58F0000}"/>
    <cellStyle name="Normal 83 2 2 4" xfId="36770" xr:uid="{00000000-0005-0000-0000-0000A68F0000}"/>
    <cellStyle name="Normal 83 2 2 5" xfId="36771" xr:uid="{00000000-0005-0000-0000-0000A78F0000}"/>
    <cellStyle name="Normal 83 2 2 6" xfId="36772" xr:uid="{00000000-0005-0000-0000-0000A88F0000}"/>
    <cellStyle name="Normal 83 2 3" xfId="36773" xr:uid="{00000000-0005-0000-0000-0000A98F0000}"/>
    <cellStyle name="Normal 83 2 3 2" xfId="36774" xr:uid="{00000000-0005-0000-0000-0000AA8F0000}"/>
    <cellStyle name="Normal 83 2 3 3" xfId="36775" xr:uid="{00000000-0005-0000-0000-0000AB8F0000}"/>
    <cellStyle name="Normal 83 2 4" xfId="36776" xr:uid="{00000000-0005-0000-0000-0000AC8F0000}"/>
    <cellStyle name="Normal 83 2 4 2" xfId="36777" xr:uid="{00000000-0005-0000-0000-0000AD8F0000}"/>
    <cellStyle name="Normal 83 2 5" xfId="36778" xr:uid="{00000000-0005-0000-0000-0000AE8F0000}"/>
    <cellStyle name="Normal 83 2 6" xfId="36779" xr:uid="{00000000-0005-0000-0000-0000AF8F0000}"/>
    <cellStyle name="Normal 83 2 7" xfId="36780" xr:uid="{00000000-0005-0000-0000-0000B08F0000}"/>
    <cellStyle name="Normal 83 3" xfId="36781" xr:uid="{00000000-0005-0000-0000-0000B18F0000}"/>
    <cellStyle name="Normal 83 3 2" xfId="36782" xr:uid="{00000000-0005-0000-0000-0000B28F0000}"/>
    <cellStyle name="Normal 83 3 2 2" xfId="36783" xr:uid="{00000000-0005-0000-0000-0000B38F0000}"/>
    <cellStyle name="Normal 83 3 2 3" xfId="36784" xr:uid="{00000000-0005-0000-0000-0000B48F0000}"/>
    <cellStyle name="Normal 83 3 3" xfId="36785" xr:uid="{00000000-0005-0000-0000-0000B58F0000}"/>
    <cellStyle name="Normal 83 3 3 2" xfId="36786" xr:uid="{00000000-0005-0000-0000-0000B68F0000}"/>
    <cellStyle name="Normal 83 3 4" xfId="36787" xr:uid="{00000000-0005-0000-0000-0000B78F0000}"/>
    <cellStyle name="Normal 83 3 5" xfId="36788" xr:uid="{00000000-0005-0000-0000-0000B88F0000}"/>
    <cellStyle name="Normal 83 3 6" xfId="36789" xr:uid="{00000000-0005-0000-0000-0000B98F0000}"/>
    <cellStyle name="Normal 83 4" xfId="36790" xr:uid="{00000000-0005-0000-0000-0000BA8F0000}"/>
    <cellStyle name="Normal 83 4 2" xfId="36791" xr:uid="{00000000-0005-0000-0000-0000BB8F0000}"/>
    <cellStyle name="Normal 83 4 3" xfId="36792" xr:uid="{00000000-0005-0000-0000-0000BC8F0000}"/>
    <cellStyle name="Normal 83 5" xfId="36793" xr:uid="{00000000-0005-0000-0000-0000BD8F0000}"/>
    <cellStyle name="Normal 83 5 2" xfId="36794" xr:uid="{00000000-0005-0000-0000-0000BE8F0000}"/>
    <cellStyle name="Normal 83 6" xfId="36795" xr:uid="{00000000-0005-0000-0000-0000BF8F0000}"/>
    <cellStyle name="Normal 83 7" xfId="36796" xr:uid="{00000000-0005-0000-0000-0000C08F0000}"/>
    <cellStyle name="Normal 83 8" xfId="36797" xr:uid="{00000000-0005-0000-0000-0000C18F0000}"/>
    <cellStyle name="Normal 84" xfId="36798" xr:uid="{00000000-0005-0000-0000-0000C28F0000}"/>
    <cellStyle name="Normal 84 2" xfId="36799" xr:uid="{00000000-0005-0000-0000-0000C38F0000}"/>
    <cellStyle name="Normal 84 2 2" xfId="36800" xr:uid="{00000000-0005-0000-0000-0000C48F0000}"/>
    <cellStyle name="Normal 84 2 2 2" xfId="36801" xr:uid="{00000000-0005-0000-0000-0000C58F0000}"/>
    <cellStyle name="Normal 84 2 2 2 2" xfId="36802" xr:uid="{00000000-0005-0000-0000-0000C68F0000}"/>
    <cellStyle name="Normal 84 2 2 2 3" xfId="36803" xr:uid="{00000000-0005-0000-0000-0000C78F0000}"/>
    <cellStyle name="Normal 84 2 2 3" xfId="36804" xr:uid="{00000000-0005-0000-0000-0000C88F0000}"/>
    <cellStyle name="Normal 84 2 2 3 2" xfId="36805" xr:uid="{00000000-0005-0000-0000-0000C98F0000}"/>
    <cellStyle name="Normal 84 2 2 4" xfId="36806" xr:uid="{00000000-0005-0000-0000-0000CA8F0000}"/>
    <cellStyle name="Normal 84 2 2 5" xfId="36807" xr:uid="{00000000-0005-0000-0000-0000CB8F0000}"/>
    <cellStyle name="Normal 84 2 2 6" xfId="36808" xr:uid="{00000000-0005-0000-0000-0000CC8F0000}"/>
    <cellStyle name="Normal 84 2 3" xfId="36809" xr:uid="{00000000-0005-0000-0000-0000CD8F0000}"/>
    <cellStyle name="Normal 84 2 3 2" xfId="36810" xr:uid="{00000000-0005-0000-0000-0000CE8F0000}"/>
    <cellStyle name="Normal 84 2 3 3" xfId="36811" xr:uid="{00000000-0005-0000-0000-0000CF8F0000}"/>
    <cellStyle name="Normal 84 2 4" xfId="36812" xr:uid="{00000000-0005-0000-0000-0000D08F0000}"/>
    <cellStyle name="Normal 84 2 4 2" xfId="36813" xr:uid="{00000000-0005-0000-0000-0000D18F0000}"/>
    <cellStyle name="Normal 84 2 5" xfId="36814" xr:uid="{00000000-0005-0000-0000-0000D28F0000}"/>
    <cellStyle name="Normal 84 2 6" xfId="36815" xr:uid="{00000000-0005-0000-0000-0000D38F0000}"/>
    <cellStyle name="Normal 84 2 7" xfId="36816" xr:uid="{00000000-0005-0000-0000-0000D48F0000}"/>
    <cellStyle name="Normal 84 3" xfId="36817" xr:uid="{00000000-0005-0000-0000-0000D58F0000}"/>
    <cellStyle name="Normal 84 3 2" xfId="36818" xr:uid="{00000000-0005-0000-0000-0000D68F0000}"/>
    <cellStyle name="Normal 84 3 2 2" xfId="36819" xr:uid="{00000000-0005-0000-0000-0000D78F0000}"/>
    <cellStyle name="Normal 84 3 2 3" xfId="36820" xr:uid="{00000000-0005-0000-0000-0000D88F0000}"/>
    <cellStyle name="Normal 84 3 3" xfId="36821" xr:uid="{00000000-0005-0000-0000-0000D98F0000}"/>
    <cellStyle name="Normal 84 3 3 2" xfId="36822" xr:uid="{00000000-0005-0000-0000-0000DA8F0000}"/>
    <cellStyle name="Normal 84 3 4" xfId="36823" xr:uid="{00000000-0005-0000-0000-0000DB8F0000}"/>
    <cellStyle name="Normal 84 3 5" xfId="36824" xr:uid="{00000000-0005-0000-0000-0000DC8F0000}"/>
    <cellStyle name="Normal 84 3 6" xfId="36825" xr:uid="{00000000-0005-0000-0000-0000DD8F0000}"/>
    <cellStyle name="Normal 84 4" xfId="36826" xr:uid="{00000000-0005-0000-0000-0000DE8F0000}"/>
    <cellStyle name="Normal 84 4 2" xfId="36827" xr:uid="{00000000-0005-0000-0000-0000DF8F0000}"/>
    <cellStyle name="Normal 84 4 3" xfId="36828" xr:uid="{00000000-0005-0000-0000-0000E08F0000}"/>
    <cellStyle name="Normal 84 5" xfId="36829" xr:uid="{00000000-0005-0000-0000-0000E18F0000}"/>
    <cellStyle name="Normal 84 5 2" xfId="36830" xr:uid="{00000000-0005-0000-0000-0000E28F0000}"/>
    <cellStyle name="Normal 84 6" xfId="36831" xr:uid="{00000000-0005-0000-0000-0000E38F0000}"/>
    <cellStyle name="Normal 84 7" xfId="36832" xr:uid="{00000000-0005-0000-0000-0000E48F0000}"/>
    <cellStyle name="Normal 84 8" xfId="36833" xr:uid="{00000000-0005-0000-0000-0000E58F0000}"/>
    <cellStyle name="Normal 85" xfId="36834" xr:uid="{00000000-0005-0000-0000-0000E68F0000}"/>
    <cellStyle name="Normal 85 2" xfId="36835" xr:uid="{00000000-0005-0000-0000-0000E78F0000}"/>
    <cellStyle name="Normal 85 2 2" xfId="36836" xr:uid="{00000000-0005-0000-0000-0000E88F0000}"/>
    <cellStyle name="Normal 85 2 2 2" xfId="36837" xr:uid="{00000000-0005-0000-0000-0000E98F0000}"/>
    <cellStyle name="Normal 85 2 2 2 2" xfId="36838" xr:uid="{00000000-0005-0000-0000-0000EA8F0000}"/>
    <cellStyle name="Normal 85 2 2 2 3" xfId="36839" xr:uid="{00000000-0005-0000-0000-0000EB8F0000}"/>
    <cellStyle name="Normal 85 2 2 3" xfId="36840" xr:uid="{00000000-0005-0000-0000-0000EC8F0000}"/>
    <cellStyle name="Normal 85 2 2 3 2" xfId="36841" xr:uid="{00000000-0005-0000-0000-0000ED8F0000}"/>
    <cellStyle name="Normal 85 2 2 4" xfId="36842" xr:uid="{00000000-0005-0000-0000-0000EE8F0000}"/>
    <cellStyle name="Normal 85 2 2 5" xfId="36843" xr:uid="{00000000-0005-0000-0000-0000EF8F0000}"/>
    <cellStyle name="Normal 85 2 2 6" xfId="36844" xr:uid="{00000000-0005-0000-0000-0000F08F0000}"/>
    <cellStyle name="Normal 85 2 3" xfId="36845" xr:uid="{00000000-0005-0000-0000-0000F18F0000}"/>
    <cellStyle name="Normal 85 2 3 2" xfId="36846" xr:uid="{00000000-0005-0000-0000-0000F28F0000}"/>
    <cellStyle name="Normal 85 2 3 3" xfId="36847" xr:uid="{00000000-0005-0000-0000-0000F38F0000}"/>
    <cellStyle name="Normal 85 2 4" xfId="36848" xr:uid="{00000000-0005-0000-0000-0000F48F0000}"/>
    <cellStyle name="Normal 85 2 4 2" xfId="36849" xr:uid="{00000000-0005-0000-0000-0000F58F0000}"/>
    <cellStyle name="Normal 85 2 5" xfId="36850" xr:uid="{00000000-0005-0000-0000-0000F68F0000}"/>
    <cellStyle name="Normal 85 2 6" xfId="36851" xr:uid="{00000000-0005-0000-0000-0000F78F0000}"/>
    <cellStyle name="Normal 85 2 7" xfId="36852" xr:uid="{00000000-0005-0000-0000-0000F88F0000}"/>
    <cellStyle name="Normal 85 3" xfId="36853" xr:uid="{00000000-0005-0000-0000-0000F98F0000}"/>
    <cellStyle name="Normal 85 3 2" xfId="36854" xr:uid="{00000000-0005-0000-0000-0000FA8F0000}"/>
    <cellStyle name="Normal 85 3 2 2" xfId="36855" xr:uid="{00000000-0005-0000-0000-0000FB8F0000}"/>
    <cellStyle name="Normal 85 3 2 3" xfId="36856" xr:uid="{00000000-0005-0000-0000-0000FC8F0000}"/>
    <cellStyle name="Normal 85 3 3" xfId="36857" xr:uid="{00000000-0005-0000-0000-0000FD8F0000}"/>
    <cellStyle name="Normal 85 3 3 2" xfId="36858" xr:uid="{00000000-0005-0000-0000-0000FE8F0000}"/>
    <cellStyle name="Normal 85 3 4" xfId="36859" xr:uid="{00000000-0005-0000-0000-0000FF8F0000}"/>
    <cellStyle name="Normal 85 3 5" xfId="36860" xr:uid="{00000000-0005-0000-0000-000000900000}"/>
    <cellStyle name="Normal 85 3 6" xfId="36861" xr:uid="{00000000-0005-0000-0000-000001900000}"/>
    <cellStyle name="Normal 85 4" xfId="36862" xr:uid="{00000000-0005-0000-0000-000002900000}"/>
    <cellStyle name="Normal 85 4 2" xfId="36863" xr:uid="{00000000-0005-0000-0000-000003900000}"/>
    <cellStyle name="Normal 85 4 3" xfId="36864" xr:uid="{00000000-0005-0000-0000-000004900000}"/>
    <cellStyle name="Normal 85 5" xfId="36865" xr:uid="{00000000-0005-0000-0000-000005900000}"/>
    <cellStyle name="Normal 85 5 2" xfId="36866" xr:uid="{00000000-0005-0000-0000-000006900000}"/>
    <cellStyle name="Normal 85 6" xfId="36867" xr:uid="{00000000-0005-0000-0000-000007900000}"/>
    <cellStyle name="Normal 85 7" xfId="36868" xr:uid="{00000000-0005-0000-0000-000008900000}"/>
    <cellStyle name="Normal 85 8" xfId="36869" xr:uid="{00000000-0005-0000-0000-000009900000}"/>
    <cellStyle name="Normal 86" xfId="36870" xr:uid="{00000000-0005-0000-0000-00000A900000}"/>
    <cellStyle name="Normal 86 2" xfId="36871" xr:uid="{00000000-0005-0000-0000-00000B900000}"/>
    <cellStyle name="Normal 86 2 2" xfId="36872" xr:uid="{00000000-0005-0000-0000-00000C900000}"/>
    <cellStyle name="Normal 86 2 2 2" xfId="36873" xr:uid="{00000000-0005-0000-0000-00000D900000}"/>
    <cellStyle name="Normal 86 2 2 2 2" xfId="36874" xr:uid="{00000000-0005-0000-0000-00000E900000}"/>
    <cellStyle name="Normal 86 2 2 2 3" xfId="36875" xr:uid="{00000000-0005-0000-0000-00000F900000}"/>
    <cellStyle name="Normal 86 2 2 3" xfId="36876" xr:uid="{00000000-0005-0000-0000-000010900000}"/>
    <cellStyle name="Normal 86 2 2 3 2" xfId="36877" xr:uid="{00000000-0005-0000-0000-000011900000}"/>
    <cellStyle name="Normal 86 2 2 4" xfId="36878" xr:uid="{00000000-0005-0000-0000-000012900000}"/>
    <cellStyle name="Normal 86 2 2 5" xfId="36879" xr:uid="{00000000-0005-0000-0000-000013900000}"/>
    <cellStyle name="Normal 86 2 2 6" xfId="36880" xr:uid="{00000000-0005-0000-0000-000014900000}"/>
    <cellStyle name="Normal 86 2 3" xfId="36881" xr:uid="{00000000-0005-0000-0000-000015900000}"/>
    <cellStyle name="Normal 86 2 3 2" xfId="36882" xr:uid="{00000000-0005-0000-0000-000016900000}"/>
    <cellStyle name="Normal 86 2 3 3" xfId="36883" xr:uid="{00000000-0005-0000-0000-000017900000}"/>
    <cellStyle name="Normal 86 2 4" xfId="36884" xr:uid="{00000000-0005-0000-0000-000018900000}"/>
    <cellStyle name="Normal 86 2 4 2" xfId="36885" xr:uid="{00000000-0005-0000-0000-000019900000}"/>
    <cellStyle name="Normal 86 2 5" xfId="36886" xr:uid="{00000000-0005-0000-0000-00001A900000}"/>
    <cellStyle name="Normal 86 2 6" xfId="36887" xr:uid="{00000000-0005-0000-0000-00001B900000}"/>
    <cellStyle name="Normal 86 2 7" xfId="36888" xr:uid="{00000000-0005-0000-0000-00001C900000}"/>
    <cellStyle name="Normal 86 3" xfId="36889" xr:uid="{00000000-0005-0000-0000-00001D900000}"/>
    <cellStyle name="Normal 86 3 2" xfId="36890" xr:uid="{00000000-0005-0000-0000-00001E900000}"/>
    <cellStyle name="Normal 86 3 2 2" xfId="36891" xr:uid="{00000000-0005-0000-0000-00001F900000}"/>
    <cellStyle name="Normal 86 3 2 3" xfId="36892" xr:uid="{00000000-0005-0000-0000-000020900000}"/>
    <cellStyle name="Normal 86 3 3" xfId="36893" xr:uid="{00000000-0005-0000-0000-000021900000}"/>
    <cellStyle name="Normal 86 3 3 2" xfId="36894" xr:uid="{00000000-0005-0000-0000-000022900000}"/>
    <cellStyle name="Normal 86 3 4" xfId="36895" xr:uid="{00000000-0005-0000-0000-000023900000}"/>
    <cellStyle name="Normal 86 3 5" xfId="36896" xr:uid="{00000000-0005-0000-0000-000024900000}"/>
    <cellStyle name="Normal 86 3 6" xfId="36897" xr:uid="{00000000-0005-0000-0000-000025900000}"/>
    <cellStyle name="Normal 86 4" xfId="36898" xr:uid="{00000000-0005-0000-0000-000026900000}"/>
    <cellStyle name="Normal 86 4 2" xfId="36899" xr:uid="{00000000-0005-0000-0000-000027900000}"/>
    <cellStyle name="Normal 86 4 3" xfId="36900" xr:uid="{00000000-0005-0000-0000-000028900000}"/>
    <cellStyle name="Normal 86 5" xfId="36901" xr:uid="{00000000-0005-0000-0000-000029900000}"/>
    <cellStyle name="Normal 86 5 2" xfId="36902" xr:uid="{00000000-0005-0000-0000-00002A900000}"/>
    <cellStyle name="Normal 86 6" xfId="36903" xr:uid="{00000000-0005-0000-0000-00002B900000}"/>
    <cellStyle name="Normal 86 7" xfId="36904" xr:uid="{00000000-0005-0000-0000-00002C900000}"/>
    <cellStyle name="Normal 86 8" xfId="36905" xr:uid="{00000000-0005-0000-0000-00002D900000}"/>
    <cellStyle name="Normal 87" xfId="36906" xr:uid="{00000000-0005-0000-0000-00002E900000}"/>
    <cellStyle name="Normal 87 2" xfId="36907" xr:uid="{00000000-0005-0000-0000-00002F900000}"/>
    <cellStyle name="Normal 87 2 2" xfId="36908" xr:uid="{00000000-0005-0000-0000-000030900000}"/>
    <cellStyle name="Normal 87 2 2 2" xfId="36909" xr:uid="{00000000-0005-0000-0000-000031900000}"/>
    <cellStyle name="Normal 87 2 2 2 2" xfId="36910" xr:uid="{00000000-0005-0000-0000-000032900000}"/>
    <cellStyle name="Normal 87 2 2 2 3" xfId="36911" xr:uid="{00000000-0005-0000-0000-000033900000}"/>
    <cellStyle name="Normal 87 2 2 3" xfId="36912" xr:uid="{00000000-0005-0000-0000-000034900000}"/>
    <cellStyle name="Normal 87 2 2 3 2" xfId="36913" xr:uid="{00000000-0005-0000-0000-000035900000}"/>
    <cellStyle name="Normal 87 2 2 4" xfId="36914" xr:uid="{00000000-0005-0000-0000-000036900000}"/>
    <cellStyle name="Normal 87 2 2 5" xfId="36915" xr:uid="{00000000-0005-0000-0000-000037900000}"/>
    <cellStyle name="Normal 87 2 2 6" xfId="36916" xr:uid="{00000000-0005-0000-0000-000038900000}"/>
    <cellStyle name="Normal 87 2 3" xfId="36917" xr:uid="{00000000-0005-0000-0000-000039900000}"/>
    <cellStyle name="Normal 87 2 3 2" xfId="36918" xr:uid="{00000000-0005-0000-0000-00003A900000}"/>
    <cellStyle name="Normal 87 2 3 3" xfId="36919" xr:uid="{00000000-0005-0000-0000-00003B900000}"/>
    <cellStyle name="Normal 87 2 4" xfId="36920" xr:uid="{00000000-0005-0000-0000-00003C900000}"/>
    <cellStyle name="Normal 87 2 4 2" xfId="36921" xr:uid="{00000000-0005-0000-0000-00003D900000}"/>
    <cellStyle name="Normal 87 2 5" xfId="36922" xr:uid="{00000000-0005-0000-0000-00003E900000}"/>
    <cellStyle name="Normal 87 2 6" xfId="36923" xr:uid="{00000000-0005-0000-0000-00003F900000}"/>
    <cellStyle name="Normal 87 2 7" xfId="36924" xr:uid="{00000000-0005-0000-0000-000040900000}"/>
    <cellStyle name="Normal 87 3" xfId="36925" xr:uid="{00000000-0005-0000-0000-000041900000}"/>
    <cellStyle name="Normal 87 3 2" xfId="36926" xr:uid="{00000000-0005-0000-0000-000042900000}"/>
    <cellStyle name="Normal 87 3 2 2" xfId="36927" xr:uid="{00000000-0005-0000-0000-000043900000}"/>
    <cellStyle name="Normal 87 3 2 3" xfId="36928" xr:uid="{00000000-0005-0000-0000-000044900000}"/>
    <cellStyle name="Normal 87 3 3" xfId="36929" xr:uid="{00000000-0005-0000-0000-000045900000}"/>
    <cellStyle name="Normal 87 3 3 2" xfId="36930" xr:uid="{00000000-0005-0000-0000-000046900000}"/>
    <cellStyle name="Normal 87 3 4" xfId="36931" xr:uid="{00000000-0005-0000-0000-000047900000}"/>
    <cellStyle name="Normal 87 3 5" xfId="36932" xr:uid="{00000000-0005-0000-0000-000048900000}"/>
    <cellStyle name="Normal 87 3 6" xfId="36933" xr:uid="{00000000-0005-0000-0000-000049900000}"/>
    <cellStyle name="Normal 87 4" xfId="36934" xr:uid="{00000000-0005-0000-0000-00004A900000}"/>
    <cellStyle name="Normal 87 4 2" xfId="36935" xr:uid="{00000000-0005-0000-0000-00004B900000}"/>
    <cellStyle name="Normal 87 4 3" xfId="36936" xr:uid="{00000000-0005-0000-0000-00004C900000}"/>
    <cellStyle name="Normal 87 5" xfId="36937" xr:uid="{00000000-0005-0000-0000-00004D900000}"/>
    <cellStyle name="Normal 87 5 2" xfId="36938" xr:uid="{00000000-0005-0000-0000-00004E900000}"/>
    <cellStyle name="Normal 87 6" xfId="36939" xr:uid="{00000000-0005-0000-0000-00004F900000}"/>
    <cellStyle name="Normal 87 7" xfId="36940" xr:uid="{00000000-0005-0000-0000-000050900000}"/>
    <cellStyle name="Normal 87 8" xfId="36941" xr:uid="{00000000-0005-0000-0000-000051900000}"/>
    <cellStyle name="Normal 88" xfId="36942" xr:uid="{00000000-0005-0000-0000-000052900000}"/>
    <cellStyle name="Normal 88 2" xfId="36943" xr:uid="{00000000-0005-0000-0000-000053900000}"/>
    <cellStyle name="Normal 88 2 2" xfId="36944" xr:uid="{00000000-0005-0000-0000-000054900000}"/>
    <cellStyle name="Normal 88 2 2 2" xfId="36945" xr:uid="{00000000-0005-0000-0000-000055900000}"/>
    <cellStyle name="Normal 88 2 2 2 2" xfId="36946" xr:uid="{00000000-0005-0000-0000-000056900000}"/>
    <cellStyle name="Normal 88 2 2 2 3" xfId="36947" xr:uid="{00000000-0005-0000-0000-000057900000}"/>
    <cellStyle name="Normal 88 2 2 3" xfId="36948" xr:uid="{00000000-0005-0000-0000-000058900000}"/>
    <cellStyle name="Normal 88 2 2 3 2" xfId="36949" xr:uid="{00000000-0005-0000-0000-000059900000}"/>
    <cellStyle name="Normal 88 2 2 4" xfId="36950" xr:uid="{00000000-0005-0000-0000-00005A900000}"/>
    <cellStyle name="Normal 88 2 2 5" xfId="36951" xr:uid="{00000000-0005-0000-0000-00005B900000}"/>
    <cellStyle name="Normal 88 2 2 6" xfId="36952" xr:uid="{00000000-0005-0000-0000-00005C900000}"/>
    <cellStyle name="Normal 88 2 3" xfId="36953" xr:uid="{00000000-0005-0000-0000-00005D900000}"/>
    <cellStyle name="Normal 88 2 3 2" xfId="36954" xr:uid="{00000000-0005-0000-0000-00005E900000}"/>
    <cellStyle name="Normal 88 2 3 3" xfId="36955" xr:uid="{00000000-0005-0000-0000-00005F900000}"/>
    <cellStyle name="Normal 88 2 4" xfId="36956" xr:uid="{00000000-0005-0000-0000-000060900000}"/>
    <cellStyle name="Normal 88 2 4 2" xfId="36957" xr:uid="{00000000-0005-0000-0000-000061900000}"/>
    <cellStyle name="Normal 88 2 5" xfId="36958" xr:uid="{00000000-0005-0000-0000-000062900000}"/>
    <cellStyle name="Normal 88 2 6" xfId="36959" xr:uid="{00000000-0005-0000-0000-000063900000}"/>
    <cellStyle name="Normal 88 2 7" xfId="36960" xr:uid="{00000000-0005-0000-0000-000064900000}"/>
    <cellStyle name="Normal 88 3" xfId="36961" xr:uid="{00000000-0005-0000-0000-000065900000}"/>
    <cellStyle name="Normal 88 3 2" xfId="36962" xr:uid="{00000000-0005-0000-0000-000066900000}"/>
    <cellStyle name="Normal 88 3 2 2" xfId="36963" xr:uid="{00000000-0005-0000-0000-000067900000}"/>
    <cellStyle name="Normal 88 3 2 3" xfId="36964" xr:uid="{00000000-0005-0000-0000-000068900000}"/>
    <cellStyle name="Normal 88 3 3" xfId="36965" xr:uid="{00000000-0005-0000-0000-000069900000}"/>
    <cellStyle name="Normal 88 3 3 2" xfId="36966" xr:uid="{00000000-0005-0000-0000-00006A900000}"/>
    <cellStyle name="Normal 88 3 4" xfId="36967" xr:uid="{00000000-0005-0000-0000-00006B900000}"/>
    <cellStyle name="Normal 88 3 5" xfId="36968" xr:uid="{00000000-0005-0000-0000-00006C900000}"/>
    <cellStyle name="Normal 88 3 6" xfId="36969" xr:uid="{00000000-0005-0000-0000-00006D900000}"/>
    <cellStyle name="Normal 88 4" xfId="36970" xr:uid="{00000000-0005-0000-0000-00006E900000}"/>
    <cellStyle name="Normal 88 4 2" xfId="36971" xr:uid="{00000000-0005-0000-0000-00006F900000}"/>
    <cellStyle name="Normal 88 4 3" xfId="36972" xr:uid="{00000000-0005-0000-0000-000070900000}"/>
    <cellStyle name="Normal 88 5" xfId="36973" xr:uid="{00000000-0005-0000-0000-000071900000}"/>
    <cellStyle name="Normal 88 5 2" xfId="36974" xr:uid="{00000000-0005-0000-0000-000072900000}"/>
    <cellStyle name="Normal 88 6" xfId="36975" xr:uid="{00000000-0005-0000-0000-000073900000}"/>
    <cellStyle name="Normal 88 7" xfId="36976" xr:uid="{00000000-0005-0000-0000-000074900000}"/>
    <cellStyle name="Normal 88 8" xfId="36977" xr:uid="{00000000-0005-0000-0000-000075900000}"/>
    <cellStyle name="Normal 89" xfId="36978" xr:uid="{00000000-0005-0000-0000-000076900000}"/>
    <cellStyle name="Normal 89 2" xfId="36979" xr:uid="{00000000-0005-0000-0000-000077900000}"/>
    <cellStyle name="Normal 89 2 2" xfId="36980" xr:uid="{00000000-0005-0000-0000-000078900000}"/>
    <cellStyle name="Normal 89 2 2 2" xfId="36981" xr:uid="{00000000-0005-0000-0000-000079900000}"/>
    <cellStyle name="Normal 89 2 2 2 2" xfId="36982" xr:uid="{00000000-0005-0000-0000-00007A900000}"/>
    <cellStyle name="Normal 89 2 2 2 3" xfId="36983" xr:uid="{00000000-0005-0000-0000-00007B900000}"/>
    <cellStyle name="Normal 89 2 2 3" xfId="36984" xr:uid="{00000000-0005-0000-0000-00007C900000}"/>
    <cellStyle name="Normal 89 2 2 3 2" xfId="36985" xr:uid="{00000000-0005-0000-0000-00007D900000}"/>
    <cellStyle name="Normal 89 2 2 4" xfId="36986" xr:uid="{00000000-0005-0000-0000-00007E900000}"/>
    <cellStyle name="Normal 89 2 2 5" xfId="36987" xr:uid="{00000000-0005-0000-0000-00007F900000}"/>
    <cellStyle name="Normal 89 2 2 6" xfId="36988" xr:uid="{00000000-0005-0000-0000-000080900000}"/>
    <cellStyle name="Normal 89 2 3" xfId="36989" xr:uid="{00000000-0005-0000-0000-000081900000}"/>
    <cellStyle name="Normal 89 2 3 2" xfId="36990" xr:uid="{00000000-0005-0000-0000-000082900000}"/>
    <cellStyle name="Normal 89 2 3 3" xfId="36991" xr:uid="{00000000-0005-0000-0000-000083900000}"/>
    <cellStyle name="Normal 89 2 4" xfId="36992" xr:uid="{00000000-0005-0000-0000-000084900000}"/>
    <cellStyle name="Normal 89 2 4 2" xfId="36993" xr:uid="{00000000-0005-0000-0000-000085900000}"/>
    <cellStyle name="Normal 89 2 5" xfId="36994" xr:uid="{00000000-0005-0000-0000-000086900000}"/>
    <cellStyle name="Normal 89 2 6" xfId="36995" xr:uid="{00000000-0005-0000-0000-000087900000}"/>
    <cellStyle name="Normal 89 2 7" xfId="36996" xr:uid="{00000000-0005-0000-0000-000088900000}"/>
    <cellStyle name="Normal 89 3" xfId="36997" xr:uid="{00000000-0005-0000-0000-000089900000}"/>
    <cellStyle name="Normal 89 3 2" xfId="36998" xr:uid="{00000000-0005-0000-0000-00008A900000}"/>
    <cellStyle name="Normal 89 3 2 2" xfId="36999" xr:uid="{00000000-0005-0000-0000-00008B900000}"/>
    <cellStyle name="Normal 89 3 2 3" xfId="37000" xr:uid="{00000000-0005-0000-0000-00008C900000}"/>
    <cellStyle name="Normal 89 3 3" xfId="37001" xr:uid="{00000000-0005-0000-0000-00008D900000}"/>
    <cellStyle name="Normal 89 3 3 2" xfId="37002" xr:uid="{00000000-0005-0000-0000-00008E900000}"/>
    <cellStyle name="Normal 89 3 4" xfId="37003" xr:uid="{00000000-0005-0000-0000-00008F900000}"/>
    <cellStyle name="Normal 89 3 5" xfId="37004" xr:uid="{00000000-0005-0000-0000-000090900000}"/>
    <cellStyle name="Normal 89 3 6" xfId="37005" xr:uid="{00000000-0005-0000-0000-000091900000}"/>
    <cellStyle name="Normal 89 4" xfId="37006" xr:uid="{00000000-0005-0000-0000-000092900000}"/>
    <cellStyle name="Normal 89 4 2" xfId="37007" xr:uid="{00000000-0005-0000-0000-000093900000}"/>
    <cellStyle name="Normal 89 4 3" xfId="37008" xr:uid="{00000000-0005-0000-0000-000094900000}"/>
    <cellStyle name="Normal 89 5" xfId="37009" xr:uid="{00000000-0005-0000-0000-000095900000}"/>
    <cellStyle name="Normal 89 5 2" xfId="37010" xr:uid="{00000000-0005-0000-0000-000096900000}"/>
    <cellStyle name="Normal 89 6" xfId="37011" xr:uid="{00000000-0005-0000-0000-000097900000}"/>
    <cellStyle name="Normal 89 7" xfId="37012" xr:uid="{00000000-0005-0000-0000-000098900000}"/>
    <cellStyle name="Normal 89 8" xfId="37013" xr:uid="{00000000-0005-0000-0000-000099900000}"/>
    <cellStyle name="Normal 9" xfId="37014" xr:uid="{00000000-0005-0000-0000-00009A900000}"/>
    <cellStyle name="Normal 9 2" xfId="37015" xr:uid="{00000000-0005-0000-0000-00009B900000}"/>
    <cellStyle name="Normal 9 2 2" xfId="37016" xr:uid="{00000000-0005-0000-0000-00009C900000}"/>
    <cellStyle name="Normal 9 3" xfId="37017" xr:uid="{00000000-0005-0000-0000-00009D900000}"/>
    <cellStyle name="Normal 9 4" xfId="37018" xr:uid="{00000000-0005-0000-0000-00009E900000}"/>
    <cellStyle name="Normal 9 5" xfId="37019" xr:uid="{00000000-0005-0000-0000-00009F900000}"/>
    <cellStyle name="Normal 9 6" xfId="37020" xr:uid="{00000000-0005-0000-0000-0000A0900000}"/>
    <cellStyle name="Normal 90" xfId="37021" xr:uid="{00000000-0005-0000-0000-0000A1900000}"/>
    <cellStyle name="Normal 90 2" xfId="37022" xr:uid="{00000000-0005-0000-0000-0000A2900000}"/>
    <cellStyle name="Normal 90 2 2" xfId="37023" xr:uid="{00000000-0005-0000-0000-0000A3900000}"/>
    <cellStyle name="Normal 90 2 2 2" xfId="37024" xr:uid="{00000000-0005-0000-0000-0000A4900000}"/>
    <cellStyle name="Normal 90 2 2 2 2" xfId="37025" xr:uid="{00000000-0005-0000-0000-0000A5900000}"/>
    <cellStyle name="Normal 90 2 2 2 3" xfId="37026" xr:uid="{00000000-0005-0000-0000-0000A6900000}"/>
    <cellStyle name="Normal 90 2 2 3" xfId="37027" xr:uid="{00000000-0005-0000-0000-0000A7900000}"/>
    <cellStyle name="Normal 90 2 2 3 2" xfId="37028" xr:uid="{00000000-0005-0000-0000-0000A8900000}"/>
    <cellStyle name="Normal 90 2 2 4" xfId="37029" xr:uid="{00000000-0005-0000-0000-0000A9900000}"/>
    <cellStyle name="Normal 90 2 2 5" xfId="37030" xr:uid="{00000000-0005-0000-0000-0000AA900000}"/>
    <cellStyle name="Normal 90 2 2 6" xfId="37031" xr:uid="{00000000-0005-0000-0000-0000AB900000}"/>
    <cellStyle name="Normal 90 2 3" xfId="37032" xr:uid="{00000000-0005-0000-0000-0000AC900000}"/>
    <cellStyle name="Normal 90 2 3 2" xfId="37033" xr:uid="{00000000-0005-0000-0000-0000AD900000}"/>
    <cellStyle name="Normal 90 2 3 3" xfId="37034" xr:uid="{00000000-0005-0000-0000-0000AE900000}"/>
    <cellStyle name="Normal 90 2 4" xfId="37035" xr:uid="{00000000-0005-0000-0000-0000AF900000}"/>
    <cellStyle name="Normal 90 2 4 2" xfId="37036" xr:uid="{00000000-0005-0000-0000-0000B0900000}"/>
    <cellStyle name="Normal 90 2 5" xfId="37037" xr:uid="{00000000-0005-0000-0000-0000B1900000}"/>
    <cellStyle name="Normal 90 2 6" xfId="37038" xr:uid="{00000000-0005-0000-0000-0000B2900000}"/>
    <cellStyle name="Normal 90 2 7" xfId="37039" xr:uid="{00000000-0005-0000-0000-0000B3900000}"/>
    <cellStyle name="Normal 90 3" xfId="37040" xr:uid="{00000000-0005-0000-0000-0000B4900000}"/>
    <cellStyle name="Normal 90 3 2" xfId="37041" xr:uid="{00000000-0005-0000-0000-0000B5900000}"/>
    <cellStyle name="Normal 90 3 2 2" xfId="37042" xr:uid="{00000000-0005-0000-0000-0000B6900000}"/>
    <cellStyle name="Normal 90 3 2 3" xfId="37043" xr:uid="{00000000-0005-0000-0000-0000B7900000}"/>
    <cellStyle name="Normal 90 3 3" xfId="37044" xr:uid="{00000000-0005-0000-0000-0000B8900000}"/>
    <cellStyle name="Normal 90 3 3 2" xfId="37045" xr:uid="{00000000-0005-0000-0000-0000B9900000}"/>
    <cellStyle name="Normal 90 3 4" xfId="37046" xr:uid="{00000000-0005-0000-0000-0000BA900000}"/>
    <cellStyle name="Normal 90 3 5" xfId="37047" xr:uid="{00000000-0005-0000-0000-0000BB900000}"/>
    <cellStyle name="Normal 90 3 6" xfId="37048" xr:uid="{00000000-0005-0000-0000-0000BC900000}"/>
    <cellStyle name="Normal 90 4" xfId="37049" xr:uid="{00000000-0005-0000-0000-0000BD900000}"/>
    <cellStyle name="Normal 90 4 2" xfId="37050" xr:uid="{00000000-0005-0000-0000-0000BE900000}"/>
    <cellStyle name="Normal 90 4 3" xfId="37051" xr:uid="{00000000-0005-0000-0000-0000BF900000}"/>
    <cellStyle name="Normal 90 5" xfId="37052" xr:uid="{00000000-0005-0000-0000-0000C0900000}"/>
    <cellStyle name="Normal 90 5 2" xfId="37053" xr:uid="{00000000-0005-0000-0000-0000C1900000}"/>
    <cellStyle name="Normal 90 6" xfId="37054" xr:uid="{00000000-0005-0000-0000-0000C2900000}"/>
    <cellStyle name="Normal 90 7" xfId="37055" xr:uid="{00000000-0005-0000-0000-0000C3900000}"/>
    <cellStyle name="Normal 90 8" xfId="37056" xr:uid="{00000000-0005-0000-0000-0000C4900000}"/>
    <cellStyle name="Normal 91" xfId="37057" xr:uid="{00000000-0005-0000-0000-0000C5900000}"/>
    <cellStyle name="Normal 91 2" xfId="37058" xr:uid="{00000000-0005-0000-0000-0000C6900000}"/>
    <cellStyle name="Normal 91 2 2" xfId="37059" xr:uid="{00000000-0005-0000-0000-0000C7900000}"/>
    <cellStyle name="Normal 91 2 2 2" xfId="37060" xr:uid="{00000000-0005-0000-0000-0000C8900000}"/>
    <cellStyle name="Normal 91 2 2 2 2" xfId="37061" xr:uid="{00000000-0005-0000-0000-0000C9900000}"/>
    <cellStyle name="Normal 91 2 2 2 3" xfId="37062" xr:uid="{00000000-0005-0000-0000-0000CA900000}"/>
    <cellStyle name="Normal 91 2 2 3" xfId="37063" xr:uid="{00000000-0005-0000-0000-0000CB900000}"/>
    <cellStyle name="Normal 91 2 2 3 2" xfId="37064" xr:uid="{00000000-0005-0000-0000-0000CC900000}"/>
    <cellStyle name="Normal 91 2 2 4" xfId="37065" xr:uid="{00000000-0005-0000-0000-0000CD900000}"/>
    <cellStyle name="Normal 91 2 2 5" xfId="37066" xr:uid="{00000000-0005-0000-0000-0000CE900000}"/>
    <cellStyle name="Normal 91 2 2 6" xfId="37067" xr:uid="{00000000-0005-0000-0000-0000CF900000}"/>
    <cellStyle name="Normal 91 2 3" xfId="37068" xr:uid="{00000000-0005-0000-0000-0000D0900000}"/>
    <cellStyle name="Normal 91 2 3 2" xfId="37069" xr:uid="{00000000-0005-0000-0000-0000D1900000}"/>
    <cellStyle name="Normal 91 2 3 3" xfId="37070" xr:uid="{00000000-0005-0000-0000-0000D2900000}"/>
    <cellStyle name="Normal 91 2 4" xfId="37071" xr:uid="{00000000-0005-0000-0000-0000D3900000}"/>
    <cellStyle name="Normal 91 2 4 2" xfId="37072" xr:uid="{00000000-0005-0000-0000-0000D4900000}"/>
    <cellStyle name="Normal 91 2 5" xfId="37073" xr:uid="{00000000-0005-0000-0000-0000D5900000}"/>
    <cellStyle name="Normal 91 2 6" xfId="37074" xr:uid="{00000000-0005-0000-0000-0000D6900000}"/>
    <cellStyle name="Normal 91 2 7" xfId="37075" xr:uid="{00000000-0005-0000-0000-0000D7900000}"/>
    <cellStyle name="Normal 91 3" xfId="37076" xr:uid="{00000000-0005-0000-0000-0000D8900000}"/>
    <cellStyle name="Normal 91 3 2" xfId="37077" xr:uid="{00000000-0005-0000-0000-0000D9900000}"/>
    <cellStyle name="Normal 91 3 2 2" xfId="37078" xr:uid="{00000000-0005-0000-0000-0000DA900000}"/>
    <cellStyle name="Normal 91 3 2 3" xfId="37079" xr:uid="{00000000-0005-0000-0000-0000DB900000}"/>
    <cellStyle name="Normal 91 3 3" xfId="37080" xr:uid="{00000000-0005-0000-0000-0000DC900000}"/>
    <cellStyle name="Normal 91 3 3 2" xfId="37081" xr:uid="{00000000-0005-0000-0000-0000DD900000}"/>
    <cellStyle name="Normal 91 3 4" xfId="37082" xr:uid="{00000000-0005-0000-0000-0000DE900000}"/>
    <cellStyle name="Normal 91 3 5" xfId="37083" xr:uid="{00000000-0005-0000-0000-0000DF900000}"/>
    <cellStyle name="Normal 91 3 6" xfId="37084" xr:uid="{00000000-0005-0000-0000-0000E0900000}"/>
    <cellStyle name="Normal 91 4" xfId="37085" xr:uid="{00000000-0005-0000-0000-0000E1900000}"/>
    <cellStyle name="Normal 91 4 2" xfId="37086" xr:uid="{00000000-0005-0000-0000-0000E2900000}"/>
    <cellStyle name="Normal 91 4 3" xfId="37087" xr:uid="{00000000-0005-0000-0000-0000E3900000}"/>
    <cellStyle name="Normal 91 5" xfId="37088" xr:uid="{00000000-0005-0000-0000-0000E4900000}"/>
    <cellStyle name="Normal 91 5 2" xfId="37089" xr:uid="{00000000-0005-0000-0000-0000E5900000}"/>
    <cellStyle name="Normal 91 6" xfId="37090" xr:uid="{00000000-0005-0000-0000-0000E6900000}"/>
    <cellStyle name="Normal 91 7" xfId="37091" xr:uid="{00000000-0005-0000-0000-0000E7900000}"/>
    <cellStyle name="Normal 91 8" xfId="37092" xr:uid="{00000000-0005-0000-0000-0000E8900000}"/>
    <cellStyle name="Normal 92" xfId="37093" xr:uid="{00000000-0005-0000-0000-0000E9900000}"/>
    <cellStyle name="Normal 92 2" xfId="37094" xr:uid="{00000000-0005-0000-0000-0000EA900000}"/>
    <cellStyle name="Normal 92 2 2" xfId="37095" xr:uid="{00000000-0005-0000-0000-0000EB900000}"/>
    <cellStyle name="Normal 92 2 2 2" xfId="37096" xr:uid="{00000000-0005-0000-0000-0000EC900000}"/>
    <cellStyle name="Normal 92 2 2 2 2" xfId="37097" xr:uid="{00000000-0005-0000-0000-0000ED900000}"/>
    <cellStyle name="Normal 92 2 2 2 3" xfId="37098" xr:uid="{00000000-0005-0000-0000-0000EE900000}"/>
    <cellStyle name="Normal 92 2 2 3" xfId="37099" xr:uid="{00000000-0005-0000-0000-0000EF900000}"/>
    <cellStyle name="Normal 92 2 2 3 2" xfId="37100" xr:uid="{00000000-0005-0000-0000-0000F0900000}"/>
    <cellStyle name="Normal 92 2 2 4" xfId="37101" xr:uid="{00000000-0005-0000-0000-0000F1900000}"/>
    <cellStyle name="Normal 92 2 2 5" xfId="37102" xr:uid="{00000000-0005-0000-0000-0000F2900000}"/>
    <cellStyle name="Normal 92 2 2 6" xfId="37103" xr:uid="{00000000-0005-0000-0000-0000F3900000}"/>
    <cellStyle name="Normal 92 2 3" xfId="37104" xr:uid="{00000000-0005-0000-0000-0000F4900000}"/>
    <cellStyle name="Normal 92 2 3 2" xfId="37105" xr:uid="{00000000-0005-0000-0000-0000F5900000}"/>
    <cellStyle name="Normal 92 2 3 3" xfId="37106" xr:uid="{00000000-0005-0000-0000-0000F6900000}"/>
    <cellStyle name="Normal 92 2 4" xfId="37107" xr:uid="{00000000-0005-0000-0000-0000F7900000}"/>
    <cellStyle name="Normal 92 2 4 2" xfId="37108" xr:uid="{00000000-0005-0000-0000-0000F8900000}"/>
    <cellStyle name="Normal 92 2 5" xfId="37109" xr:uid="{00000000-0005-0000-0000-0000F9900000}"/>
    <cellStyle name="Normal 92 2 6" xfId="37110" xr:uid="{00000000-0005-0000-0000-0000FA900000}"/>
    <cellStyle name="Normal 92 2 7" xfId="37111" xr:uid="{00000000-0005-0000-0000-0000FB900000}"/>
    <cellStyle name="Normal 92 3" xfId="37112" xr:uid="{00000000-0005-0000-0000-0000FC900000}"/>
    <cellStyle name="Normal 92 3 2" xfId="37113" xr:uid="{00000000-0005-0000-0000-0000FD900000}"/>
    <cellStyle name="Normal 92 3 2 2" xfId="37114" xr:uid="{00000000-0005-0000-0000-0000FE900000}"/>
    <cellStyle name="Normal 92 3 2 3" xfId="37115" xr:uid="{00000000-0005-0000-0000-0000FF900000}"/>
    <cellStyle name="Normal 92 3 3" xfId="37116" xr:uid="{00000000-0005-0000-0000-000000910000}"/>
    <cellStyle name="Normal 92 3 3 2" xfId="37117" xr:uid="{00000000-0005-0000-0000-000001910000}"/>
    <cellStyle name="Normal 92 3 4" xfId="37118" xr:uid="{00000000-0005-0000-0000-000002910000}"/>
    <cellStyle name="Normal 92 3 5" xfId="37119" xr:uid="{00000000-0005-0000-0000-000003910000}"/>
    <cellStyle name="Normal 92 3 6" xfId="37120" xr:uid="{00000000-0005-0000-0000-000004910000}"/>
    <cellStyle name="Normal 92 4" xfId="37121" xr:uid="{00000000-0005-0000-0000-000005910000}"/>
    <cellStyle name="Normal 92 4 2" xfId="37122" xr:uid="{00000000-0005-0000-0000-000006910000}"/>
    <cellStyle name="Normal 92 4 3" xfId="37123" xr:uid="{00000000-0005-0000-0000-000007910000}"/>
    <cellStyle name="Normal 92 5" xfId="37124" xr:uid="{00000000-0005-0000-0000-000008910000}"/>
    <cellStyle name="Normal 92 5 2" xfId="37125" xr:uid="{00000000-0005-0000-0000-000009910000}"/>
    <cellStyle name="Normal 92 6" xfId="37126" xr:uid="{00000000-0005-0000-0000-00000A910000}"/>
    <cellStyle name="Normal 92 7" xfId="37127" xr:uid="{00000000-0005-0000-0000-00000B910000}"/>
    <cellStyle name="Normal 92 8" xfId="37128" xr:uid="{00000000-0005-0000-0000-00000C910000}"/>
    <cellStyle name="Normal 93" xfId="37129" xr:uid="{00000000-0005-0000-0000-00000D910000}"/>
    <cellStyle name="Normal 93 2" xfId="37130" xr:uid="{00000000-0005-0000-0000-00000E910000}"/>
    <cellStyle name="Normal 93 2 2" xfId="37131" xr:uid="{00000000-0005-0000-0000-00000F910000}"/>
    <cellStyle name="Normal 93 2 2 2" xfId="37132" xr:uid="{00000000-0005-0000-0000-000010910000}"/>
    <cellStyle name="Normal 93 2 2 2 2" xfId="37133" xr:uid="{00000000-0005-0000-0000-000011910000}"/>
    <cellStyle name="Normal 93 2 2 2 3" xfId="37134" xr:uid="{00000000-0005-0000-0000-000012910000}"/>
    <cellStyle name="Normal 93 2 2 3" xfId="37135" xr:uid="{00000000-0005-0000-0000-000013910000}"/>
    <cellStyle name="Normal 93 2 2 3 2" xfId="37136" xr:uid="{00000000-0005-0000-0000-000014910000}"/>
    <cellStyle name="Normal 93 2 2 4" xfId="37137" xr:uid="{00000000-0005-0000-0000-000015910000}"/>
    <cellStyle name="Normal 93 2 2 5" xfId="37138" xr:uid="{00000000-0005-0000-0000-000016910000}"/>
    <cellStyle name="Normal 93 2 2 6" xfId="37139" xr:uid="{00000000-0005-0000-0000-000017910000}"/>
    <cellStyle name="Normal 93 2 3" xfId="37140" xr:uid="{00000000-0005-0000-0000-000018910000}"/>
    <cellStyle name="Normal 93 2 3 2" xfId="37141" xr:uid="{00000000-0005-0000-0000-000019910000}"/>
    <cellStyle name="Normal 93 2 3 3" xfId="37142" xr:uid="{00000000-0005-0000-0000-00001A910000}"/>
    <cellStyle name="Normal 93 2 4" xfId="37143" xr:uid="{00000000-0005-0000-0000-00001B910000}"/>
    <cellStyle name="Normal 93 2 4 2" xfId="37144" xr:uid="{00000000-0005-0000-0000-00001C910000}"/>
    <cellStyle name="Normal 93 2 5" xfId="37145" xr:uid="{00000000-0005-0000-0000-00001D910000}"/>
    <cellStyle name="Normal 93 2 6" xfId="37146" xr:uid="{00000000-0005-0000-0000-00001E910000}"/>
    <cellStyle name="Normal 93 2 7" xfId="37147" xr:uid="{00000000-0005-0000-0000-00001F910000}"/>
    <cellStyle name="Normal 93 3" xfId="37148" xr:uid="{00000000-0005-0000-0000-000020910000}"/>
    <cellStyle name="Normal 93 3 2" xfId="37149" xr:uid="{00000000-0005-0000-0000-000021910000}"/>
    <cellStyle name="Normal 93 3 2 2" xfId="37150" xr:uid="{00000000-0005-0000-0000-000022910000}"/>
    <cellStyle name="Normal 93 3 2 3" xfId="37151" xr:uid="{00000000-0005-0000-0000-000023910000}"/>
    <cellStyle name="Normal 93 3 3" xfId="37152" xr:uid="{00000000-0005-0000-0000-000024910000}"/>
    <cellStyle name="Normal 93 3 3 2" xfId="37153" xr:uid="{00000000-0005-0000-0000-000025910000}"/>
    <cellStyle name="Normal 93 3 4" xfId="37154" xr:uid="{00000000-0005-0000-0000-000026910000}"/>
    <cellStyle name="Normal 93 3 5" xfId="37155" xr:uid="{00000000-0005-0000-0000-000027910000}"/>
    <cellStyle name="Normal 93 3 6" xfId="37156" xr:uid="{00000000-0005-0000-0000-000028910000}"/>
    <cellStyle name="Normal 93 4" xfId="37157" xr:uid="{00000000-0005-0000-0000-000029910000}"/>
    <cellStyle name="Normal 93 4 2" xfId="37158" xr:uid="{00000000-0005-0000-0000-00002A910000}"/>
    <cellStyle name="Normal 93 4 3" xfId="37159" xr:uid="{00000000-0005-0000-0000-00002B910000}"/>
    <cellStyle name="Normal 93 5" xfId="37160" xr:uid="{00000000-0005-0000-0000-00002C910000}"/>
    <cellStyle name="Normal 93 5 2" xfId="37161" xr:uid="{00000000-0005-0000-0000-00002D910000}"/>
    <cellStyle name="Normal 93 6" xfId="37162" xr:uid="{00000000-0005-0000-0000-00002E910000}"/>
    <cellStyle name="Normal 93 7" xfId="37163" xr:uid="{00000000-0005-0000-0000-00002F910000}"/>
    <cellStyle name="Normal 93 8" xfId="37164" xr:uid="{00000000-0005-0000-0000-000030910000}"/>
    <cellStyle name="Normal 94" xfId="37165" xr:uid="{00000000-0005-0000-0000-000031910000}"/>
    <cellStyle name="Normal 94 2" xfId="37166" xr:uid="{00000000-0005-0000-0000-000032910000}"/>
    <cellStyle name="Normal 94 2 2" xfId="37167" xr:uid="{00000000-0005-0000-0000-000033910000}"/>
    <cellStyle name="Normal 94 2 2 2" xfId="37168" xr:uid="{00000000-0005-0000-0000-000034910000}"/>
    <cellStyle name="Normal 94 2 2 2 2" xfId="37169" xr:uid="{00000000-0005-0000-0000-000035910000}"/>
    <cellStyle name="Normal 94 2 2 2 3" xfId="37170" xr:uid="{00000000-0005-0000-0000-000036910000}"/>
    <cellStyle name="Normal 94 2 2 3" xfId="37171" xr:uid="{00000000-0005-0000-0000-000037910000}"/>
    <cellStyle name="Normal 94 2 2 3 2" xfId="37172" xr:uid="{00000000-0005-0000-0000-000038910000}"/>
    <cellStyle name="Normal 94 2 2 4" xfId="37173" xr:uid="{00000000-0005-0000-0000-000039910000}"/>
    <cellStyle name="Normal 94 2 2 5" xfId="37174" xr:uid="{00000000-0005-0000-0000-00003A910000}"/>
    <cellStyle name="Normal 94 2 2 6" xfId="37175" xr:uid="{00000000-0005-0000-0000-00003B910000}"/>
    <cellStyle name="Normal 94 2 3" xfId="37176" xr:uid="{00000000-0005-0000-0000-00003C910000}"/>
    <cellStyle name="Normal 94 2 3 2" xfId="37177" xr:uid="{00000000-0005-0000-0000-00003D910000}"/>
    <cellStyle name="Normal 94 2 3 3" xfId="37178" xr:uid="{00000000-0005-0000-0000-00003E910000}"/>
    <cellStyle name="Normal 94 2 4" xfId="37179" xr:uid="{00000000-0005-0000-0000-00003F910000}"/>
    <cellStyle name="Normal 94 2 4 2" xfId="37180" xr:uid="{00000000-0005-0000-0000-000040910000}"/>
    <cellStyle name="Normal 94 2 5" xfId="37181" xr:uid="{00000000-0005-0000-0000-000041910000}"/>
    <cellStyle name="Normal 94 2 6" xfId="37182" xr:uid="{00000000-0005-0000-0000-000042910000}"/>
    <cellStyle name="Normal 94 2 7" xfId="37183" xr:uid="{00000000-0005-0000-0000-000043910000}"/>
    <cellStyle name="Normal 94 3" xfId="37184" xr:uid="{00000000-0005-0000-0000-000044910000}"/>
    <cellStyle name="Normal 94 3 2" xfId="37185" xr:uid="{00000000-0005-0000-0000-000045910000}"/>
    <cellStyle name="Normal 94 3 2 2" xfId="37186" xr:uid="{00000000-0005-0000-0000-000046910000}"/>
    <cellStyle name="Normal 94 3 2 3" xfId="37187" xr:uid="{00000000-0005-0000-0000-000047910000}"/>
    <cellStyle name="Normal 94 3 3" xfId="37188" xr:uid="{00000000-0005-0000-0000-000048910000}"/>
    <cellStyle name="Normal 94 3 3 2" xfId="37189" xr:uid="{00000000-0005-0000-0000-000049910000}"/>
    <cellStyle name="Normal 94 3 4" xfId="37190" xr:uid="{00000000-0005-0000-0000-00004A910000}"/>
    <cellStyle name="Normal 94 3 5" xfId="37191" xr:uid="{00000000-0005-0000-0000-00004B910000}"/>
    <cellStyle name="Normal 94 3 6" xfId="37192" xr:uid="{00000000-0005-0000-0000-00004C910000}"/>
    <cellStyle name="Normal 94 4" xfId="37193" xr:uid="{00000000-0005-0000-0000-00004D910000}"/>
    <cellStyle name="Normal 94 4 2" xfId="37194" xr:uid="{00000000-0005-0000-0000-00004E910000}"/>
    <cellStyle name="Normal 94 4 3" xfId="37195" xr:uid="{00000000-0005-0000-0000-00004F910000}"/>
    <cellStyle name="Normal 94 5" xfId="37196" xr:uid="{00000000-0005-0000-0000-000050910000}"/>
    <cellStyle name="Normal 94 5 2" xfId="37197" xr:uid="{00000000-0005-0000-0000-000051910000}"/>
    <cellStyle name="Normal 94 6" xfId="37198" xr:uid="{00000000-0005-0000-0000-000052910000}"/>
    <cellStyle name="Normal 94 7" xfId="37199" xr:uid="{00000000-0005-0000-0000-000053910000}"/>
    <cellStyle name="Normal 94 8" xfId="37200" xr:uid="{00000000-0005-0000-0000-000054910000}"/>
    <cellStyle name="Normal 95" xfId="37201" xr:uid="{00000000-0005-0000-0000-000055910000}"/>
    <cellStyle name="Normal 95 2" xfId="37202" xr:uid="{00000000-0005-0000-0000-000056910000}"/>
    <cellStyle name="Normal 95 2 2" xfId="37203" xr:uid="{00000000-0005-0000-0000-000057910000}"/>
    <cellStyle name="Normal 95 2 2 2" xfId="37204" xr:uid="{00000000-0005-0000-0000-000058910000}"/>
    <cellStyle name="Normal 95 2 2 2 2" xfId="37205" xr:uid="{00000000-0005-0000-0000-000059910000}"/>
    <cellStyle name="Normal 95 2 2 2 3" xfId="37206" xr:uid="{00000000-0005-0000-0000-00005A910000}"/>
    <cellStyle name="Normal 95 2 2 3" xfId="37207" xr:uid="{00000000-0005-0000-0000-00005B910000}"/>
    <cellStyle name="Normal 95 2 2 3 2" xfId="37208" xr:uid="{00000000-0005-0000-0000-00005C910000}"/>
    <cellStyle name="Normal 95 2 2 4" xfId="37209" xr:uid="{00000000-0005-0000-0000-00005D910000}"/>
    <cellStyle name="Normal 95 2 2 5" xfId="37210" xr:uid="{00000000-0005-0000-0000-00005E910000}"/>
    <cellStyle name="Normal 95 2 2 6" xfId="37211" xr:uid="{00000000-0005-0000-0000-00005F910000}"/>
    <cellStyle name="Normal 95 2 3" xfId="37212" xr:uid="{00000000-0005-0000-0000-000060910000}"/>
    <cellStyle name="Normal 95 2 3 2" xfId="37213" xr:uid="{00000000-0005-0000-0000-000061910000}"/>
    <cellStyle name="Normal 95 2 3 3" xfId="37214" xr:uid="{00000000-0005-0000-0000-000062910000}"/>
    <cellStyle name="Normal 95 2 4" xfId="37215" xr:uid="{00000000-0005-0000-0000-000063910000}"/>
    <cellStyle name="Normal 95 2 4 2" xfId="37216" xr:uid="{00000000-0005-0000-0000-000064910000}"/>
    <cellStyle name="Normal 95 2 5" xfId="37217" xr:uid="{00000000-0005-0000-0000-000065910000}"/>
    <cellStyle name="Normal 95 2 6" xfId="37218" xr:uid="{00000000-0005-0000-0000-000066910000}"/>
    <cellStyle name="Normal 95 2 7" xfId="37219" xr:uid="{00000000-0005-0000-0000-000067910000}"/>
    <cellStyle name="Normal 95 3" xfId="37220" xr:uid="{00000000-0005-0000-0000-000068910000}"/>
    <cellStyle name="Normal 95 3 2" xfId="37221" xr:uid="{00000000-0005-0000-0000-000069910000}"/>
    <cellStyle name="Normal 95 3 2 2" xfId="37222" xr:uid="{00000000-0005-0000-0000-00006A910000}"/>
    <cellStyle name="Normal 95 3 2 3" xfId="37223" xr:uid="{00000000-0005-0000-0000-00006B910000}"/>
    <cellStyle name="Normal 95 3 3" xfId="37224" xr:uid="{00000000-0005-0000-0000-00006C910000}"/>
    <cellStyle name="Normal 95 3 3 2" xfId="37225" xr:uid="{00000000-0005-0000-0000-00006D910000}"/>
    <cellStyle name="Normal 95 3 4" xfId="37226" xr:uid="{00000000-0005-0000-0000-00006E910000}"/>
    <cellStyle name="Normal 95 3 5" xfId="37227" xr:uid="{00000000-0005-0000-0000-00006F910000}"/>
    <cellStyle name="Normal 95 3 6" xfId="37228" xr:uid="{00000000-0005-0000-0000-000070910000}"/>
    <cellStyle name="Normal 95 4" xfId="37229" xr:uid="{00000000-0005-0000-0000-000071910000}"/>
    <cellStyle name="Normal 95 4 2" xfId="37230" xr:uid="{00000000-0005-0000-0000-000072910000}"/>
    <cellStyle name="Normal 95 4 3" xfId="37231" xr:uid="{00000000-0005-0000-0000-000073910000}"/>
    <cellStyle name="Normal 95 5" xfId="37232" xr:uid="{00000000-0005-0000-0000-000074910000}"/>
    <cellStyle name="Normal 95 5 2" xfId="37233" xr:uid="{00000000-0005-0000-0000-000075910000}"/>
    <cellStyle name="Normal 95 6" xfId="37234" xr:uid="{00000000-0005-0000-0000-000076910000}"/>
    <cellStyle name="Normal 95 7" xfId="37235" xr:uid="{00000000-0005-0000-0000-000077910000}"/>
    <cellStyle name="Normal 95 8" xfId="37236" xr:uid="{00000000-0005-0000-0000-000078910000}"/>
    <cellStyle name="Normal 96" xfId="37237" xr:uid="{00000000-0005-0000-0000-000079910000}"/>
    <cellStyle name="Normal 96 2" xfId="37238" xr:uid="{00000000-0005-0000-0000-00007A910000}"/>
    <cellStyle name="Normal 96 2 2" xfId="37239" xr:uid="{00000000-0005-0000-0000-00007B910000}"/>
    <cellStyle name="Normal 96 2 2 2" xfId="37240" xr:uid="{00000000-0005-0000-0000-00007C910000}"/>
    <cellStyle name="Normal 96 2 2 2 2" xfId="37241" xr:uid="{00000000-0005-0000-0000-00007D910000}"/>
    <cellStyle name="Normal 96 2 2 2 3" xfId="37242" xr:uid="{00000000-0005-0000-0000-00007E910000}"/>
    <cellStyle name="Normal 96 2 2 3" xfId="37243" xr:uid="{00000000-0005-0000-0000-00007F910000}"/>
    <cellStyle name="Normal 96 2 2 3 2" xfId="37244" xr:uid="{00000000-0005-0000-0000-000080910000}"/>
    <cellStyle name="Normal 96 2 2 4" xfId="37245" xr:uid="{00000000-0005-0000-0000-000081910000}"/>
    <cellStyle name="Normal 96 2 2 5" xfId="37246" xr:uid="{00000000-0005-0000-0000-000082910000}"/>
    <cellStyle name="Normal 96 2 2 6" xfId="37247" xr:uid="{00000000-0005-0000-0000-000083910000}"/>
    <cellStyle name="Normal 96 2 3" xfId="37248" xr:uid="{00000000-0005-0000-0000-000084910000}"/>
    <cellStyle name="Normal 96 2 3 2" xfId="37249" xr:uid="{00000000-0005-0000-0000-000085910000}"/>
    <cellStyle name="Normal 96 2 3 3" xfId="37250" xr:uid="{00000000-0005-0000-0000-000086910000}"/>
    <cellStyle name="Normal 96 2 4" xfId="37251" xr:uid="{00000000-0005-0000-0000-000087910000}"/>
    <cellStyle name="Normal 96 2 4 2" xfId="37252" xr:uid="{00000000-0005-0000-0000-000088910000}"/>
    <cellStyle name="Normal 96 2 5" xfId="37253" xr:uid="{00000000-0005-0000-0000-000089910000}"/>
    <cellStyle name="Normal 96 2 6" xfId="37254" xr:uid="{00000000-0005-0000-0000-00008A910000}"/>
    <cellStyle name="Normal 96 2 7" xfId="37255" xr:uid="{00000000-0005-0000-0000-00008B910000}"/>
    <cellStyle name="Normal 96 3" xfId="37256" xr:uid="{00000000-0005-0000-0000-00008C910000}"/>
    <cellStyle name="Normal 96 3 2" xfId="37257" xr:uid="{00000000-0005-0000-0000-00008D910000}"/>
    <cellStyle name="Normal 96 3 2 2" xfId="37258" xr:uid="{00000000-0005-0000-0000-00008E910000}"/>
    <cellStyle name="Normal 96 3 2 3" xfId="37259" xr:uid="{00000000-0005-0000-0000-00008F910000}"/>
    <cellStyle name="Normal 96 3 3" xfId="37260" xr:uid="{00000000-0005-0000-0000-000090910000}"/>
    <cellStyle name="Normal 96 3 3 2" xfId="37261" xr:uid="{00000000-0005-0000-0000-000091910000}"/>
    <cellStyle name="Normal 96 3 4" xfId="37262" xr:uid="{00000000-0005-0000-0000-000092910000}"/>
    <cellStyle name="Normal 96 3 5" xfId="37263" xr:uid="{00000000-0005-0000-0000-000093910000}"/>
    <cellStyle name="Normal 96 3 6" xfId="37264" xr:uid="{00000000-0005-0000-0000-000094910000}"/>
    <cellStyle name="Normal 96 4" xfId="37265" xr:uid="{00000000-0005-0000-0000-000095910000}"/>
    <cellStyle name="Normal 96 4 2" xfId="37266" xr:uid="{00000000-0005-0000-0000-000096910000}"/>
    <cellStyle name="Normal 96 4 3" xfId="37267" xr:uid="{00000000-0005-0000-0000-000097910000}"/>
    <cellStyle name="Normal 96 5" xfId="37268" xr:uid="{00000000-0005-0000-0000-000098910000}"/>
    <cellStyle name="Normal 96 5 2" xfId="37269" xr:uid="{00000000-0005-0000-0000-000099910000}"/>
    <cellStyle name="Normal 96 6" xfId="37270" xr:uid="{00000000-0005-0000-0000-00009A910000}"/>
    <cellStyle name="Normal 96 7" xfId="37271" xr:uid="{00000000-0005-0000-0000-00009B910000}"/>
    <cellStyle name="Normal 96 8" xfId="37272" xr:uid="{00000000-0005-0000-0000-00009C910000}"/>
    <cellStyle name="Normal 97" xfId="37273" xr:uid="{00000000-0005-0000-0000-00009D910000}"/>
    <cellStyle name="Normal 97 2" xfId="37274" xr:uid="{00000000-0005-0000-0000-00009E910000}"/>
    <cellStyle name="Normal 97 2 2" xfId="37275" xr:uid="{00000000-0005-0000-0000-00009F910000}"/>
    <cellStyle name="Normal 97 2 2 2" xfId="37276" xr:uid="{00000000-0005-0000-0000-0000A0910000}"/>
    <cellStyle name="Normal 97 2 2 2 2" xfId="37277" xr:uid="{00000000-0005-0000-0000-0000A1910000}"/>
    <cellStyle name="Normal 97 2 2 2 3" xfId="37278" xr:uid="{00000000-0005-0000-0000-0000A2910000}"/>
    <cellStyle name="Normal 97 2 2 3" xfId="37279" xr:uid="{00000000-0005-0000-0000-0000A3910000}"/>
    <cellStyle name="Normal 97 2 2 3 2" xfId="37280" xr:uid="{00000000-0005-0000-0000-0000A4910000}"/>
    <cellStyle name="Normal 97 2 2 4" xfId="37281" xr:uid="{00000000-0005-0000-0000-0000A5910000}"/>
    <cellStyle name="Normal 97 2 2 5" xfId="37282" xr:uid="{00000000-0005-0000-0000-0000A6910000}"/>
    <cellStyle name="Normal 97 2 2 6" xfId="37283" xr:uid="{00000000-0005-0000-0000-0000A7910000}"/>
    <cellStyle name="Normal 97 2 3" xfId="37284" xr:uid="{00000000-0005-0000-0000-0000A8910000}"/>
    <cellStyle name="Normal 97 2 3 2" xfId="37285" xr:uid="{00000000-0005-0000-0000-0000A9910000}"/>
    <cellStyle name="Normal 97 2 3 3" xfId="37286" xr:uid="{00000000-0005-0000-0000-0000AA910000}"/>
    <cellStyle name="Normal 97 2 4" xfId="37287" xr:uid="{00000000-0005-0000-0000-0000AB910000}"/>
    <cellStyle name="Normal 97 2 4 2" xfId="37288" xr:uid="{00000000-0005-0000-0000-0000AC910000}"/>
    <cellStyle name="Normal 97 2 5" xfId="37289" xr:uid="{00000000-0005-0000-0000-0000AD910000}"/>
    <cellStyle name="Normal 97 2 6" xfId="37290" xr:uid="{00000000-0005-0000-0000-0000AE910000}"/>
    <cellStyle name="Normal 97 2 7" xfId="37291" xr:uid="{00000000-0005-0000-0000-0000AF910000}"/>
    <cellStyle name="Normal 97 3" xfId="37292" xr:uid="{00000000-0005-0000-0000-0000B0910000}"/>
    <cellStyle name="Normal 97 3 2" xfId="37293" xr:uid="{00000000-0005-0000-0000-0000B1910000}"/>
    <cellStyle name="Normal 97 3 2 2" xfId="37294" xr:uid="{00000000-0005-0000-0000-0000B2910000}"/>
    <cellStyle name="Normal 97 3 2 3" xfId="37295" xr:uid="{00000000-0005-0000-0000-0000B3910000}"/>
    <cellStyle name="Normal 97 3 3" xfId="37296" xr:uid="{00000000-0005-0000-0000-0000B4910000}"/>
    <cellStyle name="Normal 97 3 3 2" xfId="37297" xr:uid="{00000000-0005-0000-0000-0000B5910000}"/>
    <cellStyle name="Normal 97 3 4" xfId="37298" xr:uid="{00000000-0005-0000-0000-0000B6910000}"/>
    <cellStyle name="Normal 97 3 5" xfId="37299" xr:uid="{00000000-0005-0000-0000-0000B7910000}"/>
    <cellStyle name="Normal 97 3 6" xfId="37300" xr:uid="{00000000-0005-0000-0000-0000B8910000}"/>
    <cellStyle name="Normal 97 4" xfId="37301" xr:uid="{00000000-0005-0000-0000-0000B9910000}"/>
    <cellStyle name="Normal 97 4 2" xfId="37302" xr:uid="{00000000-0005-0000-0000-0000BA910000}"/>
    <cellStyle name="Normal 97 4 3" xfId="37303" xr:uid="{00000000-0005-0000-0000-0000BB910000}"/>
    <cellStyle name="Normal 97 5" xfId="37304" xr:uid="{00000000-0005-0000-0000-0000BC910000}"/>
    <cellStyle name="Normal 97 5 2" xfId="37305" xr:uid="{00000000-0005-0000-0000-0000BD910000}"/>
    <cellStyle name="Normal 97 6" xfId="37306" xr:uid="{00000000-0005-0000-0000-0000BE910000}"/>
    <cellStyle name="Normal 97 7" xfId="37307" xr:uid="{00000000-0005-0000-0000-0000BF910000}"/>
    <cellStyle name="Normal 97 8" xfId="37308" xr:uid="{00000000-0005-0000-0000-0000C0910000}"/>
    <cellStyle name="Normal 98" xfId="37309" xr:uid="{00000000-0005-0000-0000-0000C1910000}"/>
    <cellStyle name="Normal 98 2" xfId="37310" xr:uid="{00000000-0005-0000-0000-0000C2910000}"/>
    <cellStyle name="Normal 98 2 2" xfId="37311" xr:uid="{00000000-0005-0000-0000-0000C3910000}"/>
    <cellStyle name="Normal 98 2 2 2" xfId="37312" xr:uid="{00000000-0005-0000-0000-0000C4910000}"/>
    <cellStyle name="Normal 98 2 2 2 2" xfId="37313" xr:uid="{00000000-0005-0000-0000-0000C5910000}"/>
    <cellStyle name="Normal 98 2 2 2 3" xfId="37314" xr:uid="{00000000-0005-0000-0000-0000C6910000}"/>
    <cellStyle name="Normal 98 2 2 3" xfId="37315" xr:uid="{00000000-0005-0000-0000-0000C7910000}"/>
    <cellStyle name="Normal 98 2 2 3 2" xfId="37316" xr:uid="{00000000-0005-0000-0000-0000C8910000}"/>
    <cellStyle name="Normal 98 2 2 4" xfId="37317" xr:uid="{00000000-0005-0000-0000-0000C9910000}"/>
    <cellStyle name="Normal 98 2 2 5" xfId="37318" xr:uid="{00000000-0005-0000-0000-0000CA910000}"/>
    <cellStyle name="Normal 98 2 2 6" xfId="37319" xr:uid="{00000000-0005-0000-0000-0000CB910000}"/>
    <cellStyle name="Normal 98 2 3" xfId="37320" xr:uid="{00000000-0005-0000-0000-0000CC910000}"/>
    <cellStyle name="Normal 98 2 3 2" xfId="37321" xr:uid="{00000000-0005-0000-0000-0000CD910000}"/>
    <cellStyle name="Normal 98 2 3 3" xfId="37322" xr:uid="{00000000-0005-0000-0000-0000CE910000}"/>
    <cellStyle name="Normal 98 2 4" xfId="37323" xr:uid="{00000000-0005-0000-0000-0000CF910000}"/>
    <cellStyle name="Normal 98 2 4 2" xfId="37324" xr:uid="{00000000-0005-0000-0000-0000D0910000}"/>
    <cellStyle name="Normal 98 2 5" xfId="37325" xr:uid="{00000000-0005-0000-0000-0000D1910000}"/>
    <cellStyle name="Normal 98 2 6" xfId="37326" xr:uid="{00000000-0005-0000-0000-0000D2910000}"/>
    <cellStyle name="Normal 98 2 7" xfId="37327" xr:uid="{00000000-0005-0000-0000-0000D3910000}"/>
    <cellStyle name="Normal 98 3" xfId="37328" xr:uid="{00000000-0005-0000-0000-0000D4910000}"/>
    <cellStyle name="Normal 98 3 2" xfId="37329" xr:uid="{00000000-0005-0000-0000-0000D5910000}"/>
    <cellStyle name="Normal 98 3 2 2" xfId="37330" xr:uid="{00000000-0005-0000-0000-0000D6910000}"/>
    <cellStyle name="Normal 98 3 2 3" xfId="37331" xr:uid="{00000000-0005-0000-0000-0000D7910000}"/>
    <cellStyle name="Normal 98 3 3" xfId="37332" xr:uid="{00000000-0005-0000-0000-0000D8910000}"/>
    <cellStyle name="Normal 98 3 3 2" xfId="37333" xr:uid="{00000000-0005-0000-0000-0000D9910000}"/>
    <cellStyle name="Normal 98 3 4" xfId="37334" xr:uid="{00000000-0005-0000-0000-0000DA910000}"/>
    <cellStyle name="Normal 98 3 5" xfId="37335" xr:uid="{00000000-0005-0000-0000-0000DB910000}"/>
    <cellStyle name="Normal 98 3 6" xfId="37336" xr:uid="{00000000-0005-0000-0000-0000DC910000}"/>
    <cellStyle name="Normal 98 4" xfId="37337" xr:uid="{00000000-0005-0000-0000-0000DD910000}"/>
    <cellStyle name="Normal 98 4 2" xfId="37338" xr:uid="{00000000-0005-0000-0000-0000DE910000}"/>
    <cellStyle name="Normal 98 4 3" xfId="37339" xr:uid="{00000000-0005-0000-0000-0000DF910000}"/>
    <cellStyle name="Normal 98 5" xfId="37340" xr:uid="{00000000-0005-0000-0000-0000E0910000}"/>
    <cellStyle name="Normal 98 5 2" xfId="37341" xr:uid="{00000000-0005-0000-0000-0000E1910000}"/>
    <cellStyle name="Normal 98 6" xfId="37342" xr:uid="{00000000-0005-0000-0000-0000E2910000}"/>
    <cellStyle name="Normal 98 7" xfId="37343" xr:uid="{00000000-0005-0000-0000-0000E3910000}"/>
    <cellStyle name="Normal 98 8" xfId="37344" xr:uid="{00000000-0005-0000-0000-0000E4910000}"/>
    <cellStyle name="Normal 99" xfId="37345" xr:uid="{00000000-0005-0000-0000-0000E5910000}"/>
    <cellStyle name="Normal 99 2" xfId="37346" xr:uid="{00000000-0005-0000-0000-0000E6910000}"/>
    <cellStyle name="Normal 99 2 2" xfId="37347" xr:uid="{00000000-0005-0000-0000-0000E7910000}"/>
    <cellStyle name="Normal 99 2 2 2" xfId="37348" xr:uid="{00000000-0005-0000-0000-0000E8910000}"/>
    <cellStyle name="Normal 99 2 2 2 2" xfId="37349" xr:uid="{00000000-0005-0000-0000-0000E9910000}"/>
    <cellStyle name="Normal 99 2 2 2 3" xfId="37350" xr:uid="{00000000-0005-0000-0000-0000EA910000}"/>
    <cellStyle name="Normal 99 2 2 3" xfId="37351" xr:uid="{00000000-0005-0000-0000-0000EB910000}"/>
    <cellStyle name="Normal 99 2 2 3 2" xfId="37352" xr:uid="{00000000-0005-0000-0000-0000EC910000}"/>
    <cellStyle name="Normal 99 2 2 4" xfId="37353" xr:uid="{00000000-0005-0000-0000-0000ED910000}"/>
    <cellStyle name="Normal 99 2 2 5" xfId="37354" xr:uid="{00000000-0005-0000-0000-0000EE910000}"/>
    <cellStyle name="Normal 99 2 2 6" xfId="37355" xr:uid="{00000000-0005-0000-0000-0000EF910000}"/>
    <cellStyle name="Normal 99 2 3" xfId="37356" xr:uid="{00000000-0005-0000-0000-0000F0910000}"/>
    <cellStyle name="Normal 99 2 3 2" xfId="37357" xr:uid="{00000000-0005-0000-0000-0000F1910000}"/>
    <cellStyle name="Normal 99 2 3 3" xfId="37358" xr:uid="{00000000-0005-0000-0000-0000F2910000}"/>
    <cellStyle name="Normal 99 2 4" xfId="37359" xr:uid="{00000000-0005-0000-0000-0000F3910000}"/>
    <cellStyle name="Normal 99 2 4 2" xfId="37360" xr:uid="{00000000-0005-0000-0000-0000F4910000}"/>
    <cellStyle name="Normal 99 2 5" xfId="37361" xr:uid="{00000000-0005-0000-0000-0000F5910000}"/>
    <cellStyle name="Normal 99 2 6" xfId="37362" xr:uid="{00000000-0005-0000-0000-0000F6910000}"/>
    <cellStyle name="Normal 99 2 7" xfId="37363" xr:uid="{00000000-0005-0000-0000-0000F7910000}"/>
    <cellStyle name="Normal 99 3" xfId="37364" xr:uid="{00000000-0005-0000-0000-0000F8910000}"/>
    <cellStyle name="Normal 99 3 2" xfId="37365" xr:uid="{00000000-0005-0000-0000-0000F9910000}"/>
    <cellStyle name="Normal 99 3 2 2" xfId="37366" xr:uid="{00000000-0005-0000-0000-0000FA910000}"/>
    <cellStyle name="Normal 99 3 2 3" xfId="37367" xr:uid="{00000000-0005-0000-0000-0000FB910000}"/>
    <cellStyle name="Normal 99 3 3" xfId="37368" xr:uid="{00000000-0005-0000-0000-0000FC910000}"/>
    <cellStyle name="Normal 99 3 3 2" xfId="37369" xr:uid="{00000000-0005-0000-0000-0000FD910000}"/>
    <cellStyle name="Normal 99 3 4" xfId="37370" xr:uid="{00000000-0005-0000-0000-0000FE910000}"/>
    <cellStyle name="Normal 99 3 5" xfId="37371" xr:uid="{00000000-0005-0000-0000-0000FF910000}"/>
    <cellStyle name="Normal 99 3 6" xfId="37372" xr:uid="{00000000-0005-0000-0000-000000920000}"/>
    <cellStyle name="Normal 99 4" xfId="37373" xr:uid="{00000000-0005-0000-0000-000001920000}"/>
    <cellStyle name="Normal 99 4 2" xfId="37374" xr:uid="{00000000-0005-0000-0000-000002920000}"/>
    <cellStyle name="Normal 99 4 3" xfId="37375" xr:uid="{00000000-0005-0000-0000-000003920000}"/>
    <cellStyle name="Normal 99 5" xfId="37376" xr:uid="{00000000-0005-0000-0000-000004920000}"/>
    <cellStyle name="Normal 99 5 2" xfId="37377" xr:uid="{00000000-0005-0000-0000-000005920000}"/>
    <cellStyle name="Normal 99 6" xfId="37378" xr:uid="{00000000-0005-0000-0000-000006920000}"/>
    <cellStyle name="Normal 99 7" xfId="37379" xr:uid="{00000000-0005-0000-0000-000007920000}"/>
    <cellStyle name="Normal 99 8" xfId="37380" xr:uid="{00000000-0005-0000-0000-000008920000}"/>
    <cellStyle name="Normal bold HC" xfId="37381" xr:uid="{00000000-0005-0000-0000-000009920000}"/>
    <cellStyle name="Normal HC" xfId="37382" xr:uid="{00000000-0005-0000-0000-00000A920000}"/>
    <cellStyle name="Normal HC 2" xfId="37383" xr:uid="{00000000-0005-0000-0000-00000B920000}"/>
    <cellStyle name="Normal_03_Brascine-Lukovici_troskovnik_CS Lukovici" xfId="37384" xr:uid="{00000000-0005-0000-0000-00000C920000}"/>
    <cellStyle name="Normalno" xfId="0" builtinId="0"/>
    <cellStyle name="Normalno 10" xfId="37385" xr:uid="{00000000-0005-0000-0000-00000D920000}"/>
    <cellStyle name="Normalno 11" xfId="37386" xr:uid="{00000000-0005-0000-0000-00000E920000}"/>
    <cellStyle name="Normalno 12" xfId="37387" xr:uid="{00000000-0005-0000-0000-00000F920000}"/>
    <cellStyle name="Normalno 13" xfId="37388" xr:uid="{00000000-0005-0000-0000-000010920000}"/>
    <cellStyle name="Normalno 15" xfId="37389" xr:uid="{00000000-0005-0000-0000-000011920000}"/>
    <cellStyle name="Normalno 2" xfId="37390" xr:uid="{00000000-0005-0000-0000-000012920000}"/>
    <cellStyle name="Normalno 2 2" xfId="37391" xr:uid="{00000000-0005-0000-0000-000013920000}"/>
    <cellStyle name="Normalno 2 2 2" xfId="37392" xr:uid="{00000000-0005-0000-0000-000014920000}"/>
    <cellStyle name="Normalno 2 3" xfId="37393" xr:uid="{00000000-0005-0000-0000-000015920000}"/>
    <cellStyle name="Normalno 2 4" xfId="37394" xr:uid="{00000000-0005-0000-0000-000016920000}"/>
    <cellStyle name="Normalno 2 5" xfId="37395" xr:uid="{00000000-0005-0000-0000-000017920000}"/>
    <cellStyle name="Normalno 2 6" xfId="37396" xr:uid="{00000000-0005-0000-0000-000018920000}"/>
    <cellStyle name="Normalno 2 7" xfId="37397" xr:uid="{00000000-0005-0000-0000-000019920000}"/>
    <cellStyle name="Normalno 23" xfId="37398" xr:uid="{00000000-0005-0000-0000-00001A920000}"/>
    <cellStyle name="Normalno 3" xfId="37399" xr:uid="{00000000-0005-0000-0000-00001B920000}"/>
    <cellStyle name="Normalno 3 2" xfId="37400" xr:uid="{00000000-0005-0000-0000-00001C920000}"/>
    <cellStyle name="Normalno 3 3" xfId="37401" xr:uid="{00000000-0005-0000-0000-00001D920000}"/>
    <cellStyle name="Normalno 3 3 2" xfId="37402" xr:uid="{00000000-0005-0000-0000-00001E920000}"/>
    <cellStyle name="Normalno 3 4" xfId="37403" xr:uid="{00000000-0005-0000-0000-00001F920000}"/>
    <cellStyle name="Normalno 4" xfId="37404" xr:uid="{00000000-0005-0000-0000-000020920000}"/>
    <cellStyle name="Normalno 4 2" xfId="37405" xr:uid="{00000000-0005-0000-0000-000021920000}"/>
    <cellStyle name="Normalno 4 2 2" xfId="37406" xr:uid="{00000000-0005-0000-0000-000022920000}"/>
    <cellStyle name="Normalno 4 2 3" xfId="37407" xr:uid="{00000000-0005-0000-0000-000023920000}"/>
    <cellStyle name="Normalno 4 3" xfId="37408" xr:uid="{00000000-0005-0000-0000-000024920000}"/>
    <cellStyle name="Normalno 4 3 2" xfId="37409" xr:uid="{00000000-0005-0000-0000-000025920000}"/>
    <cellStyle name="Normalno 4 3 3" xfId="37410" xr:uid="{00000000-0005-0000-0000-000026920000}"/>
    <cellStyle name="Normalno 4 4" xfId="37411" xr:uid="{00000000-0005-0000-0000-000027920000}"/>
    <cellStyle name="Normalno 4 5" xfId="37412" xr:uid="{00000000-0005-0000-0000-000028920000}"/>
    <cellStyle name="Normalno 5" xfId="37413" xr:uid="{00000000-0005-0000-0000-000029920000}"/>
    <cellStyle name="Normalno 5 2" xfId="37414" xr:uid="{00000000-0005-0000-0000-00002A920000}"/>
    <cellStyle name="Normalno 5 3" xfId="37415" xr:uid="{00000000-0005-0000-0000-00002B920000}"/>
    <cellStyle name="Normalno 5 4" xfId="37416" xr:uid="{00000000-0005-0000-0000-00002C920000}"/>
    <cellStyle name="Normalno 5 5" xfId="37417" xr:uid="{00000000-0005-0000-0000-00002D920000}"/>
    <cellStyle name="Normalno 5 6" xfId="37418" xr:uid="{00000000-0005-0000-0000-00002E920000}"/>
    <cellStyle name="Normalno 6" xfId="37419" xr:uid="{00000000-0005-0000-0000-00002F920000}"/>
    <cellStyle name="Normalno 7" xfId="37420" xr:uid="{00000000-0005-0000-0000-000030920000}"/>
    <cellStyle name="Normalno 7 2" xfId="37421" xr:uid="{00000000-0005-0000-0000-000031920000}"/>
    <cellStyle name="Normalno 8" xfId="37422" xr:uid="{00000000-0005-0000-0000-000032920000}"/>
    <cellStyle name="Normalno 9" xfId="37423" xr:uid="{00000000-0005-0000-0000-000033920000}"/>
    <cellStyle name="Normalny_Arkusz1_LATO99" xfId="37424" xr:uid="{00000000-0005-0000-0000-000034920000}"/>
    <cellStyle name="Note 10" xfId="37425" xr:uid="{00000000-0005-0000-0000-000035920000}"/>
    <cellStyle name="Note 10 10" xfId="37426" xr:uid="{00000000-0005-0000-0000-000036920000}"/>
    <cellStyle name="Note 10 10 2" xfId="37427" xr:uid="{00000000-0005-0000-0000-000037920000}"/>
    <cellStyle name="Note 10 10 2 2" xfId="37428" xr:uid="{00000000-0005-0000-0000-000038920000}"/>
    <cellStyle name="Note 10 10 2 2 2" xfId="37429" xr:uid="{00000000-0005-0000-0000-000039920000}"/>
    <cellStyle name="Note 10 10 2 3" xfId="37430" xr:uid="{00000000-0005-0000-0000-00003A920000}"/>
    <cellStyle name="Note 10 10 3" xfId="37431" xr:uid="{00000000-0005-0000-0000-00003B920000}"/>
    <cellStyle name="Note 10 10 3 2" xfId="37432" xr:uid="{00000000-0005-0000-0000-00003C920000}"/>
    <cellStyle name="Note 10 10 4" xfId="37433" xr:uid="{00000000-0005-0000-0000-00003D920000}"/>
    <cellStyle name="Note 10 10 5" xfId="37434" xr:uid="{00000000-0005-0000-0000-00003E920000}"/>
    <cellStyle name="Note 10 11" xfId="37435" xr:uid="{00000000-0005-0000-0000-00003F920000}"/>
    <cellStyle name="Note 10 11 2" xfId="37436" xr:uid="{00000000-0005-0000-0000-000040920000}"/>
    <cellStyle name="Note 10 11 2 2" xfId="37437" xr:uid="{00000000-0005-0000-0000-000041920000}"/>
    <cellStyle name="Note 10 11 3" xfId="37438" xr:uid="{00000000-0005-0000-0000-000042920000}"/>
    <cellStyle name="Note 10 11 4" xfId="37439" xr:uid="{00000000-0005-0000-0000-000043920000}"/>
    <cellStyle name="Note 10 12" xfId="37440" xr:uid="{00000000-0005-0000-0000-000044920000}"/>
    <cellStyle name="Note 10 12 2" xfId="37441" xr:uid="{00000000-0005-0000-0000-000045920000}"/>
    <cellStyle name="Note 10 13" xfId="37442" xr:uid="{00000000-0005-0000-0000-000046920000}"/>
    <cellStyle name="Note 10 14" xfId="37443" xr:uid="{00000000-0005-0000-0000-000047920000}"/>
    <cellStyle name="Note 10 2" xfId="37444" xr:uid="{00000000-0005-0000-0000-000048920000}"/>
    <cellStyle name="Note 10 2 2" xfId="37445" xr:uid="{00000000-0005-0000-0000-000049920000}"/>
    <cellStyle name="Note 10 2 2 2" xfId="37446" xr:uid="{00000000-0005-0000-0000-00004A920000}"/>
    <cellStyle name="Note 10 2 2 2 2" xfId="37447" xr:uid="{00000000-0005-0000-0000-00004B920000}"/>
    <cellStyle name="Note 10 2 2 3" xfId="37448" xr:uid="{00000000-0005-0000-0000-00004C920000}"/>
    <cellStyle name="Note 10 2 3" xfId="37449" xr:uid="{00000000-0005-0000-0000-00004D920000}"/>
    <cellStyle name="Note 10 2 3 2" xfId="37450" xr:uid="{00000000-0005-0000-0000-00004E920000}"/>
    <cellStyle name="Note 10 2 4" xfId="37451" xr:uid="{00000000-0005-0000-0000-00004F920000}"/>
    <cellStyle name="Note 10 2 5" xfId="37452" xr:uid="{00000000-0005-0000-0000-000050920000}"/>
    <cellStyle name="Note 10 3" xfId="37453" xr:uid="{00000000-0005-0000-0000-000051920000}"/>
    <cellStyle name="Note 10 3 2" xfId="37454" xr:uid="{00000000-0005-0000-0000-000052920000}"/>
    <cellStyle name="Note 10 3 2 2" xfId="37455" xr:uid="{00000000-0005-0000-0000-000053920000}"/>
    <cellStyle name="Note 10 3 2 2 2" xfId="37456" xr:uid="{00000000-0005-0000-0000-000054920000}"/>
    <cellStyle name="Note 10 3 2 3" xfId="37457" xr:uid="{00000000-0005-0000-0000-000055920000}"/>
    <cellStyle name="Note 10 3 3" xfId="37458" xr:uid="{00000000-0005-0000-0000-000056920000}"/>
    <cellStyle name="Note 10 3 3 2" xfId="37459" xr:uid="{00000000-0005-0000-0000-000057920000}"/>
    <cellStyle name="Note 10 3 4" xfId="37460" xr:uid="{00000000-0005-0000-0000-000058920000}"/>
    <cellStyle name="Note 10 3 5" xfId="37461" xr:uid="{00000000-0005-0000-0000-000059920000}"/>
    <cellStyle name="Note 10 4" xfId="37462" xr:uid="{00000000-0005-0000-0000-00005A920000}"/>
    <cellStyle name="Note 10 4 2" xfId="37463" xr:uid="{00000000-0005-0000-0000-00005B920000}"/>
    <cellStyle name="Note 10 4 2 2" xfId="37464" xr:uid="{00000000-0005-0000-0000-00005C920000}"/>
    <cellStyle name="Note 10 4 2 2 2" xfId="37465" xr:uid="{00000000-0005-0000-0000-00005D920000}"/>
    <cellStyle name="Note 10 4 2 3" xfId="37466" xr:uid="{00000000-0005-0000-0000-00005E920000}"/>
    <cellStyle name="Note 10 4 3" xfId="37467" xr:uid="{00000000-0005-0000-0000-00005F920000}"/>
    <cellStyle name="Note 10 4 3 2" xfId="37468" xr:uid="{00000000-0005-0000-0000-000060920000}"/>
    <cellStyle name="Note 10 4 4" xfId="37469" xr:uid="{00000000-0005-0000-0000-000061920000}"/>
    <cellStyle name="Note 10 4 5" xfId="37470" xr:uid="{00000000-0005-0000-0000-000062920000}"/>
    <cellStyle name="Note 10 5" xfId="37471" xr:uid="{00000000-0005-0000-0000-000063920000}"/>
    <cellStyle name="Note 10 5 2" xfId="37472" xr:uid="{00000000-0005-0000-0000-000064920000}"/>
    <cellStyle name="Note 10 5 2 2" xfId="37473" xr:uid="{00000000-0005-0000-0000-000065920000}"/>
    <cellStyle name="Note 10 5 2 2 2" xfId="37474" xr:uid="{00000000-0005-0000-0000-000066920000}"/>
    <cellStyle name="Note 10 5 2 3" xfId="37475" xr:uid="{00000000-0005-0000-0000-000067920000}"/>
    <cellStyle name="Note 10 5 3" xfId="37476" xr:uid="{00000000-0005-0000-0000-000068920000}"/>
    <cellStyle name="Note 10 5 3 2" xfId="37477" xr:uid="{00000000-0005-0000-0000-000069920000}"/>
    <cellStyle name="Note 10 5 4" xfId="37478" xr:uid="{00000000-0005-0000-0000-00006A920000}"/>
    <cellStyle name="Note 10 5 5" xfId="37479" xr:uid="{00000000-0005-0000-0000-00006B920000}"/>
    <cellStyle name="Note 10 6" xfId="37480" xr:uid="{00000000-0005-0000-0000-00006C920000}"/>
    <cellStyle name="Note 10 6 2" xfId="37481" xr:uid="{00000000-0005-0000-0000-00006D920000}"/>
    <cellStyle name="Note 10 6 2 2" xfId="37482" xr:uid="{00000000-0005-0000-0000-00006E920000}"/>
    <cellStyle name="Note 10 6 2 2 2" xfId="37483" xr:uid="{00000000-0005-0000-0000-00006F920000}"/>
    <cellStyle name="Note 10 6 2 3" xfId="37484" xr:uid="{00000000-0005-0000-0000-000070920000}"/>
    <cellStyle name="Note 10 6 3" xfId="37485" xr:uid="{00000000-0005-0000-0000-000071920000}"/>
    <cellStyle name="Note 10 6 3 2" xfId="37486" xr:uid="{00000000-0005-0000-0000-000072920000}"/>
    <cellStyle name="Note 10 6 4" xfId="37487" xr:uid="{00000000-0005-0000-0000-000073920000}"/>
    <cellStyle name="Note 10 6 5" xfId="37488" xr:uid="{00000000-0005-0000-0000-000074920000}"/>
    <cellStyle name="Note 10 7" xfId="37489" xr:uid="{00000000-0005-0000-0000-000075920000}"/>
    <cellStyle name="Note 10 7 2" xfId="37490" xr:uid="{00000000-0005-0000-0000-000076920000}"/>
    <cellStyle name="Note 10 7 2 2" xfId="37491" xr:uid="{00000000-0005-0000-0000-000077920000}"/>
    <cellStyle name="Note 10 7 2 2 2" xfId="37492" xr:uid="{00000000-0005-0000-0000-000078920000}"/>
    <cellStyle name="Note 10 7 2 3" xfId="37493" xr:uid="{00000000-0005-0000-0000-000079920000}"/>
    <cellStyle name="Note 10 7 3" xfId="37494" xr:uid="{00000000-0005-0000-0000-00007A920000}"/>
    <cellStyle name="Note 10 7 3 2" xfId="37495" xr:uid="{00000000-0005-0000-0000-00007B920000}"/>
    <cellStyle name="Note 10 7 4" xfId="37496" xr:uid="{00000000-0005-0000-0000-00007C920000}"/>
    <cellStyle name="Note 10 7 5" xfId="37497" xr:uid="{00000000-0005-0000-0000-00007D920000}"/>
    <cellStyle name="Note 10 8" xfId="37498" xr:uid="{00000000-0005-0000-0000-00007E920000}"/>
    <cellStyle name="Note 10 8 2" xfId="37499" xr:uid="{00000000-0005-0000-0000-00007F920000}"/>
    <cellStyle name="Note 10 8 2 2" xfId="37500" xr:uid="{00000000-0005-0000-0000-000080920000}"/>
    <cellStyle name="Note 10 8 2 2 2" xfId="37501" xr:uid="{00000000-0005-0000-0000-000081920000}"/>
    <cellStyle name="Note 10 8 2 3" xfId="37502" xr:uid="{00000000-0005-0000-0000-000082920000}"/>
    <cellStyle name="Note 10 8 3" xfId="37503" xr:uid="{00000000-0005-0000-0000-000083920000}"/>
    <cellStyle name="Note 10 8 3 2" xfId="37504" xr:uid="{00000000-0005-0000-0000-000084920000}"/>
    <cellStyle name="Note 10 8 4" xfId="37505" xr:uid="{00000000-0005-0000-0000-000085920000}"/>
    <cellStyle name="Note 10 8 5" xfId="37506" xr:uid="{00000000-0005-0000-0000-000086920000}"/>
    <cellStyle name="Note 10 9" xfId="37507" xr:uid="{00000000-0005-0000-0000-000087920000}"/>
    <cellStyle name="Note 10 9 2" xfId="37508" xr:uid="{00000000-0005-0000-0000-000088920000}"/>
    <cellStyle name="Note 10 9 2 2" xfId="37509" xr:uid="{00000000-0005-0000-0000-000089920000}"/>
    <cellStyle name="Note 10 9 2 2 2" xfId="37510" xr:uid="{00000000-0005-0000-0000-00008A920000}"/>
    <cellStyle name="Note 10 9 2 3" xfId="37511" xr:uid="{00000000-0005-0000-0000-00008B920000}"/>
    <cellStyle name="Note 10 9 3" xfId="37512" xr:uid="{00000000-0005-0000-0000-00008C920000}"/>
    <cellStyle name="Note 10 9 3 2" xfId="37513" xr:uid="{00000000-0005-0000-0000-00008D920000}"/>
    <cellStyle name="Note 10 9 4" xfId="37514" xr:uid="{00000000-0005-0000-0000-00008E920000}"/>
    <cellStyle name="Note 10 9 5" xfId="37515" xr:uid="{00000000-0005-0000-0000-00008F920000}"/>
    <cellStyle name="Note 11" xfId="37516" xr:uid="{00000000-0005-0000-0000-000090920000}"/>
    <cellStyle name="Note 11 10" xfId="37517" xr:uid="{00000000-0005-0000-0000-000091920000}"/>
    <cellStyle name="Note 11 10 2" xfId="37518" xr:uid="{00000000-0005-0000-0000-000092920000}"/>
    <cellStyle name="Note 11 10 2 2" xfId="37519" xr:uid="{00000000-0005-0000-0000-000093920000}"/>
    <cellStyle name="Note 11 10 2 2 2" xfId="37520" xr:uid="{00000000-0005-0000-0000-000094920000}"/>
    <cellStyle name="Note 11 10 2 3" xfId="37521" xr:uid="{00000000-0005-0000-0000-000095920000}"/>
    <cellStyle name="Note 11 10 3" xfId="37522" xr:uid="{00000000-0005-0000-0000-000096920000}"/>
    <cellStyle name="Note 11 10 3 2" xfId="37523" xr:uid="{00000000-0005-0000-0000-000097920000}"/>
    <cellStyle name="Note 11 10 4" xfId="37524" xr:uid="{00000000-0005-0000-0000-000098920000}"/>
    <cellStyle name="Note 11 10 5" xfId="37525" xr:uid="{00000000-0005-0000-0000-000099920000}"/>
    <cellStyle name="Note 11 11" xfId="37526" xr:uid="{00000000-0005-0000-0000-00009A920000}"/>
    <cellStyle name="Note 11 11 2" xfId="37527" xr:uid="{00000000-0005-0000-0000-00009B920000}"/>
    <cellStyle name="Note 11 11 2 2" xfId="37528" xr:uid="{00000000-0005-0000-0000-00009C920000}"/>
    <cellStyle name="Note 11 11 3" xfId="37529" xr:uid="{00000000-0005-0000-0000-00009D920000}"/>
    <cellStyle name="Note 11 11 4" xfId="37530" xr:uid="{00000000-0005-0000-0000-00009E920000}"/>
    <cellStyle name="Note 11 12" xfId="37531" xr:uid="{00000000-0005-0000-0000-00009F920000}"/>
    <cellStyle name="Note 11 12 2" xfId="37532" xr:uid="{00000000-0005-0000-0000-0000A0920000}"/>
    <cellStyle name="Note 11 13" xfId="37533" xr:uid="{00000000-0005-0000-0000-0000A1920000}"/>
    <cellStyle name="Note 11 14" xfId="37534" xr:uid="{00000000-0005-0000-0000-0000A2920000}"/>
    <cellStyle name="Note 11 2" xfId="37535" xr:uid="{00000000-0005-0000-0000-0000A3920000}"/>
    <cellStyle name="Note 11 2 2" xfId="37536" xr:uid="{00000000-0005-0000-0000-0000A4920000}"/>
    <cellStyle name="Note 11 2 2 2" xfId="37537" xr:uid="{00000000-0005-0000-0000-0000A5920000}"/>
    <cellStyle name="Note 11 2 2 2 2" xfId="37538" xr:uid="{00000000-0005-0000-0000-0000A6920000}"/>
    <cellStyle name="Note 11 2 2 3" xfId="37539" xr:uid="{00000000-0005-0000-0000-0000A7920000}"/>
    <cellStyle name="Note 11 2 3" xfId="37540" xr:uid="{00000000-0005-0000-0000-0000A8920000}"/>
    <cellStyle name="Note 11 2 3 2" xfId="37541" xr:uid="{00000000-0005-0000-0000-0000A9920000}"/>
    <cellStyle name="Note 11 2 4" xfId="37542" xr:uid="{00000000-0005-0000-0000-0000AA920000}"/>
    <cellStyle name="Note 11 2 5" xfId="37543" xr:uid="{00000000-0005-0000-0000-0000AB920000}"/>
    <cellStyle name="Note 11 3" xfId="37544" xr:uid="{00000000-0005-0000-0000-0000AC920000}"/>
    <cellStyle name="Note 11 3 2" xfId="37545" xr:uid="{00000000-0005-0000-0000-0000AD920000}"/>
    <cellStyle name="Note 11 3 2 2" xfId="37546" xr:uid="{00000000-0005-0000-0000-0000AE920000}"/>
    <cellStyle name="Note 11 3 2 2 2" xfId="37547" xr:uid="{00000000-0005-0000-0000-0000AF920000}"/>
    <cellStyle name="Note 11 3 2 3" xfId="37548" xr:uid="{00000000-0005-0000-0000-0000B0920000}"/>
    <cellStyle name="Note 11 3 3" xfId="37549" xr:uid="{00000000-0005-0000-0000-0000B1920000}"/>
    <cellStyle name="Note 11 3 3 2" xfId="37550" xr:uid="{00000000-0005-0000-0000-0000B2920000}"/>
    <cellStyle name="Note 11 3 4" xfId="37551" xr:uid="{00000000-0005-0000-0000-0000B3920000}"/>
    <cellStyle name="Note 11 3 5" xfId="37552" xr:uid="{00000000-0005-0000-0000-0000B4920000}"/>
    <cellStyle name="Note 11 4" xfId="37553" xr:uid="{00000000-0005-0000-0000-0000B5920000}"/>
    <cellStyle name="Note 11 4 2" xfId="37554" xr:uid="{00000000-0005-0000-0000-0000B6920000}"/>
    <cellStyle name="Note 11 4 2 2" xfId="37555" xr:uid="{00000000-0005-0000-0000-0000B7920000}"/>
    <cellStyle name="Note 11 4 2 2 2" xfId="37556" xr:uid="{00000000-0005-0000-0000-0000B8920000}"/>
    <cellStyle name="Note 11 4 2 3" xfId="37557" xr:uid="{00000000-0005-0000-0000-0000B9920000}"/>
    <cellStyle name="Note 11 4 3" xfId="37558" xr:uid="{00000000-0005-0000-0000-0000BA920000}"/>
    <cellStyle name="Note 11 4 3 2" xfId="37559" xr:uid="{00000000-0005-0000-0000-0000BB920000}"/>
    <cellStyle name="Note 11 4 4" xfId="37560" xr:uid="{00000000-0005-0000-0000-0000BC920000}"/>
    <cellStyle name="Note 11 4 5" xfId="37561" xr:uid="{00000000-0005-0000-0000-0000BD920000}"/>
    <cellStyle name="Note 11 5" xfId="37562" xr:uid="{00000000-0005-0000-0000-0000BE920000}"/>
    <cellStyle name="Note 11 5 2" xfId="37563" xr:uid="{00000000-0005-0000-0000-0000BF920000}"/>
    <cellStyle name="Note 11 5 2 2" xfId="37564" xr:uid="{00000000-0005-0000-0000-0000C0920000}"/>
    <cellStyle name="Note 11 5 2 2 2" xfId="37565" xr:uid="{00000000-0005-0000-0000-0000C1920000}"/>
    <cellStyle name="Note 11 5 2 3" xfId="37566" xr:uid="{00000000-0005-0000-0000-0000C2920000}"/>
    <cellStyle name="Note 11 5 3" xfId="37567" xr:uid="{00000000-0005-0000-0000-0000C3920000}"/>
    <cellStyle name="Note 11 5 3 2" xfId="37568" xr:uid="{00000000-0005-0000-0000-0000C4920000}"/>
    <cellStyle name="Note 11 5 4" xfId="37569" xr:uid="{00000000-0005-0000-0000-0000C5920000}"/>
    <cellStyle name="Note 11 5 5" xfId="37570" xr:uid="{00000000-0005-0000-0000-0000C6920000}"/>
    <cellStyle name="Note 11 6" xfId="37571" xr:uid="{00000000-0005-0000-0000-0000C7920000}"/>
    <cellStyle name="Note 11 6 2" xfId="37572" xr:uid="{00000000-0005-0000-0000-0000C8920000}"/>
    <cellStyle name="Note 11 6 2 2" xfId="37573" xr:uid="{00000000-0005-0000-0000-0000C9920000}"/>
    <cellStyle name="Note 11 6 2 2 2" xfId="37574" xr:uid="{00000000-0005-0000-0000-0000CA920000}"/>
    <cellStyle name="Note 11 6 2 3" xfId="37575" xr:uid="{00000000-0005-0000-0000-0000CB920000}"/>
    <cellStyle name="Note 11 6 3" xfId="37576" xr:uid="{00000000-0005-0000-0000-0000CC920000}"/>
    <cellStyle name="Note 11 6 3 2" xfId="37577" xr:uid="{00000000-0005-0000-0000-0000CD920000}"/>
    <cellStyle name="Note 11 6 4" xfId="37578" xr:uid="{00000000-0005-0000-0000-0000CE920000}"/>
    <cellStyle name="Note 11 6 5" xfId="37579" xr:uid="{00000000-0005-0000-0000-0000CF920000}"/>
    <cellStyle name="Note 11 7" xfId="37580" xr:uid="{00000000-0005-0000-0000-0000D0920000}"/>
    <cellStyle name="Note 11 7 2" xfId="37581" xr:uid="{00000000-0005-0000-0000-0000D1920000}"/>
    <cellStyle name="Note 11 7 2 2" xfId="37582" xr:uid="{00000000-0005-0000-0000-0000D2920000}"/>
    <cellStyle name="Note 11 7 2 2 2" xfId="37583" xr:uid="{00000000-0005-0000-0000-0000D3920000}"/>
    <cellStyle name="Note 11 7 2 3" xfId="37584" xr:uid="{00000000-0005-0000-0000-0000D4920000}"/>
    <cellStyle name="Note 11 7 3" xfId="37585" xr:uid="{00000000-0005-0000-0000-0000D5920000}"/>
    <cellStyle name="Note 11 7 3 2" xfId="37586" xr:uid="{00000000-0005-0000-0000-0000D6920000}"/>
    <cellStyle name="Note 11 7 4" xfId="37587" xr:uid="{00000000-0005-0000-0000-0000D7920000}"/>
    <cellStyle name="Note 11 7 5" xfId="37588" xr:uid="{00000000-0005-0000-0000-0000D8920000}"/>
    <cellStyle name="Note 11 8" xfId="37589" xr:uid="{00000000-0005-0000-0000-0000D9920000}"/>
    <cellStyle name="Note 11 8 2" xfId="37590" xr:uid="{00000000-0005-0000-0000-0000DA920000}"/>
    <cellStyle name="Note 11 8 2 2" xfId="37591" xr:uid="{00000000-0005-0000-0000-0000DB920000}"/>
    <cellStyle name="Note 11 8 2 2 2" xfId="37592" xr:uid="{00000000-0005-0000-0000-0000DC920000}"/>
    <cellStyle name="Note 11 8 2 3" xfId="37593" xr:uid="{00000000-0005-0000-0000-0000DD920000}"/>
    <cellStyle name="Note 11 8 3" xfId="37594" xr:uid="{00000000-0005-0000-0000-0000DE920000}"/>
    <cellStyle name="Note 11 8 3 2" xfId="37595" xr:uid="{00000000-0005-0000-0000-0000DF920000}"/>
    <cellStyle name="Note 11 8 4" xfId="37596" xr:uid="{00000000-0005-0000-0000-0000E0920000}"/>
    <cellStyle name="Note 11 8 5" xfId="37597" xr:uid="{00000000-0005-0000-0000-0000E1920000}"/>
    <cellStyle name="Note 11 9" xfId="37598" xr:uid="{00000000-0005-0000-0000-0000E2920000}"/>
    <cellStyle name="Note 11 9 2" xfId="37599" xr:uid="{00000000-0005-0000-0000-0000E3920000}"/>
    <cellStyle name="Note 11 9 2 2" xfId="37600" xr:uid="{00000000-0005-0000-0000-0000E4920000}"/>
    <cellStyle name="Note 11 9 2 2 2" xfId="37601" xr:uid="{00000000-0005-0000-0000-0000E5920000}"/>
    <cellStyle name="Note 11 9 2 3" xfId="37602" xr:uid="{00000000-0005-0000-0000-0000E6920000}"/>
    <cellStyle name="Note 11 9 3" xfId="37603" xr:uid="{00000000-0005-0000-0000-0000E7920000}"/>
    <cellStyle name="Note 11 9 3 2" xfId="37604" xr:uid="{00000000-0005-0000-0000-0000E8920000}"/>
    <cellStyle name="Note 11 9 4" xfId="37605" xr:uid="{00000000-0005-0000-0000-0000E9920000}"/>
    <cellStyle name="Note 11 9 5" xfId="37606" xr:uid="{00000000-0005-0000-0000-0000EA920000}"/>
    <cellStyle name="Note 12" xfId="37607" xr:uid="{00000000-0005-0000-0000-0000EB920000}"/>
    <cellStyle name="Note 12 10" xfId="37608" xr:uid="{00000000-0005-0000-0000-0000EC920000}"/>
    <cellStyle name="Note 12 10 2" xfId="37609" xr:uid="{00000000-0005-0000-0000-0000ED920000}"/>
    <cellStyle name="Note 12 10 2 2" xfId="37610" xr:uid="{00000000-0005-0000-0000-0000EE920000}"/>
    <cellStyle name="Note 12 10 2 2 2" xfId="37611" xr:uid="{00000000-0005-0000-0000-0000EF920000}"/>
    <cellStyle name="Note 12 10 2 3" xfId="37612" xr:uid="{00000000-0005-0000-0000-0000F0920000}"/>
    <cellStyle name="Note 12 10 3" xfId="37613" xr:uid="{00000000-0005-0000-0000-0000F1920000}"/>
    <cellStyle name="Note 12 10 3 2" xfId="37614" xr:uid="{00000000-0005-0000-0000-0000F2920000}"/>
    <cellStyle name="Note 12 10 4" xfId="37615" xr:uid="{00000000-0005-0000-0000-0000F3920000}"/>
    <cellStyle name="Note 12 10 5" xfId="37616" xr:uid="{00000000-0005-0000-0000-0000F4920000}"/>
    <cellStyle name="Note 12 11" xfId="37617" xr:uid="{00000000-0005-0000-0000-0000F5920000}"/>
    <cellStyle name="Note 12 11 2" xfId="37618" xr:uid="{00000000-0005-0000-0000-0000F6920000}"/>
    <cellStyle name="Note 12 11 2 2" xfId="37619" xr:uid="{00000000-0005-0000-0000-0000F7920000}"/>
    <cellStyle name="Note 12 11 3" xfId="37620" xr:uid="{00000000-0005-0000-0000-0000F8920000}"/>
    <cellStyle name="Note 12 11 4" xfId="37621" xr:uid="{00000000-0005-0000-0000-0000F9920000}"/>
    <cellStyle name="Note 12 12" xfId="37622" xr:uid="{00000000-0005-0000-0000-0000FA920000}"/>
    <cellStyle name="Note 12 12 2" xfId="37623" xr:uid="{00000000-0005-0000-0000-0000FB920000}"/>
    <cellStyle name="Note 12 13" xfId="37624" xr:uid="{00000000-0005-0000-0000-0000FC920000}"/>
    <cellStyle name="Note 12 14" xfId="37625" xr:uid="{00000000-0005-0000-0000-0000FD920000}"/>
    <cellStyle name="Note 12 2" xfId="37626" xr:uid="{00000000-0005-0000-0000-0000FE920000}"/>
    <cellStyle name="Note 12 2 2" xfId="37627" xr:uid="{00000000-0005-0000-0000-0000FF920000}"/>
    <cellStyle name="Note 12 2 2 2" xfId="37628" xr:uid="{00000000-0005-0000-0000-000000930000}"/>
    <cellStyle name="Note 12 2 2 2 2" xfId="37629" xr:uid="{00000000-0005-0000-0000-000001930000}"/>
    <cellStyle name="Note 12 2 2 3" xfId="37630" xr:uid="{00000000-0005-0000-0000-000002930000}"/>
    <cellStyle name="Note 12 2 3" xfId="37631" xr:uid="{00000000-0005-0000-0000-000003930000}"/>
    <cellStyle name="Note 12 2 3 2" xfId="37632" xr:uid="{00000000-0005-0000-0000-000004930000}"/>
    <cellStyle name="Note 12 2 4" xfId="37633" xr:uid="{00000000-0005-0000-0000-000005930000}"/>
    <cellStyle name="Note 12 2 5" xfId="37634" xr:uid="{00000000-0005-0000-0000-000006930000}"/>
    <cellStyle name="Note 12 3" xfId="37635" xr:uid="{00000000-0005-0000-0000-000007930000}"/>
    <cellStyle name="Note 12 3 2" xfId="37636" xr:uid="{00000000-0005-0000-0000-000008930000}"/>
    <cellStyle name="Note 12 3 2 2" xfId="37637" xr:uid="{00000000-0005-0000-0000-000009930000}"/>
    <cellStyle name="Note 12 3 2 2 2" xfId="37638" xr:uid="{00000000-0005-0000-0000-00000A930000}"/>
    <cellStyle name="Note 12 3 2 3" xfId="37639" xr:uid="{00000000-0005-0000-0000-00000B930000}"/>
    <cellStyle name="Note 12 3 3" xfId="37640" xr:uid="{00000000-0005-0000-0000-00000C930000}"/>
    <cellStyle name="Note 12 3 3 2" xfId="37641" xr:uid="{00000000-0005-0000-0000-00000D930000}"/>
    <cellStyle name="Note 12 3 4" xfId="37642" xr:uid="{00000000-0005-0000-0000-00000E930000}"/>
    <cellStyle name="Note 12 3 5" xfId="37643" xr:uid="{00000000-0005-0000-0000-00000F930000}"/>
    <cellStyle name="Note 12 4" xfId="37644" xr:uid="{00000000-0005-0000-0000-000010930000}"/>
    <cellStyle name="Note 12 4 2" xfId="37645" xr:uid="{00000000-0005-0000-0000-000011930000}"/>
    <cellStyle name="Note 12 4 2 2" xfId="37646" xr:uid="{00000000-0005-0000-0000-000012930000}"/>
    <cellStyle name="Note 12 4 2 2 2" xfId="37647" xr:uid="{00000000-0005-0000-0000-000013930000}"/>
    <cellStyle name="Note 12 4 2 3" xfId="37648" xr:uid="{00000000-0005-0000-0000-000014930000}"/>
    <cellStyle name="Note 12 4 3" xfId="37649" xr:uid="{00000000-0005-0000-0000-000015930000}"/>
    <cellStyle name="Note 12 4 3 2" xfId="37650" xr:uid="{00000000-0005-0000-0000-000016930000}"/>
    <cellStyle name="Note 12 4 4" xfId="37651" xr:uid="{00000000-0005-0000-0000-000017930000}"/>
    <cellStyle name="Note 12 4 5" xfId="37652" xr:uid="{00000000-0005-0000-0000-000018930000}"/>
    <cellStyle name="Note 12 5" xfId="37653" xr:uid="{00000000-0005-0000-0000-000019930000}"/>
    <cellStyle name="Note 12 5 2" xfId="37654" xr:uid="{00000000-0005-0000-0000-00001A930000}"/>
    <cellStyle name="Note 12 5 2 2" xfId="37655" xr:uid="{00000000-0005-0000-0000-00001B930000}"/>
    <cellStyle name="Note 12 5 2 2 2" xfId="37656" xr:uid="{00000000-0005-0000-0000-00001C930000}"/>
    <cellStyle name="Note 12 5 2 3" xfId="37657" xr:uid="{00000000-0005-0000-0000-00001D930000}"/>
    <cellStyle name="Note 12 5 3" xfId="37658" xr:uid="{00000000-0005-0000-0000-00001E930000}"/>
    <cellStyle name="Note 12 5 3 2" xfId="37659" xr:uid="{00000000-0005-0000-0000-00001F930000}"/>
    <cellStyle name="Note 12 5 4" xfId="37660" xr:uid="{00000000-0005-0000-0000-000020930000}"/>
    <cellStyle name="Note 12 5 5" xfId="37661" xr:uid="{00000000-0005-0000-0000-000021930000}"/>
    <cellStyle name="Note 12 6" xfId="37662" xr:uid="{00000000-0005-0000-0000-000022930000}"/>
    <cellStyle name="Note 12 6 2" xfId="37663" xr:uid="{00000000-0005-0000-0000-000023930000}"/>
    <cellStyle name="Note 12 6 2 2" xfId="37664" xr:uid="{00000000-0005-0000-0000-000024930000}"/>
    <cellStyle name="Note 12 6 2 2 2" xfId="37665" xr:uid="{00000000-0005-0000-0000-000025930000}"/>
    <cellStyle name="Note 12 6 2 3" xfId="37666" xr:uid="{00000000-0005-0000-0000-000026930000}"/>
    <cellStyle name="Note 12 6 3" xfId="37667" xr:uid="{00000000-0005-0000-0000-000027930000}"/>
    <cellStyle name="Note 12 6 3 2" xfId="37668" xr:uid="{00000000-0005-0000-0000-000028930000}"/>
    <cellStyle name="Note 12 6 4" xfId="37669" xr:uid="{00000000-0005-0000-0000-000029930000}"/>
    <cellStyle name="Note 12 6 5" xfId="37670" xr:uid="{00000000-0005-0000-0000-00002A930000}"/>
    <cellStyle name="Note 12 7" xfId="37671" xr:uid="{00000000-0005-0000-0000-00002B930000}"/>
    <cellStyle name="Note 12 7 2" xfId="37672" xr:uid="{00000000-0005-0000-0000-00002C930000}"/>
    <cellStyle name="Note 12 7 2 2" xfId="37673" xr:uid="{00000000-0005-0000-0000-00002D930000}"/>
    <cellStyle name="Note 12 7 2 2 2" xfId="37674" xr:uid="{00000000-0005-0000-0000-00002E930000}"/>
    <cellStyle name="Note 12 7 2 3" xfId="37675" xr:uid="{00000000-0005-0000-0000-00002F930000}"/>
    <cellStyle name="Note 12 7 3" xfId="37676" xr:uid="{00000000-0005-0000-0000-000030930000}"/>
    <cellStyle name="Note 12 7 3 2" xfId="37677" xr:uid="{00000000-0005-0000-0000-000031930000}"/>
    <cellStyle name="Note 12 7 4" xfId="37678" xr:uid="{00000000-0005-0000-0000-000032930000}"/>
    <cellStyle name="Note 12 7 5" xfId="37679" xr:uid="{00000000-0005-0000-0000-000033930000}"/>
    <cellStyle name="Note 12 8" xfId="37680" xr:uid="{00000000-0005-0000-0000-000034930000}"/>
    <cellStyle name="Note 12 8 2" xfId="37681" xr:uid="{00000000-0005-0000-0000-000035930000}"/>
    <cellStyle name="Note 12 8 2 2" xfId="37682" xr:uid="{00000000-0005-0000-0000-000036930000}"/>
    <cellStyle name="Note 12 8 2 2 2" xfId="37683" xr:uid="{00000000-0005-0000-0000-000037930000}"/>
    <cellStyle name="Note 12 8 2 3" xfId="37684" xr:uid="{00000000-0005-0000-0000-000038930000}"/>
    <cellStyle name="Note 12 8 3" xfId="37685" xr:uid="{00000000-0005-0000-0000-000039930000}"/>
    <cellStyle name="Note 12 8 3 2" xfId="37686" xr:uid="{00000000-0005-0000-0000-00003A930000}"/>
    <cellStyle name="Note 12 8 4" xfId="37687" xr:uid="{00000000-0005-0000-0000-00003B930000}"/>
    <cellStyle name="Note 12 8 5" xfId="37688" xr:uid="{00000000-0005-0000-0000-00003C930000}"/>
    <cellStyle name="Note 12 9" xfId="37689" xr:uid="{00000000-0005-0000-0000-00003D930000}"/>
    <cellStyle name="Note 12 9 2" xfId="37690" xr:uid="{00000000-0005-0000-0000-00003E930000}"/>
    <cellStyle name="Note 12 9 2 2" xfId="37691" xr:uid="{00000000-0005-0000-0000-00003F930000}"/>
    <cellStyle name="Note 12 9 2 2 2" xfId="37692" xr:uid="{00000000-0005-0000-0000-000040930000}"/>
    <cellStyle name="Note 12 9 2 3" xfId="37693" xr:uid="{00000000-0005-0000-0000-000041930000}"/>
    <cellStyle name="Note 12 9 3" xfId="37694" xr:uid="{00000000-0005-0000-0000-000042930000}"/>
    <cellStyle name="Note 12 9 3 2" xfId="37695" xr:uid="{00000000-0005-0000-0000-000043930000}"/>
    <cellStyle name="Note 12 9 4" xfId="37696" xr:uid="{00000000-0005-0000-0000-000044930000}"/>
    <cellStyle name="Note 12 9 5" xfId="37697" xr:uid="{00000000-0005-0000-0000-000045930000}"/>
    <cellStyle name="Note 13" xfId="37698" xr:uid="{00000000-0005-0000-0000-000046930000}"/>
    <cellStyle name="Note 13 10" xfId="37699" xr:uid="{00000000-0005-0000-0000-000047930000}"/>
    <cellStyle name="Note 13 10 2" xfId="37700" xr:uid="{00000000-0005-0000-0000-000048930000}"/>
    <cellStyle name="Note 13 10 2 2" xfId="37701" xr:uid="{00000000-0005-0000-0000-000049930000}"/>
    <cellStyle name="Note 13 10 2 2 2" xfId="37702" xr:uid="{00000000-0005-0000-0000-00004A930000}"/>
    <cellStyle name="Note 13 10 2 3" xfId="37703" xr:uid="{00000000-0005-0000-0000-00004B930000}"/>
    <cellStyle name="Note 13 10 3" xfId="37704" xr:uid="{00000000-0005-0000-0000-00004C930000}"/>
    <cellStyle name="Note 13 10 3 2" xfId="37705" xr:uid="{00000000-0005-0000-0000-00004D930000}"/>
    <cellStyle name="Note 13 10 4" xfId="37706" xr:uid="{00000000-0005-0000-0000-00004E930000}"/>
    <cellStyle name="Note 13 10 5" xfId="37707" xr:uid="{00000000-0005-0000-0000-00004F930000}"/>
    <cellStyle name="Note 13 11" xfId="37708" xr:uid="{00000000-0005-0000-0000-000050930000}"/>
    <cellStyle name="Note 13 11 2" xfId="37709" xr:uid="{00000000-0005-0000-0000-000051930000}"/>
    <cellStyle name="Note 13 11 2 2" xfId="37710" xr:uid="{00000000-0005-0000-0000-000052930000}"/>
    <cellStyle name="Note 13 11 3" xfId="37711" xr:uid="{00000000-0005-0000-0000-000053930000}"/>
    <cellStyle name="Note 13 11 4" xfId="37712" xr:uid="{00000000-0005-0000-0000-000054930000}"/>
    <cellStyle name="Note 13 12" xfId="37713" xr:uid="{00000000-0005-0000-0000-000055930000}"/>
    <cellStyle name="Note 13 12 2" xfId="37714" xr:uid="{00000000-0005-0000-0000-000056930000}"/>
    <cellStyle name="Note 13 13" xfId="37715" xr:uid="{00000000-0005-0000-0000-000057930000}"/>
    <cellStyle name="Note 13 14" xfId="37716" xr:uid="{00000000-0005-0000-0000-000058930000}"/>
    <cellStyle name="Note 13 2" xfId="37717" xr:uid="{00000000-0005-0000-0000-000059930000}"/>
    <cellStyle name="Note 13 2 2" xfId="37718" xr:uid="{00000000-0005-0000-0000-00005A930000}"/>
    <cellStyle name="Note 13 2 2 2" xfId="37719" xr:uid="{00000000-0005-0000-0000-00005B930000}"/>
    <cellStyle name="Note 13 2 2 2 2" xfId="37720" xr:uid="{00000000-0005-0000-0000-00005C930000}"/>
    <cellStyle name="Note 13 2 2 3" xfId="37721" xr:uid="{00000000-0005-0000-0000-00005D930000}"/>
    <cellStyle name="Note 13 2 3" xfId="37722" xr:uid="{00000000-0005-0000-0000-00005E930000}"/>
    <cellStyle name="Note 13 2 3 2" xfId="37723" xr:uid="{00000000-0005-0000-0000-00005F930000}"/>
    <cellStyle name="Note 13 2 4" xfId="37724" xr:uid="{00000000-0005-0000-0000-000060930000}"/>
    <cellStyle name="Note 13 2 5" xfId="37725" xr:uid="{00000000-0005-0000-0000-000061930000}"/>
    <cellStyle name="Note 13 3" xfId="37726" xr:uid="{00000000-0005-0000-0000-000062930000}"/>
    <cellStyle name="Note 13 3 2" xfId="37727" xr:uid="{00000000-0005-0000-0000-000063930000}"/>
    <cellStyle name="Note 13 3 2 2" xfId="37728" xr:uid="{00000000-0005-0000-0000-000064930000}"/>
    <cellStyle name="Note 13 3 2 2 2" xfId="37729" xr:uid="{00000000-0005-0000-0000-000065930000}"/>
    <cellStyle name="Note 13 3 2 3" xfId="37730" xr:uid="{00000000-0005-0000-0000-000066930000}"/>
    <cellStyle name="Note 13 3 3" xfId="37731" xr:uid="{00000000-0005-0000-0000-000067930000}"/>
    <cellStyle name="Note 13 3 3 2" xfId="37732" xr:uid="{00000000-0005-0000-0000-000068930000}"/>
    <cellStyle name="Note 13 3 4" xfId="37733" xr:uid="{00000000-0005-0000-0000-000069930000}"/>
    <cellStyle name="Note 13 3 5" xfId="37734" xr:uid="{00000000-0005-0000-0000-00006A930000}"/>
    <cellStyle name="Note 13 4" xfId="37735" xr:uid="{00000000-0005-0000-0000-00006B930000}"/>
    <cellStyle name="Note 13 4 2" xfId="37736" xr:uid="{00000000-0005-0000-0000-00006C930000}"/>
    <cellStyle name="Note 13 4 2 2" xfId="37737" xr:uid="{00000000-0005-0000-0000-00006D930000}"/>
    <cellStyle name="Note 13 4 2 2 2" xfId="37738" xr:uid="{00000000-0005-0000-0000-00006E930000}"/>
    <cellStyle name="Note 13 4 2 3" xfId="37739" xr:uid="{00000000-0005-0000-0000-00006F930000}"/>
    <cellStyle name="Note 13 4 3" xfId="37740" xr:uid="{00000000-0005-0000-0000-000070930000}"/>
    <cellStyle name="Note 13 4 3 2" xfId="37741" xr:uid="{00000000-0005-0000-0000-000071930000}"/>
    <cellStyle name="Note 13 4 4" xfId="37742" xr:uid="{00000000-0005-0000-0000-000072930000}"/>
    <cellStyle name="Note 13 4 5" xfId="37743" xr:uid="{00000000-0005-0000-0000-000073930000}"/>
    <cellStyle name="Note 13 5" xfId="37744" xr:uid="{00000000-0005-0000-0000-000074930000}"/>
    <cellStyle name="Note 13 5 2" xfId="37745" xr:uid="{00000000-0005-0000-0000-000075930000}"/>
    <cellStyle name="Note 13 5 2 2" xfId="37746" xr:uid="{00000000-0005-0000-0000-000076930000}"/>
    <cellStyle name="Note 13 5 2 2 2" xfId="37747" xr:uid="{00000000-0005-0000-0000-000077930000}"/>
    <cellStyle name="Note 13 5 2 3" xfId="37748" xr:uid="{00000000-0005-0000-0000-000078930000}"/>
    <cellStyle name="Note 13 5 3" xfId="37749" xr:uid="{00000000-0005-0000-0000-000079930000}"/>
    <cellStyle name="Note 13 5 3 2" xfId="37750" xr:uid="{00000000-0005-0000-0000-00007A930000}"/>
    <cellStyle name="Note 13 5 4" xfId="37751" xr:uid="{00000000-0005-0000-0000-00007B930000}"/>
    <cellStyle name="Note 13 5 5" xfId="37752" xr:uid="{00000000-0005-0000-0000-00007C930000}"/>
    <cellStyle name="Note 13 6" xfId="37753" xr:uid="{00000000-0005-0000-0000-00007D930000}"/>
    <cellStyle name="Note 13 6 2" xfId="37754" xr:uid="{00000000-0005-0000-0000-00007E930000}"/>
    <cellStyle name="Note 13 6 2 2" xfId="37755" xr:uid="{00000000-0005-0000-0000-00007F930000}"/>
    <cellStyle name="Note 13 6 2 2 2" xfId="37756" xr:uid="{00000000-0005-0000-0000-000080930000}"/>
    <cellStyle name="Note 13 6 2 3" xfId="37757" xr:uid="{00000000-0005-0000-0000-000081930000}"/>
    <cellStyle name="Note 13 6 3" xfId="37758" xr:uid="{00000000-0005-0000-0000-000082930000}"/>
    <cellStyle name="Note 13 6 3 2" xfId="37759" xr:uid="{00000000-0005-0000-0000-000083930000}"/>
    <cellStyle name="Note 13 6 4" xfId="37760" xr:uid="{00000000-0005-0000-0000-000084930000}"/>
    <cellStyle name="Note 13 6 5" xfId="37761" xr:uid="{00000000-0005-0000-0000-000085930000}"/>
    <cellStyle name="Note 13 7" xfId="37762" xr:uid="{00000000-0005-0000-0000-000086930000}"/>
    <cellStyle name="Note 13 7 2" xfId="37763" xr:uid="{00000000-0005-0000-0000-000087930000}"/>
    <cellStyle name="Note 13 7 2 2" xfId="37764" xr:uid="{00000000-0005-0000-0000-000088930000}"/>
    <cellStyle name="Note 13 7 2 2 2" xfId="37765" xr:uid="{00000000-0005-0000-0000-000089930000}"/>
    <cellStyle name="Note 13 7 2 3" xfId="37766" xr:uid="{00000000-0005-0000-0000-00008A930000}"/>
    <cellStyle name="Note 13 7 3" xfId="37767" xr:uid="{00000000-0005-0000-0000-00008B930000}"/>
    <cellStyle name="Note 13 7 3 2" xfId="37768" xr:uid="{00000000-0005-0000-0000-00008C930000}"/>
    <cellStyle name="Note 13 7 4" xfId="37769" xr:uid="{00000000-0005-0000-0000-00008D930000}"/>
    <cellStyle name="Note 13 7 5" xfId="37770" xr:uid="{00000000-0005-0000-0000-00008E930000}"/>
    <cellStyle name="Note 13 8" xfId="37771" xr:uid="{00000000-0005-0000-0000-00008F930000}"/>
    <cellStyle name="Note 13 8 2" xfId="37772" xr:uid="{00000000-0005-0000-0000-000090930000}"/>
    <cellStyle name="Note 13 8 2 2" xfId="37773" xr:uid="{00000000-0005-0000-0000-000091930000}"/>
    <cellStyle name="Note 13 8 2 2 2" xfId="37774" xr:uid="{00000000-0005-0000-0000-000092930000}"/>
    <cellStyle name="Note 13 8 2 3" xfId="37775" xr:uid="{00000000-0005-0000-0000-000093930000}"/>
    <cellStyle name="Note 13 8 3" xfId="37776" xr:uid="{00000000-0005-0000-0000-000094930000}"/>
    <cellStyle name="Note 13 8 3 2" xfId="37777" xr:uid="{00000000-0005-0000-0000-000095930000}"/>
    <cellStyle name="Note 13 8 4" xfId="37778" xr:uid="{00000000-0005-0000-0000-000096930000}"/>
    <cellStyle name="Note 13 8 5" xfId="37779" xr:uid="{00000000-0005-0000-0000-000097930000}"/>
    <cellStyle name="Note 13 9" xfId="37780" xr:uid="{00000000-0005-0000-0000-000098930000}"/>
    <cellStyle name="Note 13 9 2" xfId="37781" xr:uid="{00000000-0005-0000-0000-000099930000}"/>
    <cellStyle name="Note 13 9 2 2" xfId="37782" xr:uid="{00000000-0005-0000-0000-00009A930000}"/>
    <cellStyle name="Note 13 9 2 2 2" xfId="37783" xr:uid="{00000000-0005-0000-0000-00009B930000}"/>
    <cellStyle name="Note 13 9 2 3" xfId="37784" xr:uid="{00000000-0005-0000-0000-00009C930000}"/>
    <cellStyle name="Note 13 9 3" xfId="37785" xr:uid="{00000000-0005-0000-0000-00009D930000}"/>
    <cellStyle name="Note 13 9 3 2" xfId="37786" xr:uid="{00000000-0005-0000-0000-00009E930000}"/>
    <cellStyle name="Note 13 9 4" xfId="37787" xr:uid="{00000000-0005-0000-0000-00009F930000}"/>
    <cellStyle name="Note 13 9 5" xfId="37788" xr:uid="{00000000-0005-0000-0000-0000A0930000}"/>
    <cellStyle name="Note 14" xfId="37789" xr:uid="{00000000-0005-0000-0000-0000A1930000}"/>
    <cellStyle name="Note 14 2" xfId="37790" xr:uid="{00000000-0005-0000-0000-0000A2930000}"/>
    <cellStyle name="Note 14 2 2" xfId="37791" xr:uid="{00000000-0005-0000-0000-0000A3930000}"/>
    <cellStyle name="Note 14 3" xfId="37792" xr:uid="{00000000-0005-0000-0000-0000A4930000}"/>
    <cellStyle name="Note 15" xfId="37793" xr:uid="{00000000-0005-0000-0000-0000A5930000}"/>
    <cellStyle name="Note 15 2" xfId="37794" xr:uid="{00000000-0005-0000-0000-0000A6930000}"/>
    <cellStyle name="Note 16" xfId="37795" xr:uid="{00000000-0005-0000-0000-0000A7930000}"/>
    <cellStyle name="Note 16 2" xfId="37796" xr:uid="{00000000-0005-0000-0000-0000A8930000}"/>
    <cellStyle name="Note 17" xfId="37797" xr:uid="{00000000-0005-0000-0000-0000A9930000}"/>
    <cellStyle name="Note 18" xfId="37798" xr:uid="{00000000-0005-0000-0000-0000AA930000}"/>
    <cellStyle name="Note 2" xfId="37799" xr:uid="{00000000-0005-0000-0000-0000AB930000}"/>
    <cellStyle name="Note 2 10" xfId="37800" xr:uid="{00000000-0005-0000-0000-0000AC930000}"/>
    <cellStyle name="Note 2 10 2" xfId="37801" xr:uid="{00000000-0005-0000-0000-0000AD930000}"/>
    <cellStyle name="Note 2 10 2 2" xfId="37802" xr:uid="{00000000-0005-0000-0000-0000AE930000}"/>
    <cellStyle name="Note 2 10 2 2 2" xfId="37803" xr:uid="{00000000-0005-0000-0000-0000AF930000}"/>
    <cellStyle name="Note 2 10 2 3" xfId="37804" xr:uid="{00000000-0005-0000-0000-0000B0930000}"/>
    <cellStyle name="Note 2 10 3" xfId="37805" xr:uid="{00000000-0005-0000-0000-0000B1930000}"/>
    <cellStyle name="Note 2 10 3 2" xfId="37806" xr:uid="{00000000-0005-0000-0000-0000B2930000}"/>
    <cellStyle name="Note 2 10 4" xfId="37807" xr:uid="{00000000-0005-0000-0000-0000B3930000}"/>
    <cellStyle name="Note 2 10 5" xfId="37808" xr:uid="{00000000-0005-0000-0000-0000B4930000}"/>
    <cellStyle name="Note 2 11" xfId="37809" xr:uid="{00000000-0005-0000-0000-0000B5930000}"/>
    <cellStyle name="Note 2 11 2" xfId="37810" xr:uid="{00000000-0005-0000-0000-0000B6930000}"/>
    <cellStyle name="Note 2 11 2 2" xfId="37811" xr:uid="{00000000-0005-0000-0000-0000B7930000}"/>
    <cellStyle name="Note 2 11 3" xfId="37812" xr:uid="{00000000-0005-0000-0000-0000B8930000}"/>
    <cellStyle name="Note 2 11 4" xfId="37813" xr:uid="{00000000-0005-0000-0000-0000B9930000}"/>
    <cellStyle name="Note 2 12" xfId="37814" xr:uid="{00000000-0005-0000-0000-0000BA930000}"/>
    <cellStyle name="Note 2 12 2" xfId="37815" xr:uid="{00000000-0005-0000-0000-0000BB930000}"/>
    <cellStyle name="Note 2 13" xfId="37816" xr:uid="{00000000-0005-0000-0000-0000BC930000}"/>
    <cellStyle name="Note 2 14" xfId="37817" xr:uid="{00000000-0005-0000-0000-0000BD930000}"/>
    <cellStyle name="Note 2 15" xfId="37818" xr:uid="{00000000-0005-0000-0000-0000BE930000}"/>
    <cellStyle name="Note 2 2" xfId="37819" xr:uid="{00000000-0005-0000-0000-0000BF930000}"/>
    <cellStyle name="Note 2 2 2" xfId="37820" xr:uid="{00000000-0005-0000-0000-0000C0930000}"/>
    <cellStyle name="Note 2 2 2 2" xfId="37821" xr:uid="{00000000-0005-0000-0000-0000C1930000}"/>
    <cellStyle name="Note 2 2 2 2 2" xfId="37822" xr:uid="{00000000-0005-0000-0000-0000C2930000}"/>
    <cellStyle name="Note 2 2 2 2 2 2" xfId="37823" xr:uid="{00000000-0005-0000-0000-0000C3930000}"/>
    <cellStyle name="Note 2 2 2 2 2 2 2" xfId="37824" xr:uid="{00000000-0005-0000-0000-0000C4930000}"/>
    <cellStyle name="Note 2 2 2 2 2 3" xfId="37825" xr:uid="{00000000-0005-0000-0000-0000C5930000}"/>
    <cellStyle name="Note 2 2 2 2 2 3 2" xfId="37826" xr:uid="{00000000-0005-0000-0000-0000C6930000}"/>
    <cellStyle name="Note 2 2 2 2 2 4" xfId="37827" xr:uid="{00000000-0005-0000-0000-0000C7930000}"/>
    <cellStyle name="Note 2 2 2 2 2 4 2" xfId="37828" xr:uid="{00000000-0005-0000-0000-0000C8930000}"/>
    <cellStyle name="Note 2 2 2 2 3" xfId="37829" xr:uid="{00000000-0005-0000-0000-0000C9930000}"/>
    <cellStyle name="Note 2 2 2 2 3 2" xfId="37830" xr:uid="{00000000-0005-0000-0000-0000CA930000}"/>
    <cellStyle name="Note 2 2 2 2 4" xfId="37831" xr:uid="{00000000-0005-0000-0000-0000CB930000}"/>
    <cellStyle name="Note 2 2 2 2 4 2" xfId="37832" xr:uid="{00000000-0005-0000-0000-0000CC930000}"/>
    <cellStyle name="Note 2 2 2 2 5" xfId="37833" xr:uid="{00000000-0005-0000-0000-0000CD930000}"/>
    <cellStyle name="Note 2 2 2 2 5 2" xfId="37834" xr:uid="{00000000-0005-0000-0000-0000CE930000}"/>
    <cellStyle name="Note 2 2 2 3" xfId="37835" xr:uid="{00000000-0005-0000-0000-0000CF930000}"/>
    <cellStyle name="Note 2 2 2 3 2" xfId="37836" xr:uid="{00000000-0005-0000-0000-0000D0930000}"/>
    <cellStyle name="Note 2 2 2 3 2 2" xfId="37837" xr:uid="{00000000-0005-0000-0000-0000D1930000}"/>
    <cellStyle name="Note 2 2 2 3 3" xfId="37838" xr:uid="{00000000-0005-0000-0000-0000D2930000}"/>
    <cellStyle name="Note 2 2 2 3 3 2" xfId="37839" xr:uid="{00000000-0005-0000-0000-0000D3930000}"/>
    <cellStyle name="Note 2 2 2 3 4" xfId="37840" xr:uid="{00000000-0005-0000-0000-0000D4930000}"/>
    <cellStyle name="Note 2 2 2 3 4 2" xfId="37841" xr:uid="{00000000-0005-0000-0000-0000D5930000}"/>
    <cellStyle name="Note 2 2 2 4" xfId="37842" xr:uid="{00000000-0005-0000-0000-0000D6930000}"/>
    <cellStyle name="Note 2 2 2 4 2" xfId="37843" xr:uid="{00000000-0005-0000-0000-0000D7930000}"/>
    <cellStyle name="Note 2 2 2 5" xfId="37844" xr:uid="{00000000-0005-0000-0000-0000D8930000}"/>
    <cellStyle name="Note 2 2 2 5 2" xfId="37845" xr:uid="{00000000-0005-0000-0000-0000D9930000}"/>
    <cellStyle name="Note 2 2 2 6" xfId="37846" xr:uid="{00000000-0005-0000-0000-0000DA930000}"/>
    <cellStyle name="Note 2 2 2 6 2" xfId="37847" xr:uid="{00000000-0005-0000-0000-0000DB930000}"/>
    <cellStyle name="Note 2 2 3" xfId="37848" xr:uid="{00000000-0005-0000-0000-0000DC930000}"/>
    <cellStyle name="Note 2 2 3 2" xfId="37849" xr:uid="{00000000-0005-0000-0000-0000DD930000}"/>
    <cellStyle name="Note 2 2 3 2 2" xfId="37850" xr:uid="{00000000-0005-0000-0000-0000DE930000}"/>
    <cellStyle name="Note 2 2 3 2 2 2" xfId="37851" xr:uid="{00000000-0005-0000-0000-0000DF930000}"/>
    <cellStyle name="Note 2 2 3 3" xfId="37852" xr:uid="{00000000-0005-0000-0000-0000E0930000}"/>
    <cellStyle name="Note 2 2 3 3 2" xfId="37853" xr:uid="{00000000-0005-0000-0000-0000E1930000}"/>
    <cellStyle name="Note 2 2 3 4" xfId="37854" xr:uid="{00000000-0005-0000-0000-0000E2930000}"/>
    <cellStyle name="Note 2 2 3 4 2" xfId="37855" xr:uid="{00000000-0005-0000-0000-0000E3930000}"/>
    <cellStyle name="Note 2 2 4" xfId="37856" xr:uid="{00000000-0005-0000-0000-0000E4930000}"/>
    <cellStyle name="Note 2 2 4 2" xfId="37857" xr:uid="{00000000-0005-0000-0000-0000E5930000}"/>
    <cellStyle name="Note 2 2 4 2 2" xfId="37858" xr:uid="{00000000-0005-0000-0000-0000E6930000}"/>
    <cellStyle name="Note 2 2 5" xfId="37859" xr:uid="{00000000-0005-0000-0000-0000E7930000}"/>
    <cellStyle name="Note 2 2 5 2" xfId="37860" xr:uid="{00000000-0005-0000-0000-0000E8930000}"/>
    <cellStyle name="Note 2 2 5 2 2" xfId="37861" xr:uid="{00000000-0005-0000-0000-0000E9930000}"/>
    <cellStyle name="Note 2 2 6" xfId="37862" xr:uid="{00000000-0005-0000-0000-0000EA930000}"/>
    <cellStyle name="Note 2 2 6 2" xfId="37863" xr:uid="{00000000-0005-0000-0000-0000EB930000}"/>
    <cellStyle name="Note 2 3" xfId="37864" xr:uid="{00000000-0005-0000-0000-0000EC930000}"/>
    <cellStyle name="Note 2 3 2" xfId="37865" xr:uid="{00000000-0005-0000-0000-0000ED930000}"/>
    <cellStyle name="Note 2 3 2 2" xfId="37866" xr:uid="{00000000-0005-0000-0000-0000EE930000}"/>
    <cellStyle name="Note 2 3 2 2 2" xfId="37867" xr:uid="{00000000-0005-0000-0000-0000EF930000}"/>
    <cellStyle name="Note 2 3 2 2 2 2" xfId="37868" xr:uid="{00000000-0005-0000-0000-0000F0930000}"/>
    <cellStyle name="Note 2 3 2 2 2 2 2" xfId="37869" xr:uid="{00000000-0005-0000-0000-0000F1930000}"/>
    <cellStyle name="Note 2 3 2 2 3" xfId="37870" xr:uid="{00000000-0005-0000-0000-0000F2930000}"/>
    <cellStyle name="Note 2 3 2 2 3 2" xfId="37871" xr:uid="{00000000-0005-0000-0000-0000F3930000}"/>
    <cellStyle name="Note 2 3 2 2 4" xfId="37872" xr:uid="{00000000-0005-0000-0000-0000F4930000}"/>
    <cellStyle name="Note 2 3 2 2 4 2" xfId="37873" xr:uid="{00000000-0005-0000-0000-0000F5930000}"/>
    <cellStyle name="Note 2 3 2 3" xfId="37874" xr:uid="{00000000-0005-0000-0000-0000F6930000}"/>
    <cellStyle name="Note 2 3 2 3 2" xfId="37875" xr:uid="{00000000-0005-0000-0000-0000F7930000}"/>
    <cellStyle name="Note 2 3 2 3 2 2" xfId="37876" xr:uid="{00000000-0005-0000-0000-0000F8930000}"/>
    <cellStyle name="Note 2 3 2 4" xfId="37877" xr:uid="{00000000-0005-0000-0000-0000F9930000}"/>
    <cellStyle name="Note 2 3 2 4 2" xfId="37878" xr:uid="{00000000-0005-0000-0000-0000FA930000}"/>
    <cellStyle name="Note 2 3 2 5" xfId="37879" xr:uid="{00000000-0005-0000-0000-0000FB930000}"/>
    <cellStyle name="Note 2 3 2 5 2" xfId="37880" xr:uid="{00000000-0005-0000-0000-0000FC930000}"/>
    <cellStyle name="Note 2 3 3" xfId="37881" xr:uid="{00000000-0005-0000-0000-0000FD930000}"/>
    <cellStyle name="Note 2 3 3 2" xfId="37882" xr:uid="{00000000-0005-0000-0000-0000FE930000}"/>
    <cellStyle name="Note 2 3 3 2 2" xfId="37883" xr:uid="{00000000-0005-0000-0000-0000FF930000}"/>
    <cellStyle name="Note 2 3 3 2 2 2" xfId="37884" xr:uid="{00000000-0005-0000-0000-000000940000}"/>
    <cellStyle name="Note 2 3 3 3" xfId="37885" xr:uid="{00000000-0005-0000-0000-000001940000}"/>
    <cellStyle name="Note 2 3 3 3 2" xfId="37886" xr:uid="{00000000-0005-0000-0000-000002940000}"/>
    <cellStyle name="Note 2 3 3 4" xfId="37887" xr:uid="{00000000-0005-0000-0000-000003940000}"/>
    <cellStyle name="Note 2 3 3 4 2" xfId="37888" xr:uid="{00000000-0005-0000-0000-000004940000}"/>
    <cellStyle name="Note 2 3 4" xfId="37889" xr:uid="{00000000-0005-0000-0000-000005940000}"/>
    <cellStyle name="Note 2 3 4 2" xfId="37890" xr:uid="{00000000-0005-0000-0000-000006940000}"/>
    <cellStyle name="Note 2 3 4 2 2" xfId="37891" xr:uid="{00000000-0005-0000-0000-000007940000}"/>
    <cellStyle name="Note 2 3 5" xfId="37892" xr:uid="{00000000-0005-0000-0000-000008940000}"/>
    <cellStyle name="Note 2 3 5 2" xfId="37893" xr:uid="{00000000-0005-0000-0000-000009940000}"/>
    <cellStyle name="Note 2 3 5 2 2" xfId="37894" xr:uid="{00000000-0005-0000-0000-00000A940000}"/>
    <cellStyle name="Note 2 3 6" xfId="37895" xr:uid="{00000000-0005-0000-0000-00000B940000}"/>
    <cellStyle name="Note 2 3 6 2" xfId="37896" xr:uid="{00000000-0005-0000-0000-00000C940000}"/>
    <cellStyle name="Note 2 4" xfId="37897" xr:uid="{00000000-0005-0000-0000-00000D940000}"/>
    <cellStyle name="Note 2 4 2" xfId="37898" xr:uid="{00000000-0005-0000-0000-00000E940000}"/>
    <cellStyle name="Note 2 4 2 2" xfId="37899" xr:uid="{00000000-0005-0000-0000-00000F940000}"/>
    <cellStyle name="Note 2 4 2 2 2" xfId="37900" xr:uid="{00000000-0005-0000-0000-000010940000}"/>
    <cellStyle name="Note 2 4 2 2 3" xfId="37901" xr:uid="{00000000-0005-0000-0000-000011940000}"/>
    <cellStyle name="Note 2 4 2 3" xfId="37902" xr:uid="{00000000-0005-0000-0000-000012940000}"/>
    <cellStyle name="Note 2 4 2 4" xfId="37903" xr:uid="{00000000-0005-0000-0000-000013940000}"/>
    <cellStyle name="Note 2 4 3" xfId="37904" xr:uid="{00000000-0005-0000-0000-000014940000}"/>
    <cellStyle name="Note 2 4 3 2" xfId="37905" xr:uid="{00000000-0005-0000-0000-000015940000}"/>
    <cellStyle name="Note 2 4 3 2 2" xfId="37906" xr:uid="{00000000-0005-0000-0000-000016940000}"/>
    <cellStyle name="Note 2 4 3 3" xfId="37907" xr:uid="{00000000-0005-0000-0000-000017940000}"/>
    <cellStyle name="Note 2 4 4" xfId="37908" xr:uid="{00000000-0005-0000-0000-000018940000}"/>
    <cellStyle name="Note 2 4 4 2" xfId="37909" xr:uid="{00000000-0005-0000-0000-000019940000}"/>
    <cellStyle name="Note 2 4 5" xfId="37910" xr:uid="{00000000-0005-0000-0000-00001A940000}"/>
    <cellStyle name="Note 2 4 6" xfId="37911" xr:uid="{00000000-0005-0000-0000-00001B940000}"/>
    <cellStyle name="Note 2 5" xfId="37912" xr:uid="{00000000-0005-0000-0000-00001C940000}"/>
    <cellStyle name="Note 2 5 2" xfId="37913" xr:uid="{00000000-0005-0000-0000-00001D940000}"/>
    <cellStyle name="Note 2 5 2 2" xfId="37914" xr:uid="{00000000-0005-0000-0000-00001E940000}"/>
    <cellStyle name="Note 2 5 2 2 2" xfId="37915" xr:uid="{00000000-0005-0000-0000-00001F940000}"/>
    <cellStyle name="Note 2 5 2 3" xfId="37916" xr:uid="{00000000-0005-0000-0000-000020940000}"/>
    <cellStyle name="Note 2 5 2 4" xfId="37917" xr:uid="{00000000-0005-0000-0000-000021940000}"/>
    <cellStyle name="Note 2 5 3" xfId="37918" xr:uid="{00000000-0005-0000-0000-000022940000}"/>
    <cellStyle name="Note 2 5 3 2" xfId="37919" xr:uid="{00000000-0005-0000-0000-000023940000}"/>
    <cellStyle name="Note 2 5 4" xfId="37920" xr:uid="{00000000-0005-0000-0000-000024940000}"/>
    <cellStyle name="Note 2 5 5" xfId="37921" xr:uid="{00000000-0005-0000-0000-000025940000}"/>
    <cellStyle name="Note 2 5 6" xfId="37922" xr:uid="{00000000-0005-0000-0000-000026940000}"/>
    <cellStyle name="Note 2 6" xfId="37923" xr:uid="{00000000-0005-0000-0000-000027940000}"/>
    <cellStyle name="Note 2 6 2" xfId="37924" xr:uid="{00000000-0005-0000-0000-000028940000}"/>
    <cellStyle name="Note 2 6 2 2" xfId="37925" xr:uid="{00000000-0005-0000-0000-000029940000}"/>
    <cellStyle name="Note 2 6 2 2 2" xfId="37926" xr:uid="{00000000-0005-0000-0000-00002A940000}"/>
    <cellStyle name="Note 2 6 2 3" xfId="37927" xr:uid="{00000000-0005-0000-0000-00002B940000}"/>
    <cellStyle name="Note 2 6 2 4" xfId="37928" xr:uid="{00000000-0005-0000-0000-00002C940000}"/>
    <cellStyle name="Note 2 6 3" xfId="37929" xr:uid="{00000000-0005-0000-0000-00002D940000}"/>
    <cellStyle name="Note 2 6 3 2" xfId="37930" xr:uid="{00000000-0005-0000-0000-00002E940000}"/>
    <cellStyle name="Note 2 6 4" xfId="37931" xr:uid="{00000000-0005-0000-0000-00002F940000}"/>
    <cellStyle name="Note 2 6 5" xfId="37932" xr:uid="{00000000-0005-0000-0000-000030940000}"/>
    <cellStyle name="Note 2 6 6" xfId="37933" xr:uid="{00000000-0005-0000-0000-000031940000}"/>
    <cellStyle name="Note 2 7" xfId="37934" xr:uid="{00000000-0005-0000-0000-000032940000}"/>
    <cellStyle name="Note 2 7 2" xfId="37935" xr:uid="{00000000-0005-0000-0000-000033940000}"/>
    <cellStyle name="Note 2 7 2 2" xfId="37936" xr:uid="{00000000-0005-0000-0000-000034940000}"/>
    <cellStyle name="Note 2 7 2 2 2" xfId="37937" xr:uid="{00000000-0005-0000-0000-000035940000}"/>
    <cellStyle name="Note 2 7 2 3" xfId="37938" xr:uid="{00000000-0005-0000-0000-000036940000}"/>
    <cellStyle name="Note 2 7 3" xfId="37939" xr:uid="{00000000-0005-0000-0000-000037940000}"/>
    <cellStyle name="Note 2 7 3 2" xfId="37940" xr:uid="{00000000-0005-0000-0000-000038940000}"/>
    <cellStyle name="Note 2 7 4" xfId="37941" xr:uid="{00000000-0005-0000-0000-000039940000}"/>
    <cellStyle name="Note 2 7 5" xfId="37942" xr:uid="{00000000-0005-0000-0000-00003A940000}"/>
    <cellStyle name="Note 2 7 6" xfId="37943" xr:uid="{00000000-0005-0000-0000-00003B940000}"/>
    <cellStyle name="Note 2 8" xfId="37944" xr:uid="{00000000-0005-0000-0000-00003C940000}"/>
    <cellStyle name="Note 2 8 2" xfId="37945" xr:uid="{00000000-0005-0000-0000-00003D940000}"/>
    <cellStyle name="Note 2 8 2 2" xfId="37946" xr:uid="{00000000-0005-0000-0000-00003E940000}"/>
    <cellStyle name="Note 2 8 2 2 2" xfId="37947" xr:uid="{00000000-0005-0000-0000-00003F940000}"/>
    <cellStyle name="Note 2 8 2 3" xfId="37948" xr:uid="{00000000-0005-0000-0000-000040940000}"/>
    <cellStyle name="Note 2 8 3" xfId="37949" xr:uid="{00000000-0005-0000-0000-000041940000}"/>
    <cellStyle name="Note 2 8 3 2" xfId="37950" xr:uid="{00000000-0005-0000-0000-000042940000}"/>
    <cellStyle name="Note 2 8 4" xfId="37951" xr:uid="{00000000-0005-0000-0000-000043940000}"/>
    <cellStyle name="Note 2 8 5" xfId="37952" xr:uid="{00000000-0005-0000-0000-000044940000}"/>
    <cellStyle name="Note 2 8 6" xfId="37953" xr:uid="{00000000-0005-0000-0000-000045940000}"/>
    <cellStyle name="Note 2 9" xfId="37954" xr:uid="{00000000-0005-0000-0000-000046940000}"/>
    <cellStyle name="Note 2 9 2" xfId="37955" xr:uid="{00000000-0005-0000-0000-000047940000}"/>
    <cellStyle name="Note 2 9 2 2" xfId="37956" xr:uid="{00000000-0005-0000-0000-000048940000}"/>
    <cellStyle name="Note 2 9 2 2 2" xfId="37957" xr:uid="{00000000-0005-0000-0000-000049940000}"/>
    <cellStyle name="Note 2 9 2 3" xfId="37958" xr:uid="{00000000-0005-0000-0000-00004A940000}"/>
    <cellStyle name="Note 2 9 3" xfId="37959" xr:uid="{00000000-0005-0000-0000-00004B940000}"/>
    <cellStyle name="Note 2 9 3 2" xfId="37960" xr:uid="{00000000-0005-0000-0000-00004C940000}"/>
    <cellStyle name="Note 2 9 4" xfId="37961" xr:uid="{00000000-0005-0000-0000-00004D940000}"/>
    <cellStyle name="Note 2 9 5" xfId="37962" xr:uid="{00000000-0005-0000-0000-00004E940000}"/>
    <cellStyle name="Note 2 9 6" xfId="37963" xr:uid="{00000000-0005-0000-0000-00004F940000}"/>
    <cellStyle name="Note 3" xfId="37964" xr:uid="{00000000-0005-0000-0000-000050940000}"/>
    <cellStyle name="Note 3 10" xfId="37965" xr:uid="{00000000-0005-0000-0000-000051940000}"/>
    <cellStyle name="Note 3 10 2" xfId="37966" xr:uid="{00000000-0005-0000-0000-000052940000}"/>
    <cellStyle name="Note 3 10 2 2" xfId="37967" xr:uid="{00000000-0005-0000-0000-000053940000}"/>
    <cellStyle name="Note 3 10 2 2 2" xfId="37968" xr:uid="{00000000-0005-0000-0000-000054940000}"/>
    <cellStyle name="Note 3 10 2 3" xfId="37969" xr:uid="{00000000-0005-0000-0000-000055940000}"/>
    <cellStyle name="Note 3 10 3" xfId="37970" xr:uid="{00000000-0005-0000-0000-000056940000}"/>
    <cellStyle name="Note 3 10 3 2" xfId="37971" xr:uid="{00000000-0005-0000-0000-000057940000}"/>
    <cellStyle name="Note 3 10 4" xfId="37972" xr:uid="{00000000-0005-0000-0000-000058940000}"/>
    <cellStyle name="Note 3 10 5" xfId="37973" xr:uid="{00000000-0005-0000-0000-000059940000}"/>
    <cellStyle name="Note 3 11" xfId="37974" xr:uid="{00000000-0005-0000-0000-00005A940000}"/>
    <cellStyle name="Note 3 11 2" xfId="37975" xr:uid="{00000000-0005-0000-0000-00005B940000}"/>
    <cellStyle name="Note 3 11 2 2" xfId="37976" xr:uid="{00000000-0005-0000-0000-00005C940000}"/>
    <cellStyle name="Note 3 11 3" xfId="37977" xr:uid="{00000000-0005-0000-0000-00005D940000}"/>
    <cellStyle name="Note 3 11 4" xfId="37978" xr:uid="{00000000-0005-0000-0000-00005E940000}"/>
    <cellStyle name="Note 3 12" xfId="37979" xr:uid="{00000000-0005-0000-0000-00005F940000}"/>
    <cellStyle name="Note 3 12 2" xfId="37980" xr:uid="{00000000-0005-0000-0000-000060940000}"/>
    <cellStyle name="Note 3 13" xfId="37981" xr:uid="{00000000-0005-0000-0000-000061940000}"/>
    <cellStyle name="Note 3 14" xfId="37982" xr:uid="{00000000-0005-0000-0000-000062940000}"/>
    <cellStyle name="Note 3 2" xfId="37983" xr:uid="{00000000-0005-0000-0000-000063940000}"/>
    <cellStyle name="Note 3 2 2" xfId="37984" xr:uid="{00000000-0005-0000-0000-000064940000}"/>
    <cellStyle name="Note 3 2 2 2" xfId="37985" xr:uid="{00000000-0005-0000-0000-000065940000}"/>
    <cellStyle name="Note 3 2 2 2 2" xfId="37986" xr:uid="{00000000-0005-0000-0000-000066940000}"/>
    <cellStyle name="Note 3 2 2 3" xfId="37987" xr:uid="{00000000-0005-0000-0000-000067940000}"/>
    <cellStyle name="Note 3 2 3" xfId="37988" xr:uid="{00000000-0005-0000-0000-000068940000}"/>
    <cellStyle name="Note 3 2 3 2" xfId="37989" xr:uid="{00000000-0005-0000-0000-000069940000}"/>
    <cellStyle name="Note 3 2 4" xfId="37990" xr:uid="{00000000-0005-0000-0000-00006A940000}"/>
    <cellStyle name="Note 3 2 5" xfId="37991" xr:uid="{00000000-0005-0000-0000-00006B940000}"/>
    <cellStyle name="Note 3 2 6" xfId="37992" xr:uid="{00000000-0005-0000-0000-00006C940000}"/>
    <cellStyle name="Note 3 3" xfId="37993" xr:uid="{00000000-0005-0000-0000-00006D940000}"/>
    <cellStyle name="Note 3 3 2" xfId="37994" xr:uid="{00000000-0005-0000-0000-00006E940000}"/>
    <cellStyle name="Note 3 3 2 2" xfId="37995" xr:uid="{00000000-0005-0000-0000-00006F940000}"/>
    <cellStyle name="Note 3 3 2 2 2" xfId="37996" xr:uid="{00000000-0005-0000-0000-000070940000}"/>
    <cellStyle name="Note 3 3 2 3" xfId="37997" xr:uid="{00000000-0005-0000-0000-000071940000}"/>
    <cellStyle name="Note 3 3 3" xfId="37998" xr:uid="{00000000-0005-0000-0000-000072940000}"/>
    <cellStyle name="Note 3 3 3 2" xfId="37999" xr:uid="{00000000-0005-0000-0000-000073940000}"/>
    <cellStyle name="Note 3 3 4" xfId="38000" xr:uid="{00000000-0005-0000-0000-000074940000}"/>
    <cellStyle name="Note 3 3 5" xfId="38001" xr:uid="{00000000-0005-0000-0000-000075940000}"/>
    <cellStyle name="Note 3 4" xfId="38002" xr:uid="{00000000-0005-0000-0000-000076940000}"/>
    <cellStyle name="Note 3 4 2" xfId="38003" xr:uid="{00000000-0005-0000-0000-000077940000}"/>
    <cellStyle name="Note 3 4 2 2" xfId="38004" xr:uid="{00000000-0005-0000-0000-000078940000}"/>
    <cellStyle name="Note 3 4 2 2 2" xfId="38005" xr:uid="{00000000-0005-0000-0000-000079940000}"/>
    <cellStyle name="Note 3 4 2 3" xfId="38006" xr:uid="{00000000-0005-0000-0000-00007A940000}"/>
    <cellStyle name="Note 3 4 3" xfId="38007" xr:uid="{00000000-0005-0000-0000-00007B940000}"/>
    <cellStyle name="Note 3 4 3 2" xfId="38008" xr:uid="{00000000-0005-0000-0000-00007C940000}"/>
    <cellStyle name="Note 3 4 4" xfId="38009" xr:uid="{00000000-0005-0000-0000-00007D940000}"/>
    <cellStyle name="Note 3 4 5" xfId="38010" xr:uid="{00000000-0005-0000-0000-00007E940000}"/>
    <cellStyle name="Note 3 5" xfId="38011" xr:uid="{00000000-0005-0000-0000-00007F940000}"/>
    <cellStyle name="Note 3 5 2" xfId="38012" xr:uid="{00000000-0005-0000-0000-000080940000}"/>
    <cellStyle name="Note 3 5 2 2" xfId="38013" xr:uid="{00000000-0005-0000-0000-000081940000}"/>
    <cellStyle name="Note 3 5 2 2 2" xfId="38014" xr:uid="{00000000-0005-0000-0000-000082940000}"/>
    <cellStyle name="Note 3 5 2 3" xfId="38015" xr:uid="{00000000-0005-0000-0000-000083940000}"/>
    <cellStyle name="Note 3 5 3" xfId="38016" xr:uid="{00000000-0005-0000-0000-000084940000}"/>
    <cellStyle name="Note 3 5 3 2" xfId="38017" xr:uid="{00000000-0005-0000-0000-000085940000}"/>
    <cellStyle name="Note 3 5 4" xfId="38018" xr:uid="{00000000-0005-0000-0000-000086940000}"/>
    <cellStyle name="Note 3 5 5" xfId="38019" xr:uid="{00000000-0005-0000-0000-000087940000}"/>
    <cellStyle name="Note 3 6" xfId="38020" xr:uid="{00000000-0005-0000-0000-000088940000}"/>
    <cellStyle name="Note 3 6 2" xfId="38021" xr:uid="{00000000-0005-0000-0000-000089940000}"/>
    <cellStyle name="Note 3 6 2 2" xfId="38022" xr:uid="{00000000-0005-0000-0000-00008A940000}"/>
    <cellStyle name="Note 3 6 2 2 2" xfId="38023" xr:uid="{00000000-0005-0000-0000-00008B940000}"/>
    <cellStyle name="Note 3 6 2 3" xfId="38024" xr:uid="{00000000-0005-0000-0000-00008C940000}"/>
    <cellStyle name="Note 3 6 3" xfId="38025" xr:uid="{00000000-0005-0000-0000-00008D940000}"/>
    <cellStyle name="Note 3 6 3 2" xfId="38026" xr:uid="{00000000-0005-0000-0000-00008E940000}"/>
    <cellStyle name="Note 3 6 4" xfId="38027" xr:uid="{00000000-0005-0000-0000-00008F940000}"/>
    <cellStyle name="Note 3 6 5" xfId="38028" xr:uid="{00000000-0005-0000-0000-000090940000}"/>
    <cellStyle name="Note 3 7" xfId="38029" xr:uid="{00000000-0005-0000-0000-000091940000}"/>
    <cellStyle name="Note 3 7 2" xfId="38030" xr:uid="{00000000-0005-0000-0000-000092940000}"/>
    <cellStyle name="Note 3 7 2 2" xfId="38031" xr:uid="{00000000-0005-0000-0000-000093940000}"/>
    <cellStyle name="Note 3 7 2 2 2" xfId="38032" xr:uid="{00000000-0005-0000-0000-000094940000}"/>
    <cellStyle name="Note 3 7 2 3" xfId="38033" xr:uid="{00000000-0005-0000-0000-000095940000}"/>
    <cellStyle name="Note 3 7 3" xfId="38034" xr:uid="{00000000-0005-0000-0000-000096940000}"/>
    <cellStyle name="Note 3 7 3 2" xfId="38035" xr:uid="{00000000-0005-0000-0000-000097940000}"/>
    <cellStyle name="Note 3 7 4" xfId="38036" xr:uid="{00000000-0005-0000-0000-000098940000}"/>
    <cellStyle name="Note 3 7 5" xfId="38037" xr:uid="{00000000-0005-0000-0000-000099940000}"/>
    <cellStyle name="Note 3 8" xfId="38038" xr:uid="{00000000-0005-0000-0000-00009A940000}"/>
    <cellStyle name="Note 3 8 2" xfId="38039" xr:uid="{00000000-0005-0000-0000-00009B940000}"/>
    <cellStyle name="Note 3 8 2 2" xfId="38040" xr:uid="{00000000-0005-0000-0000-00009C940000}"/>
    <cellStyle name="Note 3 8 2 2 2" xfId="38041" xr:uid="{00000000-0005-0000-0000-00009D940000}"/>
    <cellStyle name="Note 3 8 2 3" xfId="38042" xr:uid="{00000000-0005-0000-0000-00009E940000}"/>
    <cellStyle name="Note 3 8 3" xfId="38043" xr:uid="{00000000-0005-0000-0000-00009F940000}"/>
    <cellStyle name="Note 3 8 3 2" xfId="38044" xr:uid="{00000000-0005-0000-0000-0000A0940000}"/>
    <cellStyle name="Note 3 8 4" xfId="38045" xr:uid="{00000000-0005-0000-0000-0000A1940000}"/>
    <cellStyle name="Note 3 8 5" xfId="38046" xr:uid="{00000000-0005-0000-0000-0000A2940000}"/>
    <cellStyle name="Note 3 9" xfId="38047" xr:uid="{00000000-0005-0000-0000-0000A3940000}"/>
    <cellStyle name="Note 3 9 2" xfId="38048" xr:uid="{00000000-0005-0000-0000-0000A4940000}"/>
    <cellStyle name="Note 3 9 2 2" xfId="38049" xr:uid="{00000000-0005-0000-0000-0000A5940000}"/>
    <cellStyle name="Note 3 9 2 2 2" xfId="38050" xr:uid="{00000000-0005-0000-0000-0000A6940000}"/>
    <cellStyle name="Note 3 9 2 3" xfId="38051" xr:uid="{00000000-0005-0000-0000-0000A7940000}"/>
    <cellStyle name="Note 3 9 3" xfId="38052" xr:uid="{00000000-0005-0000-0000-0000A8940000}"/>
    <cellStyle name="Note 3 9 3 2" xfId="38053" xr:uid="{00000000-0005-0000-0000-0000A9940000}"/>
    <cellStyle name="Note 3 9 4" xfId="38054" xr:uid="{00000000-0005-0000-0000-0000AA940000}"/>
    <cellStyle name="Note 3 9 5" xfId="38055" xr:uid="{00000000-0005-0000-0000-0000AB940000}"/>
    <cellStyle name="Note 4" xfId="38056" xr:uid="{00000000-0005-0000-0000-0000AC940000}"/>
    <cellStyle name="Note 4 10" xfId="38057" xr:uid="{00000000-0005-0000-0000-0000AD940000}"/>
    <cellStyle name="Note 4 10 2" xfId="38058" xr:uid="{00000000-0005-0000-0000-0000AE940000}"/>
    <cellStyle name="Note 4 10 2 2" xfId="38059" xr:uid="{00000000-0005-0000-0000-0000AF940000}"/>
    <cellStyle name="Note 4 10 2 2 2" xfId="38060" xr:uid="{00000000-0005-0000-0000-0000B0940000}"/>
    <cellStyle name="Note 4 10 2 3" xfId="38061" xr:uid="{00000000-0005-0000-0000-0000B1940000}"/>
    <cellStyle name="Note 4 10 3" xfId="38062" xr:uid="{00000000-0005-0000-0000-0000B2940000}"/>
    <cellStyle name="Note 4 10 3 2" xfId="38063" xr:uid="{00000000-0005-0000-0000-0000B3940000}"/>
    <cellStyle name="Note 4 10 4" xfId="38064" xr:uid="{00000000-0005-0000-0000-0000B4940000}"/>
    <cellStyle name="Note 4 10 5" xfId="38065" xr:uid="{00000000-0005-0000-0000-0000B5940000}"/>
    <cellStyle name="Note 4 11" xfId="38066" xr:uid="{00000000-0005-0000-0000-0000B6940000}"/>
    <cellStyle name="Note 4 11 2" xfId="38067" xr:uid="{00000000-0005-0000-0000-0000B7940000}"/>
    <cellStyle name="Note 4 11 2 2" xfId="38068" xr:uid="{00000000-0005-0000-0000-0000B8940000}"/>
    <cellStyle name="Note 4 11 3" xfId="38069" xr:uid="{00000000-0005-0000-0000-0000B9940000}"/>
    <cellStyle name="Note 4 11 4" xfId="38070" xr:uid="{00000000-0005-0000-0000-0000BA940000}"/>
    <cellStyle name="Note 4 12" xfId="38071" xr:uid="{00000000-0005-0000-0000-0000BB940000}"/>
    <cellStyle name="Note 4 12 2" xfId="38072" xr:uid="{00000000-0005-0000-0000-0000BC940000}"/>
    <cellStyle name="Note 4 13" xfId="38073" xr:uid="{00000000-0005-0000-0000-0000BD940000}"/>
    <cellStyle name="Note 4 14" xfId="38074" xr:uid="{00000000-0005-0000-0000-0000BE940000}"/>
    <cellStyle name="Note 4 2" xfId="38075" xr:uid="{00000000-0005-0000-0000-0000BF940000}"/>
    <cellStyle name="Note 4 2 2" xfId="38076" xr:uid="{00000000-0005-0000-0000-0000C0940000}"/>
    <cellStyle name="Note 4 2 2 2" xfId="38077" xr:uid="{00000000-0005-0000-0000-0000C1940000}"/>
    <cellStyle name="Note 4 2 2 2 2" xfId="38078" xr:uid="{00000000-0005-0000-0000-0000C2940000}"/>
    <cellStyle name="Note 4 2 2 3" xfId="38079" xr:uid="{00000000-0005-0000-0000-0000C3940000}"/>
    <cellStyle name="Note 4 2 3" xfId="38080" xr:uid="{00000000-0005-0000-0000-0000C4940000}"/>
    <cellStyle name="Note 4 2 3 2" xfId="38081" xr:uid="{00000000-0005-0000-0000-0000C5940000}"/>
    <cellStyle name="Note 4 2 4" xfId="38082" xr:uid="{00000000-0005-0000-0000-0000C6940000}"/>
    <cellStyle name="Note 4 2 5" xfId="38083" xr:uid="{00000000-0005-0000-0000-0000C7940000}"/>
    <cellStyle name="Note 4 3" xfId="38084" xr:uid="{00000000-0005-0000-0000-0000C8940000}"/>
    <cellStyle name="Note 4 3 2" xfId="38085" xr:uid="{00000000-0005-0000-0000-0000C9940000}"/>
    <cellStyle name="Note 4 3 2 2" xfId="38086" xr:uid="{00000000-0005-0000-0000-0000CA940000}"/>
    <cellStyle name="Note 4 3 2 2 2" xfId="38087" xr:uid="{00000000-0005-0000-0000-0000CB940000}"/>
    <cellStyle name="Note 4 3 2 3" xfId="38088" xr:uid="{00000000-0005-0000-0000-0000CC940000}"/>
    <cellStyle name="Note 4 3 3" xfId="38089" xr:uid="{00000000-0005-0000-0000-0000CD940000}"/>
    <cellStyle name="Note 4 3 3 2" xfId="38090" xr:uid="{00000000-0005-0000-0000-0000CE940000}"/>
    <cellStyle name="Note 4 3 4" xfId="38091" xr:uid="{00000000-0005-0000-0000-0000CF940000}"/>
    <cellStyle name="Note 4 3 5" xfId="38092" xr:uid="{00000000-0005-0000-0000-0000D0940000}"/>
    <cellStyle name="Note 4 4" xfId="38093" xr:uid="{00000000-0005-0000-0000-0000D1940000}"/>
    <cellStyle name="Note 4 4 2" xfId="38094" xr:uid="{00000000-0005-0000-0000-0000D2940000}"/>
    <cellStyle name="Note 4 4 2 2" xfId="38095" xr:uid="{00000000-0005-0000-0000-0000D3940000}"/>
    <cellStyle name="Note 4 4 2 2 2" xfId="38096" xr:uid="{00000000-0005-0000-0000-0000D4940000}"/>
    <cellStyle name="Note 4 4 2 3" xfId="38097" xr:uid="{00000000-0005-0000-0000-0000D5940000}"/>
    <cellStyle name="Note 4 4 3" xfId="38098" xr:uid="{00000000-0005-0000-0000-0000D6940000}"/>
    <cellStyle name="Note 4 4 3 2" xfId="38099" xr:uid="{00000000-0005-0000-0000-0000D7940000}"/>
    <cellStyle name="Note 4 4 4" xfId="38100" xr:uid="{00000000-0005-0000-0000-0000D8940000}"/>
    <cellStyle name="Note 4 4 5" xfId="38101" xr:uid="{00000000-0005-0000-0000-0000D9940000}"/>
    <cellStyle name="Note 4 5" xfId="38102" xr:uid="{00000000-0005-0000-0000-0000DA940000}"/>
    <cellStyle name="Note 4 5 2" xfId="38103" xr:uid="{00000000-0005-0000-0000-0000DB940000}"/>
    <cellStyle name="Note 4 5 2 2" xfId="38104" xr:uid="{00000000-0005-0000-0000-0000DC940000}"/>
    <cellStyle name="Note 4 5 2 2 2" xfId="38105" xr:uid="{00000000-0005-0000-0000-0000DD940000}"/>
    <cellStyle name="Note 4 5 2 3" xfId="38106" xr:uid="{00000000-0005-0000-0000-0000DE940000}"/>
    <cellStyle name="Note 4 5 3" xfId="38107" xr:uid="{00000000-0005-0000-0000-0000DF940000}"/>
    <cellStyle name="Note 4 5 3 2" xfId="38108" xr:uid="{00000000-0005-0000-0000-0000E0940000}"/>
    <cellStyle name="Note 4 5 4" xfId="38109" xr:uid="{00000000-0005-0000-0000-0000E1940000}"/>
    <cellStyle name="Note 4 5 5" xfId="38110" xr:uid="{00000000-0005-0000-0000-0000E2940000}"/>
    <cellStyle name="Note 4 6" xfId="38111" xr:uid="{00000000-0005-0000-0000-0000E3940000}"/>
    <cellStyle name="Note 4 6 2" xfId="38112" xr:uid="{00000000-0005-0000-0000-0000E4940000}"/>
    <cellStyle name="Note 4 6 2 2" xfId="38113" xr:uid="{00000000-0005-0000-0000-0000E5940000}"/>
    <cellStyle name="Note 4 6 2 2 2" xfId="38114" xr:uid="{00000000-0005-0000-0000-0000E6940000}"/>
    <cellStyle name="Note 4 6 2 3" xfId="38115" xr:uid="{00000000-0005-0000-0000-0000E7940000}"/>
    <cellStyle name="Note 4 6 3" xfId="38116" xr:uid="{00000000-0005-0000-0000-0000E8940000}"/>
    <cellStyle name="Note 4 6 3 2" xfId="38117" xr:uid="{00000000-0005-0000-0000-0000E9940000}"/>
    <cellStyle name="Note 4 6 4" xfId="38118" xr:uid="{00000000-0005-0000-0000-0000EA940000}"/>
    <cellStyle name="Note 4 6 5" xfId="38119" xr:uid="{00000000-0005-0000-0000-0000EB940000}"/>
    <cellStyle name="Note 4 7" xfId="38120" xr:uid="{00000000-0005-0000-0000-0000EC940000}"/>
    <cellStyle name="Note 4 7 2" xfId="38121" xr:uid="{00000000-0005-0000-0000-0000ED940000}"/>
    <cellStyle name="Note 4 7 2 2" xfId="38122" xr:uid="{00000000-0005-0000-0000-0000EE940000}"/>
    <cellStyle name="Note 4 7 2 2 2" xfId="38123" xr:uid="{00000000-0005-0000-0000-0000EF940000}"/>
    <cellStyle name="Note 4 7 2 3" xfId="38124" xr:uid="{00000000-0005-0000-0000-0000F0940000}"/>
    <cellStyle name="Note 4 7 3" xfId="38125" xr:uid="{00000000-0005-0000-0000-0000F1940000}"/>
    <cellStyle name="Note 4 7 3 2" xfId="38126" xr:uid="{00000000-0005-0000-0000-0000F2940000}"/>
    <cellStyle name="Note 4 7 4" xfId="38127" xr:uid="{00000000-0005-0000-0000-0000F3940000}"/>
    <cellStyle name="Note 4 7 5" xfId="38128" xr:uid="{00000000-0005-0000-0000-0000F4940000}"/>
    <cellStyle name="Note 4 8" xfId="38129" xr:uid="{00000000-0005-0000-0000-0000F5940000}"/>
    <cellStyle name="Note 4 8 2" xfId="38130" xr:uid="{00000000-0005-0000-0000-0000F6940000}"/>
    <cellStyle name="Note 4 8 2 2" xfId="38131" xr:uid="{00000000-0005-0000-0000-0000F7940000}"/>
    <cellStyle name="Note 4 8 2 2 2" xfId="38132" xr:uid="{00000000-0005-0000-0000-0000F8940000}"/>
    <cellStyle name="Note 4 8 2 3" xfId="38133" xr:uid="{00000000-0005-0000-0000-0000F9940000}"/>
    <cellStyle name="Note 4 8 3" xfId="38134" xr:uid="{00000000-0005-0000-0000-0000FA940000}"/>
    <cellStyle name="Note 4 8 3 2" xfId="38135" xr:uid="{00000000-0005-0000-0000-0000FB940000}"/>
    <cellStyle name="Note 4 8 4" xfId="38136" xr:uid="{00000000-0005-0000-0000-0000FC940000}"/>
    <cellStyle name="Note 4 8 5" xfId="38137" xr:uid="{00000000-0005-0000-0000-0000FD940000}"/>
    <cellStyle name="Note 4 9" xfId="38138" xr:uid="{00000000-0005-0000-0000-0000FE940000}"/>
    <cellStyle name="Note 4 9 2" xfId="38139" xr:uid="{00000000-0005-0000-0000-0000FF940000}"/>
    <cellStyle name="Note 4 9 2 2" xfId="38140" xr:uid="{00000000-0005-0000-0000-000000950000}"/>
    <cellStyle name="Note 4 9 2 2 2" xfId="38141" xr:uid="{00000000-0005-0000-0000-000001950000}"/>
    <cellStyle name="Note 4 9 2 3" xfId="38142" xr:uid="{00000000-0005-0000-0000-000002950000}"/>
    <cellStyle name="Note 4 9 3" xfId="38143" xr:uid="{00000000-0005-0000-0000-000003950000}"/>
    <cellStyle name="Note 4 9 3 2" xfId="38144" xr:uid="{00000000-0005-0000-0000-000004950000}"/>
    <cellStyle name="Note 4 9 4" xfId="38145" xr:uid="{00000000-0005-0000-0000-000005950000}"/>
    <cellStyle name="Note 4 9 5" xfId="38146" xr:uid="{00000000-0005-0000-0000-000006950000}"/>
    <cellStyle name="Note 5" xfId="38147" xr:uid="{00000000-0005-0000-0000-000007950000}"/>
    <cellStyle name="Note 5 10" xfId="38148" xr:uid="{00000000-0005-0000-0000-000008950000}"/>
    <cellStyle name="Note 5 10 2" xfId="38149" xr:uid="{00000000-0005-0000-0000-000009950000}"/>
    <cellStyle name="Note 5 10 2 2" xfId="38150" xr:uid="{00000000-0005-0000-0000-00000A950000}"/>
    <cellStyle name="Note 5 10 2 2 2" xfId="38151" xr:uid="{00000000-0005-0000-0000-00000B950000}"/>
    <cellStyle name="Note 5 10 2 3" xfId="38152" xr:uid="{00000000-0005-0000-0000-00000C950000}"/>
    <cellStyle name="Note 5 10 3" xfId="38153" xr:uid="{00000000-0005-0000-0000-00000D950000}"/>
    <cellStyle name="Note 5 10 3 2" xfId="38154" xr:uid="{00000000-0005-0000-0000-00000E950000}"/>
    <cellStyle name="Note 5 10 4" xfId="38155" xr:uid="{00000000-0005-0000-0000-00000F950000}"/>
    <cellStyle name="Note 5 10 5" xfId="38156" xr:uid="{00000000-0005-0000-0000-000010950000}"/>
    <cellStyle name="Note 5 11" xfId="38157" xr:uid="{00000000-0005-0000-0000-000011950000}"/>
    <cellStyle name="Note 5 11 2" xfId="38158" xr:uid="{00000000-0005-0000-0000-000012950000}"/>
    <cellStyle name="Note 5 11 2 2" xfId="38159" xr:uid="{00000000-0005-0000-0000-000013950000}"/>
    <cellStyle name="Note 5 11 3" xfId="38160" xr:uid="{00000000-0005-0000-0000-000014950000}"/>
    <cellStyle name="Note 5 11 4" xfId="38161" xr:uid="{00000000-0005-0000-0000-000015950000}"/>
    <cellStyle name="Note 5 12" xfId="38162" xr:uid="{00000000-0005-0000-0000-000016950000}"/>
    <cellStyle name="Note 5 12 2" xfId="38163" xr:uid="{00000000-0005-0000-0000-000017950000}"/>
    <cellStyle name="Note 5 13" xfId="38164" xr:uid="{00000000-0005-0000-0000-000018950000}"/>
    <cellStyle name="Note 5 14" xfId="38165" xr:uid="{00000000-0005-0000-0000-000019950000}"/>
    <cellStyle name="Note 5 2" xfId="38166" xr:uid="{00000000-0005-0000-0000-00001A950000}"/>
    <cellStyle name="Note 5 2 2" xfId="38167" xr:uid="{00000000-0005-0000-0000-00001B950000}"/>
    <cellStyle name="Note 5 2 2 2" xfId="38168" xr:uid="{00000000-0005-0000-0000-00001C950000}"/>
    <cellStyle name="Note 5 2 2 2 2" xfId="38169" xr:uid="{00000000-0005-0000-0000-00001D950000}"/>
    <cellStyle name="Note 5 2 2 3" xfId="38170" xr:uid="{00000000-0005-0000-0000-00001E950000}"/>
    <cellStyle name="Note 5 2 3" xfId="38171" xr:uid="{00000000-0005-0000-0000-00001F950000}"/>
    <cellStyle name="Note 5 2 3 2" xfId="38172" xr:uid="{00000000-0005-0000-0000-000020950000}"/>
    <cellStyle name="Note 5 2 4" xfId="38173" xr:uid="{00000000-0005-0000-0000-000021950000}"/>
    <cellStyle name="Note 5 2 5" xfId="38174" xr:uid="{00000000-0005-0000-0000-000022950000}"/>
    <cellStyle name="Note 5 3" xfId="38175" xr:uid="{00000000-0005-0000-0000-000023950000}"/>
    <cellStyle name="Note 5 3 2" xfId="38176" xr:uid="{00000000-0005-0000-0000-000024950000}"/>
    <cellStyle name="Note 5 3 2 2" xfId="38177" xr:uid="{00000000-0005-0000-0000-000025950000}"/>
    <cellStyle name="Note 5 3 2 2 2" xfId="38178" xr:uid="{00000000-0005-0000-0000-000026950000}"/>
    <cellStyle name="Note 5 3 2 3" xfId="38179" xr:uid="{00000000-0005-0000-0000-000027950000}"/>
    <cellStyle name="Note 5 3 3" xfId="38180" xr:uid="{00000000-0005-0000-0000-000028950000}"/>
    <cellStyle name="Note 5 3 3 2" xfId="38181" xr:uid="{00000000-0005-0000-0000-000029950000}"/>
    <cellStyle name="Note 5 3 4" xfId="38182" xr:uid="{00000000-0005-0000-0000-00002A950000}"/>
    <cellStyle name="Note 5 3 5" xfId="38183" xr:uid="{00000000-0005-0000-0000-00002B950000}"/>
    <cellStyle name="Note 5 4" xfId="38184" xr:uid="{00000000-0005-0000-0000-00002C950000}"/>
    <cellStyle name="Note 5 4 2" xfId="38185" xr:uid="{00000000-0005-0000-0000-00002D950000}"/>
    <cellStyle name="Note 5 4 2 2" xfId="38186" xr:uid="{00000000-0005-0000-0000-00002E950000}"/>
    <cellStyle name="Note 5 4 2 2 2" xfId="38187" xr:uid="{00000000-0005-0000-0000-00002F950000}"/>
    <cellStyle name="Note 5 4 2 3" xfId="38188" xr:uid="{00000000-0005-0000-0000-000030950000}"/>
    <cellStyle name="Note 5 4 3" xfId="38189" xr:uid="{00000000-0005-0000-0000-000031950000}"/>
    <cellStyle name="Note 5 4 3 2" xfId="38190" xr:uid="{00000000-0005-0000-0000-000032950000}"/>
    <cellStyle name="Note 5 4 4" xfId="38191" xr:uid="{00000000-0005-0000-0000-000033950000}"/>
    <cellStyle name="Note 5 4 5" xfId="38192" xr:uid="{00000000-0005-0000-0000-000034950000}"/>
    <cellStyle name="Note 5 5" xfId="38193" xr:uid="{00000000-0005-0000-0000-000035950000}"/>
    <cellStyle name="Note 5 5 2" xfId="38194" xr:uid="{00000000-0005-0000-0000-000036950000}"/>
    <cellStyle name="Note 5 5 2 2" xfId="38195" xr:uid="{00000000-0005-0000-0000-000037950000}"/>
    <cellStyle name="Note 5 5 2 2 2" xfId="38196" xr:uid="{00000000-0005-0000-0000-000038950000}"/>
    <cellStyle name="Note 5 5 2 3" xfId="38197" xr:uid="{00000000-0005-0000-0000-000039950000}"/>
    <cellStyle name="Note 5 5 3" xfId="38198" xr:uid="{00000000-0005-0000-0000-00003A950000}"/>
    <cellStyle name="Note 5 5 3 2" xfId="38199" xr:uid="{00000000-0005-0000-0000-00003B950000}"/>
    <cellStyle name="Note 5 5 4" xfId="38200" xr:uid="{00000000-0005-0000-0000-00003C950000}"/>
    <cellStyle name="Note 5 5 5" xfId="38201" xr:uid="{00000000-0005-0000-0000-00003D950000}"/>
    <cellStyle name="Note 5 6" xfId="38202" xr:uid="{00000000-0005-0000-0000-00003E950000}"/>
    <cellStyle name="Note 5 6 2" xfId="38203" xr:uid="{00000000-0005-0000-0000-00003F950000}"/>
    <cellStyle name="Note 5 6 2 2" xfId="38204" xr:uid="{00000000-0005-0000-0000-000040950000}"/>
    <cellStyle name="Note 5 6 2 2 2" xfId="38205" xr:uid="{00000000-0005-0000-0000-000041950000}"/>
    <cellStyle name="Note 5 6 2 3" xfId="38206" xr:uid="{00000000-0005-0000-0000-000042950000}"/>
    <cellStyle name="Note 5 6 3" xfId="38207" xr:uid="{00000000-0005-0000-0000-000043950000}"/>
    <cellStyle name="Note 5 6 3 2" xfId="38208" xr:uid="{00000000-0005-0000-0000-000044950000}"/>
    <cellStyle name="Note 5 6 4" xfId="38209" xr:uid="{00000000-0005-0000-0000-000045950000}"/>
    <cellStyle name="Note 5 6 5" xfId="38210" xr:uid="{00000000-0005-0000-0000-000046950000}"/>
    <cellStyle name="Note 5 7" xfId="38211" xr:uid="{00000000-0005-0000-0000-000047950000}"/>
    <cellStyle name="Note 5 7 2" xfId="38212" xr:uid="{00000000-0005-0000-0000-000048950000}"/>
    <cellStyle name="Note 5 7 2 2" xfId="38213" xr:uid="{00000000-0005-0000-0000-000049950000}"/>
    <cellStyle name="Note 5 7 2 2 2" xfId="38214" xr:uid="{00000000-0005-0000-0000-00004A950000}"/>
    <cellStyle name="Note 5 7 2 3" xfId="38215" xr:uid="{00000000-0005-0000-0000-00004B950000}"/>
    <cellStyle name="Note 5 7 3" xfId="38216" xr:uid="{00000000-0005-0000-0000-00004C950000}"/>
    <cellStyle name="Note 5 7 3 2" xfId="38217" xr:uid="{00000000-0005-0000-0000-00004D950000}"/>
    <cellStyle name="Note 5 7 4" xfId="38218" xr:uid="{00000000-0005-0000-0000-00004E950000}"/>
    <cellStyle name="Note 5 7 5" xfId="38219" xr:uid="{00000000-0005-0000-0000-00004F950000}"/>
    <cellStyle name="Note 5 8" xfId="38220" xr:uid="{00000000-0005-0000-0000-000050950000}"/>
    <cellStyle name="Note 5 8 2" xfId="38221" xr:uid="{00000000-0005-0000-0000-000051950000}"/>
    <cellStyle name="Note 5 8 2 2" xfId="38222" xr:uid="{00000000-0005-0000-0000-000052950000}"/>
    <cellStyle name="Note 5 8 2 2 2" xfId="38223" xr:uid="{00000000-0005-0000-0000-000053950000}"/>
    <cellStyle name="Note 5 8 2 3" xfId="38224" xr:uid="{00000000-0005-0000-0000-000054950000}"/>
    <cellStyle name="Note 5 8 3" xfId="38225" xr:uid="{00000000-0005-0000-0000-000055950000}"/>
    <cellStyle name="Note 5 8 3 2" xfId="38226" xr:uid="{00000000-0005-0000-0000-000056950000}"/>
    <cellStyle name="Note 5 8 4" xfId="38227" xr:uid="{00000000-0005-0000-0000-000057950000}"/>
    <cellStyle name="Note 5 8 5" xfId="38228" xr:uid="{00000000-0005-0000-0000-000058950000}"/>
    <cellStyle name="Note 5 9" xfId="38229" xr:uid="{00000000-0005-0000-0000-000059950000}"/>
    <cellStyle name="Note 5 9 2" xfId="38230" xr:uid="{00000000-0005-0000-0000-00005A950000}"/>
    <cellStyle name="Note 5 9 2 2" xfId="38231" xr:uid="{00000000-0005-0000-0000-00005B950000}"/>
    <cellStyle name="Note 5 9 2 2 2" xfId="38232" xr:uid="{00000000-0005-0000-0000-00005C950000}"/>
    <cellStyle name="Note 5 9 2 3" xfId="38233" xr:uid="{00000000-0005-0000-0000-00005D950000}"/>
    <cellStyle name="Note 5 9 3" xfId="38234" xr:uid="{00000000-0005-0000-0000-00005E950000}"/>
    <cellStyle name="Note 5 9 3 2" xfId="38235" xr:uid="{00000000-0005-0000-0000-00005F950000}"/>
    <cellStyle name="Note 5 9 4" xfId="38236" xr:uid="{00000000-0005-0000-0000-000060950000}"/>
    <cellStyle name="Note 5 9 5" xfId="38237" xr:uid="{00000000-0005-0000-0000-000061950000}"/>
    <cellStyle name="Note 6" xfId="38238" xr:uid="{00000000-0005-0000-0000-000062950000}"/>
    <cellStyle name="Note 6 10" xfId="38239" xr:uid="{00000000-0005-0000-0000-000063950000}"/>
    <cellStyle name="Note 6 10 2" xfId="38240" xr:uid="{00000000-0005-0000-0000-000064950000}"/>
    <cellStyle name="Note 6 10 2 2" xfId="38241" xr:uid="{00000000-0005-0000-0000-000065950000}"/>
    <cellStyle name="Note 6 10 2 2 2" xfId="38242" xr:uid="{00000000-0005-0000-0000-000066950000}"/>
    <cellStyle name="Note 6 10 2 3" xfId="38243" xr:uid="{00000000-0005-0000-0000-000067950000}"/>
    <cellStyle name="Note 6 10 3" xfId="38244" xr:uid="{00000000-0005-0000-0000-000068950000}"/>
    <cellStyle name="Note 6 10 3 2" xfId="38245" xr:uid="{00000000-0005-0000-0000-000069950000}"/>
    <cellStyle name="Note 6 10 4" xfId="38246" xr:uid="{00000000-0005-0000-0000-00006A950000}"/>
    <cellStyle name="Note 6 10 5" xfId="38247" xr:uid="{00000000-0005-0000-0000-00006B950000}"/>
    <cellStyle name="Note 6 11" xfId="38248" xr:uid="{00000000-0005-0000-0000-00006C950000}"/>
    <cellStyle name="Note 6 11 2" xfId="38249" xr:uid="{00000000-0005-0000-0000-00006D950000}"/>
    <cellStyle name="Note 6 11 2 2" xfId="38250" xr:uid="{00000000-0005-0000-0000-00006E950000}"/>
    <cellStyle name="Note 6 11 3" xfId="38251" xr:uid="{00000000-0005-0000-0000-00006F950000}"/>
    <cellStyle name="Note 6 11 4" xfId="38252" xr:uid="{00000000-0005-0000-0000-000070950000}"/>
    <cellStyle name="Note 6 12" xfId="38253" xr:uid="{00000000-0005-0000-0000-000071950000}"/>
    <cellStyle name="Note 6 12 2" xfId="38254" xr:uid="{00000000-0005-0000-0000-000072950000}"/>
    <cellStyle name="Note 6 13" xfId="38255" xr:uid="{00000000-0005-0000-0000-000073950000}"/>
    <cellStyle name="Note 6 14" xfId="38256" xr:uid="{00000000-0005-0000-0000-000074950000}"/>
    <cellStyle name="Note 6 2" xfId="38257" xr:uid="{00000000-0005-0000-0000-000075950000}"/>
    <cellStyle name="Note 6 2 2" xfId="38258" xr:uid="{00000000-0005-0000-0000-000076950000}"/>
    <cellStyle name="Note 6 2 2 2" xfId="38259" xr:uid="{00000000-0005-0000-0000-000077950000}"/>
    <cellStyle name="Note 6 2 2 2 2" xfId="38260" xr:uid="{00000000-0005-0000-0000-000078950000}"/>
    <cellStyle name="Note 6 2 2 3" xfId="38261" xr:uid="{00000000-0005-0000-0000-000079950000}"/>
    <cellStyle name="Note 6 2 3" xfId="38262" xr:uid="{00000000-0005-0000-0000-00007A950000}"/>
    <cellStyle name="Note 6 2 3 2" xfId="38263" xr:uid="{00000000-0005-0000-0000-00007B950000}"/>
    <cellStyle name="Note 6 2 4" xfId="38264" xr:uid="{00000000-0005-0000-0000-00007C950000}"/>
    <cellStyle name="Note 6 2 5" xfId="38265" xr:uid="{00000000-0005-0000-0000-00007D950000}"/>
    <cellStyle name="Note 6 3" xfId="38266" xr:uid="{00000000-0005-0000-0000-00007E950000}"/>
    <cellStyle name="Note 6 3 2" xfId="38267" xr:uid="{00000000-0005-0000-0000-00007F950000}"/>
    <cellStyle name="Note 6 3 2 2" xfId="38268" xr:uid="{00000000-0005-0000-0000-000080950000}"/>
    <cellStyle name="Note 6 3 2 2 2" xfId="38269" xr:uid="{00000000-0005-0000-0000-000081950000}"/>
    <cellStyle name="Note 6 3 2 3" xfId="38270" xr:uid="{00000000-0005-0000-0000-000082950000}"/>
    <cellStyle name="Note 6 3 3" xfId="38271" xr:uid="{00000000-0005-0000-0000-000083950000}"/>
    <cellStyle name="Note 6 3 3 2" xfId="38272" xr:uid="{00000000-0005-0000-0000-000084950000}"/>
    <cellStyle name="Note 6 3 4" xfId="38273" xr:uid="{00000000-0005-0000-0000-000085950000}"/>
    <cellStyle name="Note 6 3 5" xfId="38274" xr:uid="{00000000-0005-0000-0000-000086950000}"/>
    <cellStyle name="Note 6 4" xfId="38275" xr:uid="{00000000-0005-0000-0000-000087950000}"/>
    <cellStyle name="Note 6 4 2" xfId="38276" xr:uid="{00000000-0005-0000-0000-000088950000}"/>
    <cellStyle name="Note 6 4 2 2" xfId="38277" xr:uid="{00000000-0005-0000-0000-000089950000}"/>
    <cellStyle name="Note 6 4 2 2 2" xfId="38278" xr:uid="{00000000-0005-0000-0000-00008A950000}"/>
    <cellStyle name="Note 6 4 2 3" xfId="38279" xr:uid="{00000000-0005-0000-0000-00008B950000}"/>
    <cellStyle name="Note 6 4 3" xfId="38280" xr:uid="{00000000-0005-0000-0000-00008C950000}"/>
    <cellStyle name="Note 6 4 3 2" xfId="38281" xr:uid="{00000000-0005-0000-0000-00008D950000}"/>
    <cellStyle name="Note 6 4 4" xfId="38282" xr:uid="{00000000-0005-0000-0000-00008E950000}"/>
    <cellStyle name="Note 6 4 5" xfId="38283" xr:uid="{00000000-0005-0000-0000-00008F950000}"/>
    <cellStyle name="Note 6 5" xfId="38284" xr:uid="{00000000-0005-0000-0000-000090950000}"/>
    <cellStyle name="Note 6 5 2" xfId="38285" xr:uid="{00000000-0005-0000-0000-000091950000}"/>
    <cellStyle name="Note 6 5 2 2" xfId="38286" xr:uid="{00000000-0005-0000-0000-000092950000}"/>
    <cellStyle name="Note 6 5 2 2 2" xfId="38287" xr:uid="{00000000-0005-0000-0000-000093950000}"/>
    <cellStyle name="Note 6 5 2 3" xfId="38288" xr:uid="{00000000-0005-0000-0000-000094950000}"/>
    <cellStyle name="Note 6 5 3" xfId="38289" xr:uid="{00000000-0005-0000-0000-000095950000}"/>
    <cellStyle name="Note 6 5 3 2" xfId="38290" xr:uid="{00000000-0005-0000-0000-000096950000}"/>
    <cellStyle name="Note 6 5 4" xfId="38291" xr:uid="{00000000-0005-0000-0000-000097950000}"/>
    <cellStyle name="Note 6 5 5" xfId="38292" xr:uid="{00000000-0005-0000-0000-000098950000}"/>
    <cellStyle name="Note 6 6" xfId="38293" xr:uid="{00000000-0005-0000-0000-000099950000}"/>
    <cellStyle name="Note 6 6 2" xfId="38294" xr:uid="{00000000-0005-0000-0000-00009A950000}"/>
    <cellStyle name="Note 6 6 2 2" xfId="38295" xr:uid="{00000000-0005-0000-0000-00009B950000}"/>
    <cellStyle name="Note 6 6 2 2 2" xfId="38296" xr:uid="{00000000-0005-0000-0000-00009C950000}"/>
    <cellStyle name="Note 6 6 2 3" xfId="38297" xr:uid="{00000000-0005-0000-0000-00009D950000}"/>
    <cellStyle name="Note 6 6 3" xfId="38298" xr:uid="{00000000-0005-0000-0000-00009E950000}"/>
    <cellStyle name="Note 6 6 3 2" xfId="38299" xr:uid="{00000000-0005-0000-0000-00009F950000}"/>
    <cellStyle name="Note 6 6 4" xfId="38300" xr:uid="{00000000-0005-0000-0000-0000A0950000}"/>
    <cellStyle name="Note 6 6 5" xfId="38301" xr:uid="{00000000-0005-0000-0000-0000A1950000}"/>
    <cellStyle name="Note 6 7" xfId="38302" xr:uid="{00000000-0005-0000-0000-0000A2950000}"/>
    <cellStyle name="Note 6 7 2" xfId="38303" xr:uid="{00000000-0005-0000-0000-0000A3950000}"/>
    <cellStyle name="Note 6 7 2 2" xfId="38304" xr:uid="{00000000-0005-0000-0000-0000A4950000}"/>
    <cellStyle name="Note 6 7 2 2 2" xfId="38305" xr:uid="{00000000-0005-0000-0000-0000A5950000}"/>
    <cellStyle name="Note 6 7 2 3" xfId="38306" xr:uid="{00000000-0005-0000-0000-0000A6950000}"/>
    <cellStyle name="Note 6 7 3" xfId="38307" xr:uid="{00000000-0005-0000-0000-0000A7950000}"/>
    <cellStyle name="Note 6 7 3 2" xfId="38308" xr:uid="{00000000-0005-0000-0000-0000A8950000}"/>
    <cellStyle name="Note 6 7 4" xfId="38309" xr:uid="{00000000-0005-0000-0000-0000A9950000}"/>
    <cellStyle name="Note 6 7 5" xfId="38310" xr:uid="{00000000-0005-0000-0000-0000AA950000}"/>
    <cellStyle name="Note 6 8" xfId="38311" xr:uid="{00000000-0005-0000-0000-0000AB950000}"/>
    <cellStyle name="Note 6 8 2" xfId="38312" xr:uid="{00000000-0005-0000-0000-0000AC950000}"/>
    <cellStyle name="Note 6 8 2 2" xfId="38313" xr:uid="{00000000-0005-0000-0000-0000AD950000}"/>
    <cellStyle name="Note 6 8 2 2 2" xfId="38314" xr:uid="{00000000-0005-0000-0000-0000AE950000}"/>
    <cellStyle name="Note 6 8 2 3" xfId="38315" xr:uid="{00000000-0005-0000-0000-0000AF950000}"/>
    <cellStyle name="Note 6 8 3" xfId="38316" xr:uid="{00000000-0005-0000-0000-0000B0950000}"/>
    <cellStyle name="Note 6 8 3 2" xfId="38317" xr:uid="{00000000-0005-0000-0000-0000B1950000}"/>
    <cellStyle name="Note 6 8 4" xfId="38318" xr:uid="{00000000-0005-0000-0000-0000B2950000}"/>
    <cellStyle name="Note 6 8 5" xfId="38319" xr:uid="{00000000-0005-0000-0000-0000B3950000}"/>
    <cellStyle name="Note 6 9" xfId="38320" xr:uid="{00000000-0005-0000-0000-0000B4950000}"/>
    <cellStyle name="Note 6 9 2" xfId="38321" xr:uid="{00000000-0005-0000-0000-0000B5950000}"/>
    <cellStyle name="Note 6 9 2 2" xfId="38322" xr:uid="{00000000-0005-0000-0000-0000B6950000}"/>
    <cellStyle name="Note 6 9 2 2 2" xfId="38323" xr:uid="{00000000-0005-0000-0000-0000B7950000}"/>
    <cellStyle name="Note 6 9 2 3" xfId="38324" xr:uid="{00000000-0005-0000-0000-0000B8950000}"/>
    <cellStyle name="Note 6 9 3" xfId="38325" xr:uid="{00000000-0005-0000-0000-0000B9950000}"/>
    <cellStyle name="Note 6 9 3 2" xfId="38326" xr:uid="{00000000-0005-0000-0000-0000BA950000}"/>
    <cellStyle name="Note 6 9 4" xfId="38327" xr:uid="{00000000-0005-0000-0000-0000BB950000}"/>
    <cellStyle name="Note 6 9 5" xfId="38328" xr:uid="{00000000-0005-0000-0000-0000BC950000}"/>
    <cellStyle name="Note 7" xfId="38329" xr:uid="{00000000-0005-0000-0000-0000BD950000}"/>
    <cellStyle name="Note 7 10" xfId="38330" xr:uid="{00000000-0005-0000-0000-0000BE950000}"/>
    <cellStyle name="Note 7 10 2" xfId="38331" xr:uid="{00000000-0005-0000-0000-0000BF950000}"/>
    <cellStyle name="Note 7 10 2 2" xfId="38332" xr:uid="{00000000-0005-0000-0000-0000C0950000}"/>
    <cellStyle name="Note 7 10 2 2 2" xfId="38333" xr:uid="{00000000-0005-0000-0000-0000C1950000}"/>
    <cellStyle name="Note 7 10 2 3" xfId="38334" xr:uid="{00000000-0005-0000-0000-0000C2950000}"/>
    <cellStyle name="Note 7 10 3" xfId="38335" xr:uid="{00000000-0005-0000-0000-0000C3950000}"/>
    <cellStyle name="Note 7 10 3 2" xfId="38336" xr:uid="{00000000-0005-0000-0000-0000C4950000}"/>
    <cellStyle name="Note 7 10 4" xfId="38337" xr:uid="{00000000-0005-0000-0000-0000C5950000}"/>
    <cellStyle name="Note 7 10 5" xfId="38338" xr:uid="{00000000-0005-0000-0000-0000C6950000}"/>
    <cellStyle name="Note 7 11" xfId="38339" xr:uid="{00000000-0005-0000-0000-0000C7950000}"/>
    <cellStyle name="Note 7 11 2" xfId="38340" xr:uid="{00000000-0005-0000-0000-0000C8950000}"/>
    <cellStyle name="Note 7 11 2 2" xfId="38341" xr:uid="{00000000-0005-0000-0000-0000C9950000}"/>
    <cellStyle name="Note 7 11 3" xfId="38342" xr:uid="{00000000-0005-0000-0000-0000CA950000}"/>
    <cellStyle name="Note 7 11 4" xfId="38343" xr:uid="{00000000-0005-0000-0000-0000CB950000}"/>
    <cellStyle name="Note 7 12" xfId="38344" xr:uid="{00000000-0005-0000-0000-0000CC950000}"/>
    <cellStyle name="Note 7 12 2" xfId="38345" xr:uid="{00000000-0005-0000-0000-0000CD950000}"/>
    <cellStyle name="Note 7 13" xfId="38346" xr:uid="{00000000-0005-0000-0000-0000CE950000}"/>
    <cellStyle name="Note 7 14" xfId="38347" xr:uid="{00000000-0005-0000-0000-0000CF950000}"/>
    <cellStyle name="Note 7 2" xfId="38348" xr:uid="{00000000-0005-0000-0000-0000D0950000}"/>
    <cellStyle name="Note 7 2 2" xfId="38349" xr:uid="{00000000-0005-0000-0000-0000D1950000}"/>
    <cellStyle name="Note 7 2 2 2" xfId="38350" xr:uid="{00000000-0005-0000-0000-0000D2950000}"/>
    <cellStyle name="Note 7 2 2 2 2" xfId="38351" xr:uid="{00000000-0005-0000-0000-0000D3950000}"/>
    <cellStyle name="Note 7 2 2 3" xfId="38352" xr:uid="{00000000-0005-0000-0000-0000D4950000}"/>
    <cellStyle name="Note 7 2 3" xfId="38353" xr:uid="{00000000-0005-0000-0000-0000D5950000}"/>
    <cellStyle name="Note 7 2 3 2" xfId="38354" xr:uid="{00000000-0005-0000-0000-0000D6950000}"/>
    <cellStyle name="Note 7 2 4" xfId="38355" xr:uid="{00000000-0005-0000-0000-0000D7950000}"/>
    <cellStyle name="Note 7 2 5" xfId="38356" xr:uid="{00000000-0005-0000-0000-0000D8950000}"/>
    <cellStyle name="Note 7 3" xfId="38357" xr:uid="{00000000-0005-0000-0000-0000D9950000}"/>
    <cellStyle name="Note 7 3 2" xfId="38358" xr:uid="{00000000-0005-0000-0000-0000DA950000}"/>
    <cellStyle name="Note 7 3 2 2" xfId="38359" xr:uid="{00000000-0005-0000-0000-0000DB950000}"/>
    <cellStyle name="Note 7 3 2 2 2" xfId="38360" xr:uid="{00000000-0005-0000-0000-0000DC950000}"/>
    <cellStyle name="Note 7 3 2 3" xfId="38361" xr:uid="{00000000-0005-0000-0000-0000DD950000}"/>
    <cellStyle name="Note 7 3 3" xfId="38362" xr:uid="{00000000-0005-0000-0000-0000DE950000}"/>
    <cellStyle name="Note 7 3 3 2" xfId="38363" xr:uid="{00000000-0005-0000-0000-0000DF950000}"/>
    <cellStyle name="Note 7 3 4" xfId="38364" xr:uid="{00000000-0005-0000-0000-0000E0950000}"/>
    <cellStyle name="Note 7 3 5" xfId="38365" xr:uid="{00000000-0005-0000-0000-0000E1950000}"/>
    <cellStyle name="Note 7 4" xfId="38366" xr:uid="{00000000-0005-0000-0000-0000E2950000}"/>
    <cellStyle name="Note 7 4 2" xfId="38367" xr:uid="{00000000-0005-0000-0000-0000E3950000}"/>
    <cellStyle name="Note 7 4 2 2" xfId="38368" xr:uid="{00000000-0005-0000-0000-0000E4950000}"/>
    <cellStyle name="Note 7 4 2 2 2" xfId="38369" xr:uid="{00000000-0005-0000-0000-0000E5950000}"/>
    <cellStyle name="Note 7 4 2 3" xfId="38370" xr:uid="{00000000-0005-0000-0000-0000E6950000}"/>
    <cellStyle name="Note 7 4 3" xfId="38371" xr:uid="{00000000-0005-0000-0000-0000E7950000}"/>
    <cellStyle name="Note 7 4 3 2" xfId="38372" xr:uid="{00000000-0005-0000-0000-0000E8950000}"/>
    <cellStyle name="Note 7 4 4" xfId="38373" xr:uid="{00000000-0005-0000-0000-0000E9950000}"/>
    <cellStyle name="Note 7 4 5" xfId="38374" xr:uid="{00000000-0005-0000-0000-0000EA950000}"/>
    <cellStyle name="Note 7 5" xfId="38375" xr:uid="{00000000-0005-0000-0000-0000EB950000}"/>
    <cellStyle name="Note 7 5 2" xfId="38376" xr:uid="{00000000-0005-0000-0000-0000EC950000}"/>
    <cellStyle name="Note 7 5 2 2" xfId="38377" xr:uid="{00000000-0005-0000-0000-0000ED950000}"/>
    <cellStyle name="Note 7 5 2 2 2" xfId="38378" xr:uid="{00000000-0005-0000-0000-0000EE950000}"/>
    <cellStyle name="Note 7 5 2 3" xfId="38379" xr:uid="{00000000-0005-0000-0000-0000EF950000}"/>
    <cellStyle name="Note 7 5 3" xfId="38380" xr:uid="{00000000-0005-0000-0000-0000F0950000}"/>
    <cellStyle name="Note 7 5 3 2" xfId="38381" xr:uid="{00000000-0005-0000-0000-0000F1950000}"/>
    <cellStyle name="Note 7 5 4" xfId="38382" xr:uid="{00000000-0005-0000-0000-0000F2950000}"/>
    <cellStyle name="Note 7 5 5" xfId="38383" xr:uid="{00000000-0005-0000-0000-0000F3950000}"/>
    <cellStyle name="Note 7 6" xfId="38384" xr:uid="{00000000-0005-0000-0000-0000F4950000}"/>
    <cellStyle name="Note 7 6 2" xfId="38385" xr:uid="{00000000-0005-0000-0000-0000F5950000}"/>
    <cellStyle name="Note 7 6 2 2" xfId="38386" xr:uid="{00000000-0005-0000-0000-0000F6950000}"/>
    <cellStyle name="Note 7 6 2 2 2" xfId="38387" xr:uid="{00000000-0005-0000-0000-0000F7950000}"/>
    <cellStyle name="Note 7 6 2 3" xfId="38388" xr:uid="{00000000-0005-0000-0000-0000F8950000}"/>
    <cellStyle name="Note 7 6 3" xfId="38389" xr:uid="{00000000-0005-0000-0000-0000F9950000}"/>
    <cellStyle name="Note 7 6 3 2" xfId="38390" xr:uid="{00000000-0005-0000-0000-0000FA950000}"/>
    <cellStyle name="Note 7 6 4" xfId="38391" xr:uid="{00000000-0005-0000-0000-0000FB950000}"/>
    <cellStyle name="Note 7 6 5" xfId="38392" xr:uid="{00000000-0005-0000-0000-0000FC950000}"/>
    <cellStyle name="Note 7 7" xfId="38393" xr:uid="{00000000-0005-0000-0000-0000FD950000}"/>
    <cellStyle name="Note 7 7 2" xfId="38394" xr:uid="{00000000-0005-0000-0000-0000FE950000}"/>
    <cellStyle name="Note 7 7 2 2" xfId="38395" xr:uid="{00000000-0005-0000-0000-0000FF950000}"/>
    <cellStyle name="Note 7 7 2 2 2" xfId="38396" xr:uid="{00000000-0005-0000-0000-000000960000}"/>
    <cellStyle name="Note 7 7 2 3" xfId="38397" xr:uid="{00000000-0005-0000-0000-000001960000}"/>
    <cellStyle name="Note 7 7 3" xfId="38398" xr:uid="{00000000-0005-0000-0000-000002960000}"/>
    <cellStyle name="Note 7 7 3 2" xfId="38399" xr:uid="{00000000-0005-0000-0000-000003960000}"/>
    <cellStyle name="Note 7 7 4" xfId="38400" xr:uid="{00000000-0005-0000-0000-000004960000}"/>
    <cellStyle name="Note 7 7 5" xfId="38401" xr:uid="{00000000-0005-0000-0000-000005960000}"/>
    <cellStyle name="Note 7 8" xfId="38402" xr:uid="{00000000-0005-0000-0000-000006960000}"/>
    <cellStyle name="Note 7 8 2" xfId="38403" xr:uid="{00000000-0005-0000-0000-000007960000}"/>
    <cellStyle name="Note 7 8 2 2" xfId="38404" xr:uid="{00000000-0005-0000-0000-000008960000}"/>
    <cellStyle name="Note 7 8 2 2 2" xfId="38405" xr:uid="{00000000-0005-0000-0000-000009960000}"/>
    <cellStyle name="Note 7 8 2 3" xfId="38406" xr:uid="{00000000-0005-0000-0000-00000A960000}"/>
    <cellStyle name="Note 7 8 3" xfId="38407" xr:uid="{00000000-0005-0000-0000-00000B960000}"/>
    <cellStyle name="Note 7 8 3 2" xfId="38408" xr:uid="{00000000-0005-0000-0000-00000C960000}"/>
    <cellStyle name="Note 7 8 4" xfId="38409" xr:uid="{00000000-0005-0000-0000-00000D960000}"/>
    <cellStyle name="Note 7 8 5" xfId="38410" xr:uid="{00000000-0005-0000-0000-00000E960000}"/>
    <cellStyle name="Note 7 9" xfId="38411" xr:uid="{00000000-0005-0000-0000-00000F960000}"/>
    <cellStyle name="Note 7 9 2" xfId="38412" xr:uid="{00000000-0005-0000-0000-000010960000}"/>
    <cellStyle name="Note 7 9 2 2" xfId="38413" xr:uid="{00000000-0005-0000-0000-000011960000}"/>
    <cellStyle name="Note 7 9 2 2 2" xfId="38414" xr:uid="{00000000-0005-0000-0000-000012960000}"/>
    <cellStyle name="Note 7 9 2 3" xfId="38415" xr:uid="{00000000-0005-0000-0000-000013960000}"/>
    <cellStyle name="Note 7 9 3" xfId="38416" xr:uid="{00000000-0005-0000-0000-000014960000}"/>
    <cellStyle name="Note 7 9 3 2" xfId="38417" xr:uid="{00000000-0005-0000-0000-000015960000}"/>
    <cellStyle name="Note 7 9 4" xfId="38418" xr:uid="{00000000-0005-0000-0000-000016960000}"/>
    <cellStyle name="Note 7 9 5" xfId="38419" xr:uid="{00000000-0005-0000-0000-000017960000}"/>
    <cellStyle name="Note 8" xfId="38420" xr:uid="{00000000-0005-0000-0000-000018960000}"/>
    <cellStyle name="Note 8 10" xfId="38421" xr:uid="{00000000-0005-0000-0000-000019960000}"/>
    <cellStyle name="Note 8 10 2" xfId="38422" xr:uid="{00000000-0005-0000-0000-00001A960000}"/>
    <cellStyle name="Note 8 10 2 2" xfId="38423" xr:uid="{00000000-0005-0000-0000-00001B960000}"/>
    <cellStyle name="Note 8 10 2 2 2" xfId="38424" xr:uid="{00000000-0005-0000-0000-00001C960000}"/>
    <cellStyle name="Note 8 10 2 3" xfId="38425" xr:uid="{00000000-0005-0000-0000-00001D960000}"/>
    <cellStyle name="Note 8 10 3" xfId="38426" xr:uid="{00000000-0005-0000-0000-00001E960000}"/>
    <cellStyle name="Note 8 10 3 2" xfId="38427" xr:uid="{00000000-0005-0000-0000-00001F960000}"/>
    <cellStyle name="Note 8 10 4" xfId="38428" xr:uid="{00000000-0005-0000-0000-000020960000}"/>
    <cellStyle name="Note 8 10 5" xfId="38429" xr:uid="{00000000-0005-0000-0000-000021960000}"/>
    <cellStyle name="Note 8 11" xfId="38430" xr:uid="{00000000-0005-0000-0000-000022960000}"/>
    <cellStyle name="Note 8 11 2" xfId="38431" xr:uid="{00000000-0005-0000-0000-000023960000}"/>
    <cellStyle name="Note 8 11 2 2" xfId="38432" xr:uid="{00000000-0005-0000-0000-000024960000}"/>
    <cellStyle name="Note 8 11 3" xfId="38433" xr:uid="{00000000-0005-0000-0000-000025960000}"/>
    <cellStyle name="Note 8 11 4" xfId="38434" xr:uid="{00000000-0005-0000-0000-000026960000}"/>
    <cellStyle name="Note 8 12" xfId="38435" xr:uid="{00000000-0005-0000-0000-000027960000}"/>
    <cellStyle name="Note 8 12 2" xfId="38436" xr:uid="{00000000-0005-0000-0000-000028960000}"/>
    <cellStyle name="Note 8 13" xfId="38437" xr:uid="{00000000-0005-0000-0000-000029960000}"/>
    <cellStyle name="Note 8 14" xfId="38438" xr:uid="{00000000-0005-0000-0000-00002A960000}"/>
    <cellStyle name="Note 8 2" xfId="38439" xr:uid="{00000000-0005-0000-0000-00002B960000}"/>
    <cellStyle name="Note 8 2 2" xfId="38440" xr:uid="{00000000-0005-0000-0000-00002C960000}"/>
    <cellStyle name="Note 8 2 2 2" xfId="38441" xr:uid="{00000000-0005-0000-0000-00002D960000}"/>
    <cellStyle name="Note 8 2 2 2 2" xfId="38442" xr:uid="{00000000-0005-0000-0000-00002E960000}"/>
    <cellStyle name="Note 8 2 2 3" xfId="38443" xr:uid="{00000000-0005-0000-0000-00002F960000}"/>
    <cellStyle name="Note 8 2 3" xfId="38444" xr:uid="{00000000-0005-0000-0000-000030960000}"/>
    <cellStyle name="Note 8 2 3 2" xfId="38445" xr:uid="{00000000-0005-0000-0000-000031960000}"/>
    <cellStyle name="Note 8 2 4" xfId="38446" xr:uid="{00000000-0005-0000-0000-000032960000}"/>
    <cellStyle name="Note 8 2 5" xfId="38447" xr:uid="{00000000-0005-0000-0000-000033960000}"/>
    <cellStyle name="Note 8 3" xfId="38448" xr:uid="{00000000-0005-0000-0000-000034960000}"/>
    <cellStyle name="Note 8 3 2" xfId="38449" xr:uid="{00000000-0005-0000-0000-000035960000}"/>
    <cellStyle name="Note 8 3 2 2" xfId="38450" xr:uid="{00000000-0005-0000-0000-000036960000}"/>
    <cellStyle name="Note 8 3 2 2 2" xfId="38451" xr:uid="{00000000-0005-0000-0000-000037960000}"/>
    <cellStyle name="Note 8 3 2 3" xfId="38452" xr:uid="{00000000-0005-0000-0000-000038960000}"/>
    <cellStyle name="Note 8 3 3" xfId="38453" xr:uid="{00000000-0005-0000-0000-000039960000}"/>
    <cellStyle name="Note 8 3 3 2" xfId="38454" xr:uid="{00000000-0005-0000-0000-00003A960000}"/>
    <cellStyle name="Note 8 3 4" xfId="38455" xr:uid="{00000000-0005-0000-0000-00003B960000}"/>
    <cellStyle name="Note 8 3 5" xfId="38456" xr:uid="{00000000-0005-0000-0000-00003C960000}"/>
    <cellStyle name="Note 8 4" xfId="38457" xr:uid="{00000000-0005-0000-0000-00003D960000}"/>
    <cellStyle name="Note 8 4 2" xfId="38458" xr:uid="{00000000-0005-0000-0000-00003E960000}"/>
    <cellStyle name="Note 8 4 2 2" xfId="38459" xr:uid="{00000000-0005-0000-0000-00003F960000}"/>
    <cellStyle name="Note 8 4 2 2 2" xfId="38460" xr:uid="{00000000-0005-0000-0000-000040960000}"/>
    <cellStyle name="Note 8 4 2 3" xfId="38461" xr:uid="{00000000-0005-0000-0000-000041960000}"/>
    <cellStyle name="Note 8 4 3" xfId="38462" xr:uid="{00000000-0005-0000-0000-000042960000}"/>
    <cellStyle name="Note 8 4 3 2" xfId="38463" xr:uid="{00000000-0005-0000-0000-000043960000}"/>
    <cellStyle name="Note 8 4 4" xfId="38464" xr:uid="{00000000-0005-0000-0000-000044960000}"/>
    <cellStyle name="Note 8 4 5" xfId="38465" xr:uid="{00000000-0005-0000-0000-000045960000}"/>
    <cellStyle name="Note 8 5" xfId="38466" xr:uid="{00000000-0005-0000-0000-000046960000}"/>
    <cellStyle name="Note 8 5 2" xfId="38467" xr:uid="{00000000-0005-0000-0000-000047960000}"/>
    <cellStyle name="Note 8 5 2 2" xfId="38468" xr:uid="{00000000-0005-0000-0000-000048960000}"/>
    <cellStyle name="Note 8 5 2 2 2" xfId="38469" xr:uid="{00000000-0005-0000-0000-000049960000}"/>
    <cellStyle name="Note 8 5 2 3" xfId="38470" xr:uid="{00000000-0005-0000-0000-00004A960000}"/>
    <cellStyle name="Note 8 5 3" xfId="38471" xr:uid="{00000000-0005-0000-0000-00004B960000}"/>
    <cellStyle name="Note 8 5 3 2" xfId="38472" xr:uid="{00000000-0005-0000-0000-00004C960000}"/>
    <cellStyle name="Note 8 5 4" xfId="38473" xr:uid="{00000000-0005-0000-0000-00004D960000}"/>
    <cellStyle name="Note 8 5 5" xfId="38474" xr:uid="{00000000-0005-0000-0000-00004E960000}"/>
    <cellStyle name="Note 8 6" xfId="38475" xr:uid="{00000000-0005-0000-0000-00004F960000}"/>
    <cellStyle name="Note 8 6 2" xfId="38476" xr:uid="{00000000-0005-0000-0000-000050960000}"/>
    <cellStyle name="Note 8 6 2 2" xfId="38477" xr:uid="{00000000-0005-0000-0000-000051960000}"/>
    <cellStyle name="Note 8 6 2 2 2" xfId="38478" xr:uid="{00000000-0005-0000-0000-000052960000}"/>
    <cellStyle name="Note 8 6 2 3" xfId="38479" xr:uid="{00000000-0005-0000-0000-000053960000}"/>
    <cellStyle name="Note 8 6 3" xfId="38480" xr:uid="{00000000-0005-0000-0000-000054960000}"/>
    <cellStyle name="Note 8 6 3 2" xfId="38481" xr:uid="{00000000-0005-0000-0000-000055960000}"/>
    <cellStyle name="Note 8 6 4" xfId="38482" xr:uid="{00000000-0005-0000-0000-000056960000}"/>
    <cellStyle name="Note 8 6 5" xfId="38483" xr:uid="{00000000-0005-0000-0000-000057960000}"/>
    <cellStyle name="Note 8 7" xfId="38484" xr:uid="{00000000-0005-0000-0000-000058960000}"/>
    <cellStyle name="Note 8 7 2" xfId="38485" xr:uid="{00000000-0005-0000-0000-000059960000}"/>
    <cellStyle name="Note 8 7 2 2" xfId="38486" xr:uid="{00000000-0005-0000-0000-00005A960000}"/>
    <cellStyle name="Note 8 7 2 2 2" xfId="38487" xr:uid="{00000000-0005-0000-0000-00005B960000}"/>
    <cellStyle name="Note 8 7 2 3" xfId="38488" xr:uid="{00000000-0005-0000-0000-00005C960000}"/>
    <cellStyle name="Note 8 7 3" xfId="38489" xr:uid="{00000000-0005-0000-0000-00005D960000}"/>
    <cellStyle name="Note 8 7 3 2" xfId="38490" xr:uid="{00000000-0005-0000-0000-00005E960000}"/>
    <cellStyle name="Note 8 7 4" xfId="38491" xr:uid="{00000000-0005-0000-0000-00005F960000}"/>
    <cellStyle name="Note 8 7 5" xfId="38492" xr:uid="{00000000-0005-0000-0000-000060960000}"/>
    <cellStyle name="Note 8 8" xfId="38493" xr:uid="{00000000-0005-0000-0000-000061960000}"/>
    <cellStyle name="Note 8 8 2" xfId="38494" xr:uid="{00000000-0005-0000-0000-000062960000}"/>
    <cellStyle name="Note 8 8 2 2" xfId="38495" xr:uid="{00000000-0005-0000-0000-000063960000}"/>
    <cellStyle name="Note 8 8 2 2 2" xfId="38496" xr:uid="{00000000-0005-0000-0000-000064960000}"/>
    <cellStyle name="Note 8 8 2 3" xfId="38497" xr:uid="{00000000-0005-0000-0000-000065960000}"/>
    <cellStyle name="Note 8 8 3" xfId="38498" xr:uid="{00000000-0005-0000-0000-000066960000}"/>
    <cellStyle name="Note 8 8 3 2" xfId="38499" xr:uid="{00000000-0005-0000-0000-000067960000}"/>
    <cellStyle name="Note 8 8 4" xfId="38500" xr:uid="{00000000-0005-0000-0000-000068960000}"/>
    <cellStyle name="Note 8 8 5" xfId="38501" xr:uid="{00000000-0005-0000-0000-000069960000}"/>
    <cellStyle name="Note 8 9" xfId="38502" xr:uid="{00000000-0005-0000-0000-00006A960000}"/>
    <cellStyle name="Note 8 9 2" xfId="38503" xr:uid="{00000000-0005-0000-0000-00006B960000}"/>
    <cellStyle name="Note 8 9 2 2" xfId="38504" xr:uid="{00000000-0005-0000-0000-00006C960000}"/>
    <cellStyle name="Note 8 9 2 2 2" xfId="38505" xr:uid="{00000000-0005-0000-0000-00006D960000}"/>
    <cellStyle name="Note 8 9 2 3" xfId="38506" xr:uid="{00000000-0005-0000-0000-00006E960000}"/>
    <cellStyle name="Note 8 9 3" xfId="38507" xr:uid="{00000000-0005-0000-0000-00006F960000}"/>
    <cellStyle name="Note 8 9 3 2" xfId="38508" xr:uid="{00000000-0005-0000-0000-000070960000}"/>
    <cellStyle name="Note 8 9 4" xfId="38509" xr:uid="{00000000-0005-0000-0000-000071960000}"/>
    <cellStyle name="Note 8 9 5" xfId="38510" xr:uid="{00000000-0005-0000-0000-000072960000}"/>
    <cellStyle name="Note 9" xfId="38511" xr:uid="{00000000-0005-0000-0000-000073960000}"/>
    <cellStyle name="Note 9 10" xfId="38512" xr:uid="{00000000-0005-0000-0000-000074960000}"/>
    <cellStyle name="Note 9 10 2" xfId="38513" xr:uid="{00000000-0005-0000-0000-000075960000}"/>
    <cellStyle name="Note 9 10 2 2" xfId="38514" xr:uid="{00000000-0005-0000-0000-000076960000}"/>
    <cellStyle name="Note 9 10 2 2 2" xfId="38515" xr:uid="{00000000-0005-0000-0000-000077960000}"/>
    <cellStyle name="Note 9 10 2 3" xfId="38516" xr:uid="{00000000-0005-0000-0000-000078960000}"/>
    <cellStyle name="Note 9 10 3" xfId="38517" xr:uid="{00000000-0005-0000-0000-000079960000}"/>
    <cellStyle name="Note 9 10 3 2" xfId="38518" xr:uid="{00000000-0005-0000-0000-00007A960000}"/>
    <cellStyle name="Note 9 10 4" xfId="38519" xr:uid="{00000000-0005-0000-0000-00007B960000}"/>
    <cellStyle name="Note 9 10 5" xfId="38520" xr:uid="{00000000-0005-0000-0000-00007C960000}"/>
    <cellStyle name="Note 9 11" xfId="38521" xr:uid="{00000000-0005-0000-0000-00007D960000}"/>
    <cellStyle name="Note 9 11 2" xfId="38522" xr:uid="{00000000-0005-0000-0000-00007E960000}"/>
    <cellStyle name="Note 9 11 2 2" xfId="38523" xr:uid="{00000000-0005-0000-0000-00007F960000}"/>
    <cellStyle name="Note 9 11 3" xfId="38524" xr:uid="{00000000-0005-0000-0000-000080960000}"/>
    <cellStyle name="Note 9 11 4" xfId="38525" xr:uid="{00000000-0005-0000-0000-000081960000}"/>
    <cellStyle name="Note 9 12" xfId="38526" xr:uid="{00000000-0005-0000-0000-000082960000}"/>
    <cellStyle name="Note 9 12 2" xfId="38527" xr:uid="{00000000-0005-0000-0000-000083960000}"/>
    <cellStyle name="Note 9 13" xfId="38528" xr:uid="{00000000-0005-0000-0000-000084960000}"/>
    <cellStyle name="Note 9 14" xfId="38529" xr:uid="{00000000-0005-0000-0000-000085960000}"/>
    <cellStyle name="Note 9 2" xfId="38530" xr:uid="{00000000-0005-0000-0000-000086960000}"/>
    <cellStyle name="Note 9 2 2" xfId="38531" xr:uid="{00000000-0005-0000-0000-000087960000}"/>
    <cellStyle name="Note 9 2 2 2" xfId="38532" xr:uid="{00000000-0005-0000-0000-000088960000}"/>
    <cellStyle name="Note 9 2 2 2 2" xfId="38533" xr:uid="{00000000-0005-0000-0000-000089960000}"/>
    <cellStyle name="Note 9 2 2 3" xfId="38534" xr:uid="{00000000-0005-0000-0000-00008A960000}"/>
    <cellStyle name="Note 9 2 3" xfId="38535" xr:uid="{00000000-0005-0000-0000-00008B960000}"/>
    <cellStyle name="Note 9 2 3 2" xfId="38536" xr:uid="{00000000-0005-0000-0000-00008C960000}"/>
    <cellStyle name="Note 9 2 4" xfId="38537" xr:uid="{00000000-0005-0000-0000-00008D960000}"/>
    <cellStyle name="Note 9 2 5" xfId="38538" xr:uid="{00000000-0005-0000-0000-00008E960000}"/>
    <cellStyle name="Note 9 3" xfId="38539" xr:uid="{00000000-0005-0000-0000-00008F960000}"/>
    <cellStyle name="Note 9 3 2" xfId="38540" xr:uid="{00000000-0005-0000-0000-000090960000}"/>
    <cellStyle name="Note 9 3 2 2" xfId="38541" xr:uid="{00000000-0005-0000-0000-000091960000}"/>
    <cellStyle name="Note 9 3 2 2 2" xfId="38542" xr:uid="{00000000-0005-0000-0000-000092960000}"/>
    <cellStyle name="Note 9 3 2 3" xfId="38543" xr:uid="{00000000-0005-0000-0000-000093960000}"/>
    <cellStyle name="Note 9 3 3" xfId="38544" xr:uid="{00000000-0005-0000-0000-000094960000}"/>
    <cellStyle name="Note 9 3 3 2" xfId="38545" xr:uid="{00000000-0005-0000-0000-000095960000}"/>
    <cellStyle name="Note 9 3 4" xfId="38546" xr:uid="{00000000-0005-0000-0000-000096960000}"/>
    <cellStyle name="Note 9 3 5" xfId="38547" xr:uid="{00000000-0005-0000-0000-000097960000}"/>
    <cellStyle name="Note 9 4" xfId="38548" xr:uid="{00000000-0005-0000-0000-000098960000}"/>
    <cellStyle name="Note 9 4 2" xfId="38549" xr:uid="{00000000-0005-0000-0000-000099960000}"/>
    <cellStyle name="Note 9 4 2 2" xfId="38550" xr:uid="{00000000-0005-0000-0000-00009A960000}"/>
    <cellStyle name="Note 9 4 2 2 2" xfId="38551" xr:uid="{00000000-0005-0000-0000-00009B960000}"/>
    <cellStyle name="Note 9 4 2 3" xfId="38552" xr:uid="{00000000-0005-0000-0000-00009C960000}"/>
    <cellStyle name="Note 9 4 3" xfId="38553" xr:uid="{00000000-0005-0000-0000-00009D960000}"/>
    <cellStyle name="Note 9 4 3 2" xfId="38554" xr:uid="{00000000-0005-0000-0000-00009E960000}"/>
    <cellStyle name="Note 9 4 4" xfId="38555" xr:uid="{00000000-0005-0000-0000-00009F960000}"/>
    <cellStyle name="Note 9 4 5" xfId="38556" xr:uid="{00000000-0005-0000-0000-0000A0960000}"/>
    <cellStyle name="Note 9 5" xfId="38557" xr:uid="{00000000-0005-0000-0000-0000A1960000}"/>
    <cellStyle name="Note 9 5 2" xfId="38558" xr:uid="{00000000-0005-0000-0000-0000A2960000}"/>
    <cellStyle name="Note 9 5 2 2" xfId="38559" xr:uid="{00000000-0005-0000-0000-0000A3960000}"/>
    <cellStyle name="Note 9 5 2 2 2" xfId="38560" xr:uid="{00000000-0005-0000-0000-0000A4960000}"/>
    <cellStyle name="Note 9 5 2 3" xfId="38561" xr:uid="{00000000-0005-0000-0000-0000A5960000}"/>
    <cellStyle name="Note 9 5 3" xfId="38562" xr:uid="{00000000-0005-0000-0000-0000A6960000}"/>
    <cellStyle name="Note 9 5 3 2" xfId="38563" xr:uid="{00000000-0005-0000-0000-0000A7960000}"/>
    <cellStyle name="Note 9 5 4" xfId="38564" xr:uid="{00000000-0005-0000-0000-0000A8960000}"/>
    <cellStyle name="Note 9 5 5" xfId="38565" xr:uid="{00000000-0005-0000-0000-0000A9960000}"/>
    <cellStyle name="Note 9 6" xfId="38566" xr:uid="{00000000-0005-0000-0000-0000AA960000}"/>
    <cellStyle name="Note 9 6 2" xfId="38567" xr:uid="{00000000-0005-0000-0000-0000AB960000}"/>
    <cellStyle name="Note 9 6 2 2" xfId="38568" xr:uid="{00000000-0005-0000-0000-0000AC960000}"/>
    <cellStyle name="Note 9 6 2 2 2" xfId="38569" xr:uid="{00000000-0005-0000-0000-0000AD960000}"/>
    <cellStyle name="Note 9 6 2 3" xfId="38570" xr:uid="{00000000-0005-0000-0000-0000AE960000}"/>
    <cellStyle name="Note 9 6 3" xfId="38571" xr:uid="{00000000-0005-0000-0000-0000AF960000}"/>
    <cellStyle name="Note 9 6 3 2" xfId="38572" xr:uid="{00000000-0005-0000-0000-0000B0960000}"/>
    <cellStyle name="Note 9 6 4" xfId="38573" xr:uid="{00000000-0005-0000-0000-0000B1960000}"/>
    <cellStyle name="Note 9 6 5" xfId="38574" xr:uid="{00000000-0005-0000-0000-0000B2960000}"/>
    <cellStyle name="Note 9 7" xfId="38575" xr:uid="{00000000-0005-0000-0000-0000B3960000}"/>
    <cellStyle name="Note 9 7 2" xfId="38576" xr:uid="{00000000-0005-0000-0000-0000B4960000}"/>
    <cellStyle name="Note 9 7 2 2" xfId="38577" xr:uid="{00000000-0005-0000-0000-0000B5960000}"/>
    <cellStyle name="Note 9 7 2 2 2" xfId="38578" xr:uid="{00000000-0005-0000-0000-0000B6960000}"/>
    <cellStyle name="Note 9 7 2 3" xfId="38579" xr:uid="{00000000-0005-0000-0000-0000B7960000}"/>
    <cellStyle name="Note 9 7 3" xfId="38580" xr:uid="{00000000-0005-0000-0000-0000B8960000}"/>
    <cellStyle name="Note 9 7 3 2" xfId="38581" xr:uid="{00000000-0005-0000-0000-0000B9960000}"/>
    <cellStyle name="Note 9 7 4" xfId="38582" xr:uid="{00000000-0005-0000-0000-0000BA960000}"/>
    <cellStyle name="Note 9 7 5" xfId="38583" xr:uid="{00000000-0005-0000-0000-0000BB960000}"/>
    <cellStyle name="Note 9 8" xfId="38584" xr:uid="{00000000-0005-0000-0000-0000BC960000}"/>
    <cellStyle name="Note 9 8 2" xfId="38585" xr:uid="{00000000-0005-0000-0000-0000BD960000}"/>
    <cellStyle name="Note 9 8 2 2" xfId="38586" xr:uid="{00000000-0005-0000-0000-0000BE960000}"/>
    <cellStyle name="Note 9 8 2 2 2" xfId="38587" xr:uid="{00000000-0005-0000-0000-0000BF960000}"/>
    <cellStyle name="Note 9 8 2 3" xfId="38588" xr:uid="{00000000-0005-0000-0000-0000C0960000}"/>
    <cellStyle name="Note 9 8 3" xfId="38589" xr:uid="{00000000-0005-0000-0000-0000C1960000}"/>
    <cellStyle name="Note 9 8 3 2" xfId="38590" xr:uid="{00000000-0005-0000-0000-0000C2960000}"/>
    <cellStyle name="Note 9 8 4" xfId="38591" xr:uid="{00000000-0005-0000-0000-0000C3960000}"/>
    <cellStyle name="Note 9 8 5" xfId="38592" xr:uid="{00000000-0005-0000-0000-0000C4960000}"/>
    <cellStyle name="Note 9 9" xfId="38593" xr:uid="{00000000-0005-0000-0000-0000C5960000}"/>
    <cellStyle name="Note 9 9 2" xfId="38594" xr:uid="{00000000-0005-0000-0000-0000C6960000}"/>
    <cellStyle name="Note 9 9 2 2" xfId="38595" xr:uid="{00000000-0005-0000-0000-0000C7960000}"/>
    <cellStyle name="Note 9 9 2 2 2" xfId="38596" xr:uid="{00000000-0005-0000-0000-0000C8960000}"/>
    <cellStyle name="Note 9 9 2 3" xfId="38597" xr:uid="{00000000-0005-0000-0000-0000C9960000}"/>
    <cellStyle name="Note 9 9 3" xfId="38598" xr:uid="{00000000-0005-0000-0000-0000CA960000}"/>
    <cellStyle name="Note 9 9 3 2" xfId="38599" xr:uid="{00000000-0005-0000-0000-0000CB960000}"/>
    <cellStyle name="Note 9 9 4" xfId="38600" xr:uid="{00000000-0005-0000-0000-0000CC960000}"/>
    <cellStyle name="Note 9 9 5" xfId="38601" xr:uid="{00000000-0005-0000-0000-0000CD960000}"/>
    <cellStyle name="Obično 10" xfId="38602" xr:uid="{00000000-0005-0000-0000-0000CE960000}"/>
    <cellStyle name="Obično 10 2" xfId="38603" xr:uid="{00000000-0005-0000-0000-0000CF960000}"/>
    <cellStyle name="Obično 10 2 2" xfId="38604" xr:uid="{00000000-0005-0000-0000-0000D0960000}"/>
    <cellStyle name="Obično 10 3" xfId="38605" xr:uid="{00000000-0005-0000-0000-0000D1960000}"/>
    <cellStyle name="Obično 11" xfId="38606" xr:uid="{00000000-0005-0000-0000-0000D2960000}"/>
    <cellStyle name="Obično 11 2" xfId="38607" xr:uid="{00000000-0005-0000-0000-0000D3960000}"/>
    <cellStyle name="Obično 11 2 2" xfId="38608" xr:uid="{00000000-0005-0000-0000-0000D4960000}"/>
    <cellStyle name="Obično 11 3" xfId="38609" xr:uid="{00000000-0005-0000-0000-0000D5960000}"/>
    <cellStyle name="Obično 12" xfId="38610" xr:uid="{00000000-0005-0000-0000-0000D6960000}"/>
    <cellStyle name="Obično 12 2" xfId="38611" xr:uid="{00000000-0005-0000-0000-0000D7960000}"/>
    <cellStyle name="Obično 12 2 2" xfId="38612" xr:uid="{00000000-0005-0000-0000-0000D8960000}"/>
    <cellStyle name="Obično 12 3" xfId="38613" xr:uid="{00000000-0005-0000-0000-0000D9960000}"/>
    <cellStyle name="Obično 13" xfId="38614" xr:uid="{00000000-0005-0000-0000-0000DA960000}"/>
    <cellStyle name="Obično 13 2" xfId="38615" xr:uid="{00000000-0005-0000-0000-0000DB960000}"/>
    <cellStyle name="Obično 13 3" xfId="38616" xr:uid="{00000000-0005-0000-0000-0000DC960000}"/>
    <cellStyle name="Obično 14" xfId="38617" xr:uid="{00000000-0005-0000-0000-0000DD960000}"/>
    <cellStyle name="Obično 14 2" xfId="38618" xr:uid="{00000000-0005-0000-0000-0000DE960000}"/>
    <cellStyle name="Obično 14 2 2" xfId="38619" xr:uid="{00000000-0005-0000-0000-0000DF960000}"/>
    <cellStyle name="Obično 14 3" xfId="38620" xr:uid="{00000000-0005-0000-0000-0000E0960000}"/>
    <cellStyle name="Obično 15" xfId="38621" xr:uid="{00000000-0005-0000-0000-0000E1960000}"/>
    <cellStyle name="Obično 15 2" xfId="38622" xr:uid="{00000000-0005-0000-0000-0000E2960000}"/>
    <cellStyle name="Obično 15 2 2" xfId="38623" xr:uid="{00000000-0005-0000-0000-0000E3960000}"/>
    <cellStyle name="Obično 16" xfId="38624" xr:uid="{00000000-0005-0000-0000-0000E4960000}"/>
    <cellStyle name="Obično 16 2" xfId="38625" xr:uid="{00000000-0005-0000-0000-0000E5960000}"/>
    <cellStyle name="Obično 16 2 2" xfId="38626" xr:uid="{00000000-0005-0000-0000-0000E6960000}"/>
    <cellStyle name="Obično 16 3" xfId="38627" xr:uid="{00000000-0005-0000-0000-0000E7960000}"/>
    <cellStyle name="Obično 16 4" xfId="38628" xr:uid="{00000000-0005-0000-0000-0000E8960000}"/>
    <cellStyle name="Obično 16 5" xfId="38629" xr:uid="{00000000-0005-0000-0000-0000E9960000}"/>
    <cellStyle name="Obično 16 6" xfId="38630" xr:uid="{00000000-0005-0000-0000-0000EA960000}"/>
    <cellStyle name="Obično 16 7" xfId="38631" xr:uid="{00000000-0005-0000-0000-0000EB960000}"/>
    <cellStyle name="Obično 16 8" xfId="38632" xr:uid="{00000000-0005-0000-0000-0000EC960000}"/>
    <cellStyle name="Obično 17" xfId="38633" xr:uid="{00000000-0005-0000-0000-0000ED960000}"/>
    <cellStyle name="Obično 17 2" xfId="38634" xr:uid="{00000000-0005-0000-0000-0000EE960000}"/>
    <cellStyle name="Obično 17 2 2" xfId="38635" xr:uid="{00000000-0005-0000-0000-0000EF960000}"/>
    <cellStyle name="Obično 17 3" xfId="38636" xr:uid="{00000000-0005-0000-0000-0000F0960000}"/>
    <cellStyle name="Obično 17 4" xfId="38637" xr:uid="{00000000-0005-0000-0000-0000F1960000}"/>
    <cellStyle name="Obično 17 5" xfId="38638" xr:uid="{00000000-0005-0000-0000-0000F2960000}"/>
    <cellStyle name="Obično 17 6" xfId="38639" xr:uid="{00000000-0005-0000-0000-0000F3960000}"/>
    <cellStyle name="Obično 17 7" xfId="38640" xr:uid="{00000000-0005-0000-0000-0000F4960000}"/>
    <cellStyle name="Obično 17 8" xfId="38641" xr:uid="{00000000-0005-0000-0000-0000F5960000}"/>
    <cellStyle name="Obično 18" xfId="38642" xr:uid="{00000000-0005-0000-0000-0000F6960000}"/>
    <cellStyle name="Obično 18 2" xfId="38643" xr:uid="{00000000-0005-0000-0000-0000F7960000}"/>
    <cellStyle name="Obično 18 2 2" xfId="38644" xr:uid="{00000000-0005-0000-0000-0000F8960000}"/>
    <cellStyle name="Obično 18 3" xfId="38645" xr:uid="{00000000-0005-0000-0000-0000F9960000}"/>
    <cellStyle name="Obično 18 4" xfId="38646" xr:uid="{00000000-0005-0000-0000-0000FA960000}"/>
    <cellStyle name="Obično 18 5" xfId="38647" xr:uid="{00000000-0005-0000-0000-0000FB960000}"/>
    <cellStyle name="Obično 18 6" xfId="38648" xr:uid="{00000000-0005-0000-0000-0000FC960000}"/>
    <cellStyle name="Obično 18 7" xfId="38649" xr:uid="{00000000-0005-0000-0000-0000FD960000}"/>
    <cellStyle name="Obično 18 8" xfId="38650" xr:uid="{00000000-0005-0000-0000-0000FE960000}"/>
    <cellStyle name="Obično 19" xfId="38651" xr:uid="{00000000-0005-0000-0000-0000FF960000}"/>
    <cellStyle name="Obično 19 2" xfId="38652" xr:uid="{00000000-0005-0000-0000-000000970000}"/>
    <cellStyle name="Obično 19 2 2" xfId="38653" xr:uid="{00000000-0005-0000-0000-000001970000}"/>
    <cellStyle name="Obično 19 3" xfId="38654" xr:uid="{00000000-0005-0000-0000-000002970000}"/>
    <cellStyle name="Obično 2" xfId="38655" xr:uid="{00000000-0005-0000-0000-000003970000}"/>
    <cellStyle name="Obično 2 10" xfId="38656" xr:uid="{00000000-0005-0000-0000-000004970000}"/>
    <cellStyle name="Obično 2 10 2" xfId="38657" xr:uid="{00000000-0005-0000-0000-000005970000}"/>
    <cellStyle name="Obično 2 10 3" xfId="38658" xr:uid="{00000000-0005-0000-0000-000006970000}"/>
    <cellStyle name="Obično 2 10 4" xfId="38659" xr:uid="{00000000-0005-0000-0000-000007970000}"/>
    <cellStyle name="Obično 2 10 5" xfId="38660" xr:uid="{00000000-0005-0000-0000-000008970000}"/>
    <cellStyle name="Obično 2 10 6" xfId="38661" xr:uid="{00000000-0005-0000-0000-000009970000}"/>
    <cellStyle name="Obično 2 11" xfId="38662" xr:uid="{00000000-0005-0000-0000-00000A970000}"/>
    <cellStyle name="Obično 2 11 2" xfId="38663" xr:uid="{00000000-0005-0000-0000-00000B970000}"/>
    <cellStyle name="Obično 2 11 3" xfId="38664" xr:uid="{00000000-0005-0000-0000-00000C970000}"/>
    <cellStyle name="Obično 2 11 4" xfId="38665" xr:uid="{00000000-0005-0000-0000-00000D970000}"/>
    <cellStyle name="Obično 2 11 5" xfId="38666" xr:uid="{00000000-0005-0000-0000-00000E970000}"/>
    <cellStyle name="Obično 2 11 6" xfId="38667" xr:uid="{00000000-0005-0000-0000-00000F970000}"/>
    <cellStyle name="Obično 2 12" xfId="38668" xr:uid="{00000000-0005-0000-0000-000010970000}"/>
    <cellStyle name="Obično 2 12 2" xfId="38669" xr:uid="{00000000-0005-0000-0000-000011970000}"/>
    <cellStyle name="Obično 2 12 3" xfId="38670" xr:uid="{00000000-0005-0000-0000-000012970000}"/>
    <cellStyle name="Obično 2 12 4" xfId="38671" xr:uid="{00000000-0005-0000-0000-000013970000}"/>
    <cellStyle name="Obično 2 12 5" xfId="38672" xr:uid="{00000000-0005-0000-0000-000014970000}"/>
    <cellStyle name="Obično 2 12 6" xfId="38673" xr:uid="{00000000-0005-0000-0000-000015970000}"/>
    <cellStyle name="Obično 2 13" xfId="38674" xr:uid="{00000000-0005-0000-0000-000016970000}"/>
    <cellStyle name="Obično 2 14" xfId="38675" xr:uid="{00000000-0005-0000-0000-000017970000}"/>
    <cellStyle name="Obično 2 15" xfId="38676" xr:uid="{00000000-0005-0000-0000-000018970000}"/>
    <cellStyle name="Obično 2 16" xfId="38677" xr:uid="{00000000-0005-0000-0000-000019970000}"/>
    <cellStyle name="Obično 2 17" xfId="38678" xr:uid="{00000000-0005-0000-0000-00001A970000}"/>
    <cellStyle name="Obično 2 18" xfId="38679" xr:uid="{00000000-0005-0000-0000-00001B970000}"/>
    <cellStyle name="Obično 2 19" xfId="38680" xr:uid="{00000000-0005-0000-0000-00001C970000}"/>
    <cellStyle name="Obično 2 2" xfId="38681" xr:uid="{00000000-0005-0000-0000-00001D970000}"/>
    <cellStyle name="Obično 2 2 2" xfId="38682" xr:uid="{00000000-0005-0000-0000-00001E970000}"/>
    <cellStyle name="Obično 2 2 2 2" xfId="38683" xr:uid="{00000000-0005-0000-0000-00001F970000}"/>
    <cellStyle name="Obično 2 2 2 3" xfId="38684" xr:uid="{00000000-0005-0000-0000-000020970000}"/>
    <cellStyle name="Obično 2 2 3" xfId="38685" xr:uid="{00000000-0005-0000-0000-000021970000}"/>
    <cellStyle name="Obično 2 2 4" xfId="38686" xr:uid="{00000000-0005-0000-0000-000022970000}"/>
    <cellStyle name="Obično 2 2 5" xfId="38687" xr:uid="{00000000-0005-0000-0000-000023970000}"/>
    <cellStyle name="Obično 2 2 6" xfId="38688" xr:uid="{00000000-0005-0000-0000-000024970000}"/>
    <cellStyle name="Obično 2 2 7" xfId="38689" xr:uid="{00000000-0005-0000-0000-000025970000}"/>
    <cellStyle name="Obično 2 2 8" xfId="38690" xr:uid="{00000000-0005-0000-0000-000026970000}"/>
    <cellStyle name="Obično 2 2 9" xfId="38691" xr:uid="{00000000-0005-0000-0000-000027970000}"/>
    <cellStyle name="Obično 2 20" xfId="38692" xr:uid="{00000000-0005-0000-0000-000028970000}"/>
    <cellStyle name="Obično 2 21" xfId="38693" xr:uid="{00000000-0005-0000-0000-000029970000}"/>
    <cellStyle name="Obično 2 22" xfId="38694" xr:uid="{00000000-0005-0000-0000-00002A970000}"/>
    <cellStyle name="Obično 2 23" xfId="38695" xr:uid="{00000000-0005-0000-0000-00002B970000}"/>
    <cellStyle name="Obično 2 24" xfId="38696" xr:uid="{00000000-0005-0000-0000-00002C970000}"/>
    <cellStyle name="Obično 2 25" xfId="38697" xr:uid="{00000000-0005-0000-0000-00002D970000}"/>
    <cellStyle name="Obično 2 26" xfId="38698" xr:uid="{00000000-0005-0000-0000-00002E970000}"/>
    <cellStyle name="Obično 2 27" xfId="38699" xr:uid="{00000000-0005-0000-0000-00002F970000}"/>
    <cellStyle name="Obično 2 28" xfId="38700" xr:uid="{00000000-0005-0000-0000-000030970000}"/>
    <cellStyle name="Obično 2 29" xfId="38701" xr:uid="{00000000-0005-0000-0000-000031970000}"/>
    <cellStyle name="Obično 2 3" xfId="38702" xr:uid="{00000000-0005-0000-0000-000032970000}"/>
    <cellStyle name="Obično 2 3 2" xfId="38703" xr:uid="{00000000-0005-0000-0000-000033970000}"/>
    <cellStyle name="Obično 2 3 2 2" xfId="38704" xr:uid="{00000000-0005-0000-0000-000034970000}"/>
    <cellStyle name="Obično 2 3 2 3" xfId="38705" xr:uid="{00000000-0005-0000-0000-000035970000}"/>
    <cellStyle name="Obično 2 3 3" xfId="38706" xr:uid="{00000000-0005-0000-0000-000036970000}"/>
    <cellStyle name="Obično 2 3 4" xfId="38707" xr:uid="{00000000-0005-0000-0000-000037970000}"/>
    <cellStyle name="Obično 2 3 5" xfId="38708" xr:uid="{00000000-0005-0000-0000-000038970000}"/>
    <cellStyle name="Obično 2 3 6" xfId="38709" xr:uid="{00000000-0005-0000-0000-000039970000}"/>
    <cellStyle name="Obično 2 3 7" xfId="38710" xr:uid="{00000000-0005-0000-0000-00003A970000}"/>
    <cellStyle name="Obično 2 3 8" xfId="38711" xr:uid="{00000000-0005-0000-0000-00003B970000}"/>
    <cellStyle name="Obično 2 3 9" xfId="38712" xr:uid="{00000000-0005-0000-0000-00003C970000}"/>
    <cellStyle name="Obično 2 30" xfId="38713" xr:uid="{00000000-0005-0000-0000-00003D970000}"/>
    <cellStyle name="Obično 2 31" xfId="38714" xr:uid="{00000000-0005-0000-0000-00003E970000}"/>
    <cellStyle name="Obično 2 32" xfId="38715" xr:uid="{00000000-0005-0000-0000-00003F970000}"/>
    <cellStyle name="Obično 2 33" xfId="38716" xr:uid="{00000000-0005-0000-0000-000040970000}"/>
    <cellStyle name="Obično 2 34" xfId="38717" xr:uid="{00000000-0005-0000-0000-000041970000}"/>
    <cellStyle name="Obično 2 35" xfId="38718" xr:uid="{00000000-0005-0000-0000-000042970000}"/>
    <cellStyle name="Obično 2 36" xfId="38719" xr:uid="{00000000-0005-0000-0000-000043970000}"/>
    <cellStyle name="Obično 2 37" xfId="38720" xr:uid="{00000000-0005-0000-0000-000044970000}"/>
    <cellStyle name="Obično 2 38" xfId="38721" xr:uid="{00000000-0005-0000-0000-000045970000}"/>
    <cellStyle name="Obično 2 39" xfId="38722" xr:uid="{00000000-0005-0000-0000-000046970000}"/>
    <cellStyle name="Obično 2 4" xfId="38723" xr:uid="{00000000-0005-0000-0000-000047970000}"/>
    <cellStyle name="Obično 2 4 2" xfId="38724" xr:uid="{00000000-0005-0000-0000-000048970000}"/>
    <cellStyle name="Obično 2 4 3" xfId="38725" xr:uid="{00000000-0005-0000-0000-000049970000}"/>
    <cellStyle name="Obično 2 4 4" xfId="38726" xr:uid="{00000000-0005-0000-0000-00004A970000}"/>
    <cellStyle name="Obično 2 4 5" xfId="38727" xr:uid="{00000000-0005-0000-0000-00004B970000}"/>
    <cellStyle name="Obično 2 4 6" xfId="38728" xr:uid="{00000000-0005-0000-0000-00004C970000}"/>
    <cellStyle name="Obično 2 4 7" xfId="38729" xr:uid="{00000000-0005-0000-0000-00004D970000}"/>
    <cellStyle name="Obično 2 4 8" xfId="38730" xr:uid="{00000000-0005-0000-0000-00004E970000}"/>
    <cellStyle name="Obično 2 4 9" xfId="38731" xr:uid="{00000000-0005-0000-0000-00004F970000}"/>
    <cellStyle name="Obično 2 40" xfId="38732" xr:uid="{00000000-0005-0000-0000-000050970000}"/>
    <cellStyle name="Obično 2 41" xfId="38733" xr:uid="{00000000-0005-0000-0000-000051970000}"/>
    <cellStyle name="Obično 2 42" xfId="38734" xr:uid="{00000000-0005-0000-0000-000052970000}"/>
    <cellStyle name="Obično 2 43" xfId="38735" xr:uid="{00000000-0005-0000-0000-000053970000}"/>
    <cellStyle name="Obično 2 44" xfId="38736" xr:uid="{00000000-0005-0000-0000-000054970000}"/>
    <cellStyle name="Obično 2 45" xfId="38737" xr:uid="{00000000-0005-0000-0000-000055970000}"/>
    <cellStyle name="Obično 2 46" xfId="38738" xr:uid="{00000000-0005-0000-0000-000056970000}"/>
    <cellStyle name="Obično 2 47" xfId="38739" xr:uid="{00000000-0005-0000-0000-000057970000}"/>
    <cellStyle name="Obično 2 48" xfId="38740" xr:uid="{00000000-0005-0000-0000-000058970000}"/>
    <cellStyle name="Obično 2 49" xfId="38741" xr:uid="{00000000-0005-0000-0000-000059970000}"/>
    <cellStyle name="Obično 2 5" xfId="38742" xr:uid="{00000000-0005-0000-0000-00005A970000}"/>
    <cellStyle name="Obično 2 5 2" xfId="38743" xr:uid="{00000000-0005-0000-0000-00005B970000}"/>
    <cellStyle name="Obično 2 5 3" xfId="38744" xr:uid="{00000000-0005-0000-0000-00005C970000}"/>
    <cellStyle name="Obično 2 5 4" xfId="38745" xr:uid="{00000000-0005-0000-0000-00005D970000}"/>
    <cellStyle name="Obično 2 5 5" xfId="38746" xr:uid="{00000000-0005-0000-0000-00005E970000}"/>
    <cellStyle name="Obično 2 5 6" xfId="38747" xr:uid="{00000000-0005-0000-0000-00005F970000}"/>
    <cellStyle name="Obično 2 5 7" xfId="38748" xr:uid="{00000000-0005-0000-0000-000060970000}"/>
    <cellStyle name="Obično 2 5 8" xfId="38749" xr:uid="{00000000-0005-0000-0000-000061970000}"/>
    <cellStyle name="Obično 2 50" xfId="38750" xr:uid="{00000000-0005-0000-0000-000062970000}"/>
    <cellStyle name="Obično 2 51" xfId="38751" xr:uid="{00000000-0005-0000-0000-000063970000}"/>
    <cellStyle name="Obično 2 6" xfId="38752" xr:uid="{00000000-0005-0000-0000-000064970000}"/>
    <cellStyle name="Obično 2 6 2" xfId="38753" xr:uid="{00000000-0005-0000-0000-000065970000}"/>
    <cellStyle name="Obično 2 6 3" xfId="38754" xr:uid="{00000000-0005-0000-0000-000066970000}"/>
    <cellStyle name="Obično 2 6 4" xfId="38755" xr:uid="{00000000-0005-0000-0000-000067970000}"/>
    <cellStyle name="Obično 2 6 5" xfId="38756" xr:uid="{00000000-0005-0000-0000-000068970000}"/>
    <cellStyle name="Obično 2 6 6" xfId="38757" xr:uid="{00000000-0005-0000-0000-000069970000}"/>
    <cellStyle name="Obično 2 6 7" xfId="38758" xr:uid="{00000000-0005-0000-0000-00006A970000}"/>
    <cellStyle name="Obično 2 7" xfId="38759" xr:uid="{00000000-0005-0000-0000-00006B970000}"/>
    <cellStyle name="Obično 2 7 2" xfId="38760" xr:uid="{00000000-0005-0000-0000-00006C970000}"/>
    <cellStyle name="Obično 2 7 3" xfId="38761" xr:uid="{00000000-0005-0000-0000-00006D970000}"/>
    <cellStyle name="Obično 2 7 4" xfId="38762" xr:uid="{00000000-0005-0000-0000-00006E970000}"/>
    <cellStyle name="Obično 2 7 5" xfId="38763" xr:uid="{00000000-0005-0000-0000-00006F970000}"/>
    <cellStyle name="Obično 2 7 6" xfId="38764" xr:uid="{00000000-0005-0000-0000-000070970000}"/>
    <cellStyle name="Obično 2 8" xfId="38765" xr:uid="{00000000-0005-0000-0000-000071970000}"/>
    <cellStyle name="Obično 2 8 2" xfId="38766" xr:uid="{00000000-0005-0000-0000-000072970000}"/>
    <cellStyle name="Obično 2 8 3" xfId="38767" xr:uid="{00000000-0005-0000-0000-000073970000}"/>
    <cellStyle name="Obično 2 8 4" xfId="38768" xr:uid="{00000000-0005-0000-0000-000074970000}"/>
    <cellStyle name="Obično 2 8 5" xfId="38769" xr:uid="{00000000-0005-0000-0000-000075970000}"/>
    <cellStyle name="Obično 2 8 6" xfId="38770" xr:uid="{00000000-0005-0000-0000-000076970000}"/>
    <cellStyle name="Obično 2 9" xfId="38771" xr:uid="{00000000-0005-0000-0000-000077970000}"/>
    <cellStyle name="Obično 2 9 2" xfId="38772" xr:uid="{00000000-0005-0000-0000-000078970000}"/>
    <cellStyle name="Obično 2 9 3" xfId="38773" xr:uid="{00000000-0005-0000-0000-000079970000}"/>
    <cellStyle name="Obično 2 9 4" xfId="38774" xr:uid="{00000000-0005-0000-0000-00007A970000}"/>
    <cellStyle name="Obično 2 9 5" xfId="38775" xr:uid="{00000000-0005-0000-0000-00007B970000}"/>
    <cellStyle name="Obično 2 9 6" xfId="38776" xr:uid="{00000000-0005-0000-0000-00007C970000}"/>
    <cellStyle name="Obično 2_Copy of Troškovnik_PS_elektro_proj" xfId="38814" xr:uid="{00000000-0005-0000-0000-0000A2970000}"/>
    <cellStyle name="Obično 20" xfId="38777" xr:uid="{00000000-0005-0000-0000-00007D970000}"/>
    <cellStyle name="Obično 20 2" xfId="38778" xr:uid="{00000000-0005-0000-0000-00007E970000}"/>
    <cellStyle name="Obično 20 2 2" xfId="38779" xr:uid="{00000000-0005-0000-0000-00007F970000}"/>
    <cellStyle name="Obično 20 3" xfId="38780" xr:uid="{00000000-0005-0000-0000-000080970000}"/>
    <cellStyle name="Obično 20 4" xfId="38781" xr:uid="{00000000-0005-0000-0000-000081970000}"/>
    <cellStyle name="Obično 20 5" xfId="38782" xr:uid="{00000000-0005-0000-0000-000082970000}"/>
    <cellStyle name="Obično 20 6" xfId="38783" xr:uid="{00000000-0005-0000-0000-000083970000}"/>
    <cellStyle name="Obično 20 7" xfId="38784" xr:uid="{00000000-0005-0000-0000-000084970000}"/>
    <cellStyle name="Obično 20 8" xfId="38785" xr:uid="{00000000-0005-0000-0000-000085970000}"/>
    <cellStyle name="Obično 21" xfId="38786" xr:uid="{00000000-0005-0000-0000-000086970000}"/>
    <cellStyle name="Obično 21 2" xfId="38787" xr:uid="{00000000-0005-0000-0000-000087970000}"/>
    <cellStyle name="Obično 21 2 2" xfId="38788" xr:uid="{00000000-0005-0000-0000-000088970000}"/>
    <cellStyle name="Obično 21 3" xfId="38789" xr:uid="{00000000-0005-0000-0000-000089970000}"/>
    <cellStyle name="Obično 21 4" xfId="38790" xr:uid="{00000000-0005-0000-0000-00008A970000}"/>
    <cellStyle name="Obično 21 5" xfId="38791" xr:uid="{00000000-0005-0000-0000-00008B970000}"/>
    <cellStyle name="Obično 21 6" xfId="38792" xr:uid="{00000000-0005-0000-0000-00008C970000}"/>
    <cellStyle name="Obično 21 7" xfId="38793" xr:uid="{00000000-0005-0000-0000-00008D970000}"/>
    <cellStyle name="Obično 23" xfId="38794" xr:uid="{00000000-0005-0000-0000-00008E970000}"/>
    <cellStyle name="Obično 23 2" xfId="38795" xr:uid="{00000000-0005-0000-0000-00008F970000}"/>
    <cellStyle name="Obično 23 2 2" xfId="38796" xr:uid="{00000000-0005-0000-0000-000090970000}"/>
    <cellStyle name="Obično 24" xfId="38797" xr:uid="{00000000-0005-0000-0000-000091970000}"/>
    <cellStyle name="Obično 24 2" xfId="38798" xr:uid="{00000000-0005-0000-0000-000092970000}"/>
    <cellStyle name="Obično 24 2 2" xfId="38799" xr:uid="{00000000-0005-0000-0000-000093970000}"/>
    <cellStyle name="Obično 24 3" xfId="38800" xr:uid="{00000000-0005-0000-0000-000094970000}"/>
    <cellStyle name="Obično 24 4" xfId="38801" xr:uid="{00000000-0005-0000-0000-000095970000}"/>
    <cellStyle name="Obično 24 5" xfId="38802" xr:uid="{00000000-0005-0000-0000-000096970000}"/>
    <cellStyle name="Obično 24 6" xfId="38803" xr:uid="{00000000-0005-0000-0000-000097970000}"/>
    <cellStyle name="Obično 24 7" xfId="38804" xr:uid="{00000000-0005-0000-0000-000098970000}"/>
    <cellStyle name="Obično 26" xfId="38805" xr:uid="{00000000-0005-0000-0000-000099970000}"/>
    <cellStyle name="Obično 26 2" xfId="38806" xr:uid="{00000000-0005-0000-0000-00009A970000}"/>
    <cellStyle name="Obično 27" xfId="38807" xr:uid="{00000000-0005-0000-0000-00009B970000}"/>
    <cellStyle name="Obično 27 2" xfId="38808" xr:uid="{00000000-0005-0000-0000-00009C970000}"/>
    <cellStyle name="Obično 27 3" xfId="38809" xr:uid="{00000000-0005-0000-0000-00009D970000}"/>
    <cellStyle name="Obično 27 4" xfId="38810" xr:uid="{00000000-0005-0000-0000-00009E970000}"/>
    <cellStyle name="Obično 27 5" xfId="38811" xr:uid="{00000000-0005-0000-0000-00009F970000}"/>
    <cellStyle name="Obično 27 6" xfId="38812" xr:uid="{00000000-0005-0000-0000-0000A0970000}"/>
    <cellStyle name="Obično 27 7" xfId="38813" xr:uid="{00000000-0005-0000-0000-0000A1970000}"/>
    <cellStyle name="Obično 3" xfId="38815" xr:uid="{00000000-0005-0000-0000-0000A3970000}"/>
    <cellStyle name="Obično 3 10" xfId="38816" xr:uid="{00000000-0005-0000-0000-0000A4970000}"/>
    <cellStyle name="Obično 3 10 2" xfId="38817" xr:uid="{00000000-0005-0000-0000-0000A5970000}"/>
    <cellStyle name="Obično 3 11" xfId="38818" xr:uid="{00000000-0005-0000-0000-0000A6970000}"/>
    <cellStyle name="Obično 3 11 2" xfId="38819" xr:uid="{00000000-0005-0000-0000-0000A7970000}"/>
    <cellStyle name="Obično 3 12" xfId="38820" xr:uid="{00000000-0005-0000-0000-0000A8970000}"/>
    <cellStyle name="Obično 3 12 2" xfId="38821" xr:uid="{00000000-0005-0000-0000-0000A9970000}"/>
    <cellStyle name="Obično 3 13" xfId="38822" xr:uid="{00000000-0005-0000-0000-0000AA970000}"/>
    <cellStyle name="Obično 3 13 2" xfId="38823" xr:uid="{00000000-0005-0000-0000-0000AB970000}"/>
    <cellStyle name="Obično 3 14" xfId="38824" xr:uid="{00000000-0005-0000-0000-0000AC970000}"/>
    <cellStyle name="Obično 3 14 2" xfId="38825" xr:uid="{00000000-0005-0000-0000-0000AD970000}"/>
    <cellStyle name="Obično 3 15" xfId="38826" xr:uid="{00000000-0005-0000-0000-0000AE970000}"/>
    <cellStyle name="Obično 3 15 2" xfId="38827" xr:uid="{00000000-0005-0000-0000-0000AF970000}"/>
    <cellStyle name="Obično 3 16" xfId="38828" xr:uid="{00000000-0005-0000-0000-0000B0970000}"/>
    <cellStyle name="Obično 3 16 2" xfId="38829" xr:uid="{00000000-0005-0000-0000-0000B1970000}"/>
    <cellStyle name="Obično 3 17" xfId="38830" xr:uid="{00000000-0005-0000-0000-0000B2970000}"/>
    <cellStyle name="Obično 3 17 2" xfId="38831" xr:uid="{00000000-0005-0000-0000-0000B3970000}"/>
    <cellStyle name="Obično 3 18" xfId="38832" xr:uid="{00000000-0005-0000-0000-0000B4970000}"/>
    <cellStyle name="Obično 3 18 2" xfId="38833" xr:uid="{00000000-0005-0000-0000-0000B5970000}"/>
    <cellStyle name="Obično 3 19" xfId="38834" xr:uid="{00000000-0005-0000-0000-0000B6970000}"/>
    <cellStyle name="Obično 3 19 2" xfId="38835" xr:uid="{00000000-0005-0000-0000-0000B7970000}"/>
    <cellStyle name="Obično 3 2" xfId="38836" xr:uid="{00000000-0005-0000-0000-0000B8970000}"/>
    <cellStyle name="Obično 3 2 2" xfId="38837" xr:uid="{00000000-0005-0000-0000-0000B9970000}"/>
    <cellStyle name="Obično 3 2 3" xfId="38838" xr:uid="{00000000-0005-0000-0000-0000BA970000}"/>
    <cellStyle name="Obično 3 2 4" xfId="38839" xr:uid="{00000000-0005-0000-0000-0000BB970000}"/>
    <cellStyle name="Obično 3 20" xfId="38840" xr:uid="{00000000-0005-0000-0000-0000BC970000}"/>
    <cellStyle name="Obično 3 21" xfId="38841" xr:uid="{00000000-0005-0000-0000-0000BD970000}"/>
    <cellStyle name="Obično 3 22" xfId="38842" xr:uid="{00000000-0005-0000-0000-0000BE970000}"/>
    <cellStyle name="Obično 3 3" xfId="38843" xr:uid="{00000000-0005-0000-0000-0000BF970000}"/>
    <cellStyle name="Obično 3 3 2" xfId="38844" xr:uid="{00000000-0005-0000-0000-0000C0970000}"/>
    <cellStyle name="Obično 3 3 3" xfId="38845" xr:uid="{00000000-0005-0000-0000-0000C1970000}"/>
    <cellStyle name="Obično 3 3 4" xfId="38846" xr:uid="{00000000-0005-0000-0000-0000C2970000}"/>
    <cellStyle name="Obično 3 4" xfId="38847" xr:uid="{00000000-0005-0000-0000-0000C3970000}"/>
    <cellStyle name="Obično 3 4 2" xfId="38848" xr:uid="{00000000-0005-0000-0000-0000C4970000}"/>
    <cellStyle name="Obično 3 4 3" xfId="38849" xr:uid="{00000000-0005-0000-0000-0000C5970000}"/>
    <cellStyle name="Obično 3 4 4" xfId="38850" xr:uid="{00000000-0005-0000-0000-0000C6970000}"/>
    <cellStyle name="Obično 3 5" xfId="38851" xr:uid="{00000000-0005-0000-0000-0000C7970000}"/>
    <cellStyle name="Obično 3 5 2" xfId="38852" xr:uid="{00000000-0005-0000-0000-0000C8970000}"/>
    <cellStyle name="Obično 3 5 3" xfId="38853" xr:uid="{00000000-0005-0000-0000-0000C9970000}"/>
    <cellStyle name="Obično 3 5 4" xfId="38854" xr:uid="{00000000-0005-0000-0000-0000CA970000}"/>
    <cellStyle name="Obično 3 6" xfId="38855" xr:uid="{00000000-0005-0000-0000-0000CB970000}"/>
    <cellStyle name="Obično 3 6 2" xfId="38856" xr:uid="{00000000-0005-0000-0000-0000CC970000}"/>
    <cellStyle name="Obično 3 6 3" xfId="38857" xr:uid="{00000000-0005-0000-0000-0000CD970000}"/>
    <cellStyle name="Obično 3 6 4" xfId="38858" xr:uid="{00000000-0005-0000-0000-0000CE970000}"/>
    <cellStyle name="Obično 3 7" xfId="38859" xr:uid="{00000000-0005-0000-0000-0000CF970000}"/>
    <cellStyle name="Obično 3 7 2" xfId="38860" xr:uid="{00000000-0005-0000-0000-0000D0970000}"/>
    <cellStyle name="Obično 3 8" xfId="38861" xr:uid="{00000000-0005-0000-0000-0000D1970000}"/>
    <cellStyle name="Obično 3 8 2" xfId="38862" xr:uid="{00000000-0005-0000-0000-0000D2970000}"/>
    <cellStyle name="Obično 3 9" xfId="38863" xr:uid="{00000000-0005-0000-0000-0000D3970000}"/>
    <cellStyle name="Obično 3 9 2" xfId="38864" xr:uid="{00000000-0005-0000-0000-0000D4970000}"/>
    <cellStyle name="Obično 30 2" xfId="38865" xr:uid="{00000000-0005-0000-0000-0000D5970000}"/>
    <cellStyle name="Obično 31 2" xfId="38866" xr:uid="{00000000-0005-0000-0000-0000D6970000}"/>
    <cellStyle name="Obično 32" xfId="38867" xr:uid="{00000000-0005-0000-0000-0000D7970000}"/>
    <cellStyle name="Obično 32 2" xfId="38868" xr:uid="{00000000-0005-0000-0000-0000D8970000}"/>
    <cellStyle name="Obično 33" xfId="38869" xr:uid="{00000000-0005-0000-0000-0000D9970000}"/>
    <cellStyle name="Obično 33 2" xfId="38870" xr:uid="{00000000-0005-0000-0000-0000DA970000}"/>
    <cellStyle name="Obično 35" xfId="38871" xr:uid="{00000000-0005-0000-0000-0000DB970000}"/>
    <cellStyle name="Obično 35 2" xfId="38872" xr:uid="{00000000-0005-0000-0000-0000DC970000}"/>
    <cellStyle name="Obično 35 3" xfId="38873" xr:uid="{00000000-0005-0000-0000-0000DD970000}"/>
    <cellStyle name="Obično 35 4" xfId="38874" xr:uid="{00000000-0005-0000-0000-0000DE970000}"/>
    <cellStyle name="Obično 35 5" xfId="38875" xr:uid="{00000000-0005-0000-0000-0000DF970000}"/>
    <cellStyle name="Obično 35 6" xfId="38876" xr:uid="{00000000-0005-0000-0000-0000E0970000}"/>
    <cellStyle name="Obično 35 7" xfId="38877" xr:uid="{00000000-0005-0000-0000-0000E1970000}"/>
    <cellStyle name="Obično 36 2" xfId="38878" xr:uid="{00000000-0005-0000-0000-0000E2970000}"/>
    <cellStyle name="Obično 36 3" xfId="38879" xr:uid="{00000000-0005-0000-0000-0000E3970000}"/>
    <cellStyle name="Obično 36 4" xfId="38880" xr:uid="{00000000-0005-0000-0000-0000E4970000}"/>
    <cellStyle name="Obično 36 5" xfId="38881" xr:uid="{00000000-0005-0000-0000-0000E5970000}"/>
    <cellStyle name="Obično 36 6" xfId="38882" xr:uid="{00000000-0005-0000-0000-0000E6970000}"/>
    <cellStyle name="Obično 36 7" xfId="38883" xr:uid="{00000000-0005-0000-0000-0000E7970000}"/>
    <cellStyle name="Obično 37" xfId="38884" xr:uid="{00000000-0005-0000-0000-0000E8970000}"/>
    <cellStyle name="Obično 37 2" xfId="38885" xr:uid="{00000000-0005-0000-0000-0000E9970000}"/>
    <cellStyle name="Obično 37 3" xfId="38886" xr:uid="{00000000-0005-0000-0000-0000EA970000}"/>
    <cellStyle name="Obično 37 4" xfId="38887" xr:uid="{00000000-0005-0000-0000-0000EB970000}"/>
    <cellStyle name="Obično 37 5" xfId="38888" xr:uid="{00000000-0005-0000-0000-0000EC970000}"/>
    <cellStyle name="Obično 37 6" xfId="38889" xr:uid="{00000000-0005-0000-0000-0000ED970000}"/>
    <cellStyle name="Obično 38" xfId="38890" xr:uid="{00000000-0005-0000-0000-0000EE970000}"/>
    <cellStyle name="Obično 38 2" xfId="38891" xr:uid="{00000000-0005-0000-0000-0000EF970000}"/>
    <cellStyle name="Obično 38 3" xfId="38892" xr:uid="{00000000-0005-0000-0000-0000F0970000}"/>
    <cellStyle name="Obično 38 4" xfId="38893" xr:uid="{00000000-0005-0000-0000-0000F1970000}"/>
    <cellStyle name="Obično 38 5" xfId="38894" xr:uid="{00000000-0005-0000-0000-0000F2970000}"/>
    <cellStyle name="Obično 38 6" xfId="38895" xr:uid="{00000000-0005-0000-0000-0000F3970000}"/>
    <cellStyle name="Obično 38 7" xfId="38896" xr:uid="{00000000-0005-0000-0000-0000F4970000}"/>
    <cellStyle name="Obično 4" xfId="38897" xr:uid="{00000000-0005-0000-0000-0000F5970000}"/>
    <cellStyle name="Obično 4 2" xfId="38898" xr:uid="{00000000-0005-0000-0000-0000F6970000}"/>
    <cellStyle name="Obično 4 2 2" xfId="38899" xr:uid="{00000000-0005-0000-0000-0000F7970000}"/>
    <cellStyle name="Obično 4 3" xfId="38900" xr:uid="{00000000-0005-0000-0000-0000F8970000}"/>
    <cellStyle name="Obično 4 4" xfId="38901" xr:uid="{00000000-0005-0000-0000-0000F9970000}"/>
    <cellStyle name="Obično 41 2" xfId="38902" xr:uid="{00000000-0005-0000-0000-0000FA970000}"/>
    <cellStyle name="Obično 41 3" xfId="38903" xr:uid="{00000000-0005-0000-0000-0000FB970000}"/>
    <cellStyle name="Obično 41 4" xfId="38904" xr:uid="{00000000-0005-0000-0000-0000FC970000}"/>
    <cellStyle name="Obično 41 5" xfId="38905" xr:uid="{00000000-0005-0000-0000-0000FD970000}"/>
    <cellStyle name="Obično 41 6" xfId="38906" xr:uid="{00000000-0005-0000-0000-0000FE970000}"/>
    <cellStyle name="Obično 41 7" xfId="38907" xr:uid="{00000000-0005-0000-0000-0000FF970000}"/>
    <cellStyle name="Obično 43" xfId="38908" xr:uid="{00000000-0005-0000-0000-000000980000}"/>
    <cellStyle name="Obično 44" xfId="38909" xr:uid="{00000000-0005-0000-0000-000001980000}"/>
    <cellStyle name="Obično 5" xfId="38910" xr:uid="{00000000-0005-0000-0000-000002980000}"/>
    <cellStyle name="Obično 5 2" xfId="38911" xr:uid="{00000000-0005-0000-0000-000003980000}"/>
    <cellStyle name="Obično 5 2 2" xfId="38912" xr:uid="{00000000-0005-0000-0000-000004980000}"/>
    <cellStyle name="Obično 6" xfId="38913" xr:uid="{00000000-0005-0000-0000-000005980000}"/>
    <cellStyle name="Obično 6 2" xfId="38914" xr:uid="{00000000-0005-0000-0000-000006980000}"/>
    <cellStyle name="Obično 6 2 2" xfId="38915" xr:uid="{00000000-0005-0000-0000-000007980000}"/>
    <cellStyle name="Obično 6 3" xfId="38916" xr:uid="{00000000-0005-0000-0000-000008980000}"/>
    <cellStyle name="Obično 7" xfId="38917" xr:uid="{00000000-0005-0000-0000-000009980000}"/>
    <cellStyle name="Obično 7 2" xfId="38918" xr:uid="{00000000-0005-0000-0000-00000A980000}"/>
    <cellStyle name="Obično 7 2 2" xfId="38919" xr:uid="{00000000-0005-0000-0000-00000B980000}"/>
    <cellStyle name="Obično 7 3" xfId="38920" xr:uid="{00000000-0005-0000-0000-00000C980000}"/>
    <cellStyle name="Obično 8" xfId="38921" xr:uid="{00000000-0005-0000-0000-00000D980000}"/>
    <cellStyle name="Obično 8 2" xfId="38922" xr:uid="{00000000-0005-0000-0000-00000E980000}"/>
    <cellStyle name="Obično 8 2 2" xfId="38923" xr:uid="{00000000-0005-0000-0000-00000F980000}"/>
    <cellStyle name="Obično 8 3" xfId="38924" xr:uid="{00000000-0005-0000-0000-000010980000}"/>
    <cellStyle name="Obično 9" xfId="38925" xr:uid="{00000000-0005-0000-0000-000011980000}"/>
    <cellStyle name="Obično 9 2" xfId="38926" xr:uid="{00000000-0005-0000-0000-000012980000}"/>
    <cellStyle name="Obično 9 2 2" xfId="38927" xr:uid="{00000000-0005-0000-0000-000013980000}"/>
    <cellStyle name="Obično 9 3" xfId="38928" xr:uid="{00000000-0005-0000-0000-000014980000}"/>
    <cellStyle name="Obično_0 3+0" xfId="38929" xr:uid="{00000000-0005-0000-0000-000015980000}"/>
    <cellStyle name="Output" xfId="38930" xr:uid="{00000000-0005-0000-0000-000016980000}"/>
    <cellStyle name="Output 10" xfId="38931" xr:uid="{00000000-0005-0000-0000-000017980000}"/>
    <cellStyle name="Output 10 10" xfId="38932" xr:uid="{00000000-0005-0000-0000-000018980000}"/>
    <cellStyle name="Output 10 10 2" xfId="38933" xr:uid="{00000000-0005-0000-0000-000019980000}"/>
    <cellStyle name="Output 10 10 2 2" xfId="38934" xr:uid="{00000000-0005-0000-0000-00001A980000}"/>
    <cellStyle name="Output 10 10 2 2 2" xfId="38935" xr:uid="{00000000-0005-0000-0000-00001B980000}"/>
    <cellStyle name="Output 10 10 2 3" xfId="38936" xr:uid="{00000000-0005-0000-0000-00001C980000}"/>
    <cellStyle name="Output 10 10 2 3 2" xfId="38937" xr:uid="{00000000-0005-0000-0000-00001D980000}"/>
    <cellStyle name="Output 10 10 2 4" xfId="38938" xr:uid="{00000000-0005-0000-0000-00001E980000}"/>
    <cellStyle name="Output 10 10 2 4 2" xfId="38939" xr:uid="{00000000-0005-0000-0000-00001F980000}"/>
    <cellStyle name="Output 10 10 2 5" xfId="38940" xr:uid="{00000000-0005-0000-0000-000020980000}"/>
    <cellStyle name="Output 10 10 3" xfId="38941" xr:uid="{00000000-0005-0000-0000-000021980000}"/>
    <cellStyle name="Output 10 10 3 2" xfId="38942" xr:uid="{00000000-0005-0000-0000-000022980000}"/>
    <cellStyle name="Output 10 10 3 2 2" xfId="38943" xr:uid="{00000000-0005-0000-0000-000023980000}"/>
    <cellStyle name="Output 10 10 3 3" xfId="38944" xr:uid="{00000000-0005-0000-0000-000024980000}"/>
    <cellStyle name="Output 10 10 3 3 2" xfId="38945" xr:uid="{00000000-0005-0000-0000-000025980000}"/>
    <cellStyle name="Output 10 10 3 4" xfId="38946" xr:uid="{00000000-0005-0000-0000-000026980000}"/>
    <cellStyle name="Output 10 10 4" xfId="38947" xr:uid="{00000000-0005-0000-0000-000027980000}"/>
    <cellStyle name="Output 10 11" xfId="38948" xr:uid="{00000000-0005-0000-0000-000028980000}"/>
    <cellStyle name="Output 10 11 2" xfId="38949" xr:uid="{00000000-0005-0000-0000-000029980000}"/>
    <cellStyle name="Output 10 11 2 2" xfId="38950" xr:uid="{00000000-0005-0000-0000-00002A980000}"/>
    <cellStyle name="Output 10 11 2 2 2" xfId="38951" xr:uid="{00000000-0005-0000-0000-00002B980000}"/>
    <cellStyle name="Output 10 11 2 3" xfId="38952" xr:uid="{00000000-0005-0000-0000-00002C980000}"/>
    <cellStyle name="Output 10 11 2 3 2" xfId="38953" xr:uid="{00000000-0005-0000-0000-00002D980000}"/>
    <cellStyle name="Output 10 11 2 4" xfId="38954" xr:uid="{00000000-0005-0000-0000-00002E980000}"/>
    <cellStyle name="Output 10 11 2 4 2" xfId="38955" xr:uid="{00000000-0005-0000-0000-00002F980000}"/>
    <cellStyle name="Output 10 11 2 5" xfId="38956" xr:uid="{00000000-0005-0000-0000-000030980000}"/>
    <cellStyle name="Output 10 11 3" xfId="38957" xr:uid="{00000000-0005-0000-0000-000031980000}"/>
    <cellStyle name="Output 10 11 3 2" xfId="38958" xr:uid="{00000000-0005-0000-0000-000032980000}"/>
    <cellStyle name="Output 10 11 3 2 2" xfId="38959" xr:uid="{00000000-0005-0000-0000-000033980000}"/>
    <cellStyle name="Output 10 11 3 3" xfId="38960" xr:uid="{00000000-0005-0000-0000-000034980000}"/>
    <cellStyle name="Output 10 11 3 3 2" xfId="38961" xr:uid="{00000000-0005-0000-0000-000035980000}"/>
    <cellStyle name="Output 10 11 3 4" xfId="38962" xr:uid="{00000000-0005-0000-0000-000036980000}"/>
    <cellStyle name="Output 10 11 4" xfId="38963" xr:uid="{00000000-0005-0000-0000-000037980000}"/>
    <cellStyle name="Output 10 12" xfId="38964" xr:uid="{00000000-0005-0000-0000-000038980000}"/>
    <cellStyle name="Output 10 12 2" xfId="38965" xr:uid="{00000000-0005-0000-0000-000039980000}"/>
    <cellStyle name="Output 10 12 2 2" xfId="38966" xr:uid="{00000000-0005-0000-0000-00003A980000}"/>
    <cellStyle name="Output 10 12 3" xfId="38967" xr:uid="{00000000-0005-0000-0000-00003B980000}"/>
    <cellStyle name="Output 10 12 3 2" xfId="38968" xr:uid="{00000000-0005-0000-0000-00003C980000}"/>
    <cellStyle name="Output 10 12 4" xfId="38969" xr:uid="{00000000-0005-0000-0000-00003D980000}"/>
    <cellStyle name="Output 10 12 4 2" xfId="38970" xr:uid="{00000000-0005-0000-0000-00003E980000}"/>
    <cellStyle name="Output 10 12 5" xfId="38971" xr:uid="{00000000-0005-0000-0000-00003F980000}"/>
    <cellStyle name="Output 10 13" xfId="38972" xr:uid="{00000000-0005-0000-0000-000040980000}"/>
    <cellStyle name="Output 10 13 2" xfId="38973" xr:uid="{00000000-0005-0000-0000-000041980000}"/>
    <cellStyle name="Output 10 13 2 2" xfId="38974" xr:uid="{00000000-0005-0000-0000-000042980000}"/>
    <cellStyle name="Output 10 13 3" xfId="38975" xr:uid="{00000000-0005-0000-0000-000043980000}"/>
    <cellStyle name="Output 10 13 3 2" xfId="38976" xr:uid="{00000000-0005-0000-0000-000044980000}"/>
    <cellStyle name="Output 10 13 4" xfId="38977" xr:uid="{00000000-0005-0000-0000-000045980000}"/>
    <cellStyle name="Output 10 14" xfId="38978" xr:uid="{00000000-0005-0000-0000-000046980000}"/>
    <cellStyle name="Output 10 2" xfId="38979" xr:uid="{00000000-0005-0000-0000-000047980000}"/>
    <cellStyle name="Output 10 2 2" xfId="38980" xr:uid="{00000000-0005-0000-0000-000048980000}"/>
    <cellStyle name="Output 10 2 2 2" xfId="38981" xr:uid="{00000000-0005-0000-0000-000049980000}"/>
    <cellStyle name="Output 10 2 2 2 2" xfId="38982" xr:uid="{00000000-0005-0000-0000-00004A980000}"/>
    <cellStyle name="Output 10 2 2 3" xfId="38983" xr:uid="{00000000-0005-0000-0000-00004B980000}"/>
    <cellStyle name="Output 10 2 2 3 2" xfId="38984" xr:uid="{00000000-0005-0000-0000-00004C980000}"/>
    <cellStyle name="Output 10 2 2 4" xfId="38985" xr:uid="{00000000-0005-0000-0000-00004D980000}"/>
    <cellStyle name="Output 10 2 2 4 2" xfId="38986" xr:uid="{00000000-0005-0000-0000-00004E980000}"/>
    <cellStyle name="Output 10 2 2 5" xfId="38987" xr:uid="{00000000-0005-0000-0000-00004F980000}"/>
    <cellStyle name="Output 10 2 3" xfId="38988" xr:uid="{00000000-0005-0000-0000-000050980000}"/>
    <cellStyle name="Output 10 2 3 2" xfId="38989" xr:uid="{00000000-0005-0000-0000-000051980000}"/>
    <cellStyle name="Output 10 2 3 2 2" xfId="38990" xr:uid="{00000000-0005-0000-0000-000052980000}"/>
    <cellStyle name="Output 10 2 3 3" xfId="38991" xr:uid="{00000000-0005-0000-0000-000053980000}"/>
    <cellStyle name="Output 10 2 3 3 2" xfId="38992" xr:uid="{00000000-0005-0000-0000-000054980000}"/>
    <cellStyle name="Output 10 2 3 4" xfId="38993" xr:uid="{00000000-0005-0000-0000-000055980000}"/>
    <cellStyle name="Output 10 2 4" xfId="38994" xr:uid="{00000000-0005-0000-0000-000056980000}"/>
    <cellStyle name="Output 10 3" xfId="38995" xr:uid="{00000000-0005-0000-0000-000057980000}"/>
    <cellStyle name="Output 10 3 2" xfId="38996" xr:uid="{00000000-0005-0000-0000-000058980000}"/>
    <cellStyle name="Output 10 3 2 2" xfId="38997" xr:uid="{00000000-0005-0000-0000-000059980000}"/>
    <cellStyle name="Output 10 3 2 2 2" xfId="38998" xr:uid="{00000000-0005-0000-0000-00005A980000}"/>
    <cellStyle name="Output 10 3 2 3" xfId="38999" xr:uid="{00000000-0005-0000-0000-00005B980000}"/>
    <cellStyle name="Output 10 3 2 3 2" xfId="39000" xr:uid="{00000000-0005-0000-0000-00005C980000}"/>
    <cellStyle name="Output 10 3 2 4" xfId="39001" xr:uid="{00000000-0005-0000-0000-00005D980000}"/>
    <cellStyle name="Output 10 3 2 4 2" xfId="39002" xr:uid="{00000000-0005-0000-0000-00005E980000}"/>
    <cellStyle name="Output 10 3 2 5" xfId="39003" xr:uid="{00000000-0005-0000-0000-00005F980000}"/>
    <cellStyle name="Output 10 3 3" xfId="39004" xr:uid="{00000000-0005-0000-0000-000060980000}"/>
    <cellStyle name="Output 10 3 3 2" xfId="39005" xr:uid="{00000000-0005-0000-0000-000061980000}"/>
    <cellStyle name="Output 10 3 3 2 2" xfId="39006" xr:uid="{00000000-0005-0000-0000-000062980000}"/>
    <cellStyle name="Output 10 3 3 3" xfId="39007" xr:uid="{00000000-0005-0000-0000-000063980000}"/>
    <cellStyle name="Output 10 3 3 3 2" xfId="39008" xr:uid="{00000000-0005-0000-0000-000064980000}"/>
    <cellStyle name="Output 10 3 3 4" xfId="39009" xr:uid="{00000000-0005-0000-0000-000065980000}"/>
    <cellStyle name="Output 10 3 4" xfId="39010" xr:uid="{00000000-0005-0000-0000-000066980000}"/>
    <cellStyle name="Output 10 4" xfId="39011" xr:uid="{00000000-0005-0000-0000-000067980000}"/>
    <cellStyle name="Output 10 4 2" xfId="39012" xr:uid="{00000000-0005-0000-0000-000068980000}"/>
    <cellStyle name="Output 10 4 2 2" xfId="39013" xr:uid="{00000000-0005-0000-0000-000069980000}"/>
    <cellStyle name="Output 10 4 2 2 2" xfId="39014" xr:uid="{00000000-0005-0000-0000-00006A980000}"/>
    <cellStyle name="Output 10 4 2 3" xfId="39015" xr:uid="{00000000-0005-0000-0000-00006B980000}"/>
    <cellStyle name="Output 10 4 2 3 2" xfId="39016" xr:uid="{00000000-0005-0000-0000-00006C980000}"/>
    <cellStyle name="Output 10 4 2 4" xfId="39017" xr:uid="{00000000-0005-0000-0000-00006D980000}"/>
    <cellStyle name="Output 10 4 2 4 2" xfId="39018" xr:uid="{00000000-0005-0000-0000-00006E980000}"/>
    <cellStyle name="Output 10 4 2 5" xfId="39019" xr:uid="{00000000-0005-0000-0000-00006F980000}"/>
    <cellStyle name="Output 10 4 3" xfId="39020" xr:uid="{00000000-0005-0000-0000-000070980000}"/>
    <cellStyle name="Output 10 4 3 2" xfId="39021" xr:uid="{00000000-0005-0000-0000-000071980000}"/>
    <cellStyle name="Output 10 4 3 2 2" xfId="39022" xr:uid="{00000000-0005-0000-0000-000072980000}"/>
    <cellStyle name="Output 10 4 3 3" xfId="39023" xr:uid="{00000000-0005-0000-0000-000073980000}"/>
    <cellStyle name="Output 10 4 3 3 2" xfId="39024" xr:uid="{00000000-0005-0000-0000-000074980000}"/>
    <cellStyle name="Output 10 4 3 4" xfId="39025" xr:uid="{00000000-0005-0000-0000-000075980000}"/>
    <cellStyle name="Output 10 4 4" xfId="39026" xr:uid="{00000000-0005-0000-0000-000076980000}"/>
    <cellStyle name="Output 10 5" xfId="39027" xr:uid="{00000000-0005-0000-0000-000077980000}"/>
    <cellStyle name="Output 10 5 2" xfId="39028" xr:uid="{00000000-0005-0000-0000-000078980000}"/>
    <cellStyle name="Output 10 5 2 2" xfId="39029" xr:uid="{00000000-0005-0000-0000-000079980000}"/>
    <cellStyle name="Output 10 5 2 2 2" xfId="39030" xr:uid="{00000000-0005-0000-0000-00007A980000}"/>
    <cellStyle name="Output 10 5 2 3" xfId="39031" xr:uid="{00000000-0005-0000-0000-00007B980000}"/>
    <cellStyle name="Output 10 5 2 3 2" xfId="39032" xr:uid="{00000000-0005-0000-0000-00007C980000}"/>
    <cellStyle name="Output 10 5 2 4" xfId="39033" xr:uid="{00000000-0005-0000-0000-00007D980000}"/>
    <cellStyle name="Output 10 5 2 4 2" xfId="39034" xr:uid="{00000000-0005-0000-0000-00007E980000}"/>
    <cellStyle name="Output 10 5 2 5" xfId="39035" xr:uid="{00000000-0005-0000-0000-00007F980000}"/>
    <cellStyle name="Output 10 5 3" xfId="39036" xr:uid="{00000000-0005-0000-0000-000080980000}"/>
    <cellStyle name="Output 10 5 3 2" xfId="39037" xr:uid="{00000000-0005-0000-0000-000081980000}"/>
    <cellStyle name="Output 10 5 3 2 2" xfId="39038" xr:uid="{00000000-0005-0000-0000-000082980000}"/>
    <cellStyle name="Output 10 5 3 3" xfId="39039" xr:uid="{00000000-0005-0000-0000-000083980000}"/>
    <cellStyle name="Output 10 5 3 3 2" xfId="39040" xr:uid="{00000000-0005-0000-0000-000084980000}"/>
    <cellStyle name="Output 10 5 3 4" xfId="39041" xr:uid="{00000000-0005-0000-0000-000085980000}"/>
    <cellStyle name="Output 10 5 4" xfId="39042" xr:uid="{00000000-0005-0000-0000-000086980000}"/>
    <cellStyle name="Output 10 6" xfId="39043" xr:uid="{00000000-0005-0000-0000-000087980000}"/>
    <cellStyle name="Output 10 6 2" xfId="39044" xr:uid="{00000000-0005-0000-0000-000088980000}"/>
    <cellStyle name="Output 10 6 2 2" xfId="39045" xr:uid="{00000000-0005-0000-0000-000089980000}"/>
    <cellStyle name="Output 10 6 2 2 2" xfId="39046" xr:uid="{00000000-0005-0000-0000-00008A980000}"/>
    <cellStyle name="Output 10 6 2 3" xfId="39047" xr:uid="{00000000-0005-0000-0000-00008B980000}"/>
    <cellStyle name="Output 10 6 2 3 2" xfId="39048" xr:uid="{00000000-0005-0000-0000-00008C980000}"/>
    <cellStyle name="Output 10 6 2 4" xfId="39049" xr:uid="{00000000-0005-0000-0000-00008D980000}"/>
    <cellStyle name="Output 10 6 2 4 2" xfId="39050" xr:uid="{00000000-0005-0000-0000-00008E980000}"/>
    <cellStyle name="Output 10 6 2 5" xfId="39051" xr:uid="{00000000-0005-0000-0000-00008F980000}"/>
    <cellStyle name="Output 10 6 3" xfId="39052" xr:uid="{00000000-0005-0000-0000-000090980000}"/>
    <cellStyle name="Output 10 6 3 2" xfId="39053" xr:uid="{00000000-0005-0000-0000-000091980000}"/>
    <cellStyle name="Output 10 6 3 2 2" xfId="39054" xr:uid="{00000000-0005-0000-0000-000092980000}"/>
    <cellStyle name="Output 10 6 3 3" xfId="39055" xr:uid="{00000000-0005-0000-0000-000093980000}"/>
    <cellStyle name="Output 10 6 3 3 2" xfId="39056" xr:uid="{00000000-0005-0000-0000-000094980000}"/>
    <cellStyle name="Output 10 6 3 4" xfId="39057" xr:uid="{00000000-0005-0000-0000-000095980000}"/>
    <cellStyle name="Output 10 6 4" xfId="39058" xr:uid="{00000000-0005-0000-0000-000096980000}"/>
    <cellStyle name="Output 10 7" xfId="39059" xr:uid="{00000000-0005-0000-0000-000097980000}"/>
    <cellStyle name="Output 10 7 2" xfId="39060" xr:uid="{00000000-0005-0000-0000-000098980000}"/>
    <cellStyle name="Output 10 7 2 2" xfId="39061" xr:uid="{00000000-0005-0000-0000-000099980000}"/>
    <cellStyle name="Output 10 7 2 2 2" xfId="39062" xr:uid="{00000000-0005-0000-0000-00009A980000}"/>
    <cellStyle name="Output 10 7 2 3" xfId="39063" xr:uid="{00000000-0005-0000-0000-00009B980000}"/>
    <cellStyle name="Output 10 7 2 3 2" xfId="39064" xr:uid="{00000000-0005-0000-0000-00009C980000}"/>
    <cellStyle name="Output 10 7 2 4" xfId="39065" xr:uid="{00000000-0005-0000-0000-00009D980000}"/>
    <cellStyle name="Output 10 7 2 4 2" xfId="39066" xr:uid="{00000000-0005-0000-0000-00009E980000}"/>
    <cellStyle name="Output 10 7 2 5" xfId="39067" xr:uid="{00000000-0005-0000-0000-00009F980000}"/>
    <cellStyle name="Output 10 7 3" xfId="39068" xr:uid="{00000000-0005-0000-0000-0000A0980000}"/>
    <cellStyle name="Output 10 7 3 2" xfId="39069" xr:uid="{00000000-0005-0000-0000-0000A1980000}"/>
    <cellStyle name="Output 10 7 3 2 2" xfId="39070" xr:uid="{00000000-0005-0000-0000-0000A2980000}"/>
    <cellStyle name="Output 10 7 3 3" xfId="39071" xr:uid="{00000000-0005-0000-0000-0000A3980000}"/>
    <cellStyle name="Output 10 7 3 3 2" xfId="39072" xr:uid="{00000000-0005-0000-0000-0000A4980000}"/>
    <cellStyle name="Output 10 7 3 4" xfId="39073" xr:uid="{00000000-0005-0000-0000-0000A5980000}"/>
    <cellStyle name="Output 10 7 4" xfId="39074" xr:uid="{00000000-0005-0000-0000-0000A6980000}"/>
    <cellStyle name="Output 10 8" xfId="39075" xr:uid="{00000000-0005-0000-0000-0000A7980000}"/>
    <cellStyle name="Output 10 8 2" xfId="39076" xr:uid="{00000000-0005-0000-0000-0000A8980000}"/>
    <cellStyle name="Output 10 8 2 2" xfId="39077" xr:uid="{00000000-0005-0000-0000-0000A9980000}"/>
    <cellStyle name="Output 10 8 2 2 2" xfId="39078" xr:uid="{00000000-0005-0000-0000-0000AA980000}"/>
    <cellStyle name="Output 10 8 2 3" xfId="39079" xr:uid="{00000000-0005-0000-0000-0000AB980000}"/>
    <cellStyle name="Output 10 8 2 3 2" xfId="39080" xr:uid="{00000000-0005-0000-0000-0000AC980000}"/>
    <cellStyle name="Output 10 8 2 4" xfId="39081" xr:uid="{00000000-0005-0000-0000-0000AD980000}"/>
    <cellStyle name="Output 10 8 2 4 2" xfId="39082" xr:uid="{00000000-0005-0000-0000-0000AE980000}"/>
    <cellStyle name="Output 10 8 2 5" xfId="39083" xr:uid="{00000000-0005-0000-0000-0000AF980000}"/>
    <cellStyle name="Output 10 8 3" xfId="39084" xr:uid="{00000000-0005-0000-0000-0000B0980000}"/>
    <cellStyle name="Output 10 8 3 2" xfId="39085" xr:uid="{00000000-0005-0000-0000-0000B1980000}"/>
    <cellStyle name="Output 10 8 3 2 2" xfId="39086" xr:uid="{00000000-0005-0000-0000-0000B2980000}"/>
    <cellStyle name="Output 10 8 3 3" xfId="39087" xr:uid="{00000000-0005-0000-0000-0000B3980000}"/>
    <cellStyle name="Output 10 8 3 3 2" xfId="39088" xr:uid="{00000000-0005-0000-0000-0000B4980000}"/>
    <cellStyle name="Output 10 8 3 4" xfId="39089" xr:uid="{00000000-0005-0000-0000-0000B5980000}"/>
    <cellStyle name="Output 10 8 4" xfId="39090" xr:uid="{00000000-0005-0000-0000-0000B6980000}"/>
    <cellStyle name="Output 10 9" xfId="39091" xr:uid="{00000000-0005-0000-0000-0000B7980000}"/>
    <cellStyle name="Output 10 9 2" xfId="39092" xr:uid="{00000000-0005-0000-0000-0000B8980000}"/>
    <cellStyle name="Output 10 9 2 2" xfId="39093" xr:uid="{00000000-0005-0000-0000-0000B9980000}"/>
    <cellStyle name="Output 10 9 2 2 2" xfId="39094" xr:uid="{00000000-0005-0000-0000-0000BA980000}"/>
    <cellStyle name="Output 10 9 2 3" xfId="39095" xr:uid="{00000000-0005-0000-0000-0000BB980000}"/>
    <cellStyle name="Output 10 9 2 3 2" xfId="39096" xr:uid="{00000000-0005-0000-0000-0000BC980000}"/>
    <cellStyle name="Output 10 9 2 4" xfId="39097" xr:uid="{00000000-0005-0000-0000-0000BD980000}"/>
    <cellStyle name="Output 10 9 2 4 2" xfId="39098" xr:uid="{00000000-0005-0000-0000-0000BE980000}"/>
    <cellStyle name="Output 10 9 2 5" xfId="39099" xr:uid="{00000000-0005-0000-0000-0000BF980000}"/>
    <cellStyle name="Output 10 9 3" xfId="39100" xr:uid="{00000000-0005-0000-0000-0000C0980000}"/>
    <cellStyle name="Output 10 9 3 2" xfId="39101" xr:uid="{00000000-0005-0000-0000-0000C1980000}"/>
    <cellStyle name="Output 10 9 3 2 2" xfId="39102" xr:uid="{00000000-0005-0000-0000-0000C2980000}"/>
    <cellStyle name="Output 10 9 3 3" xfId="39103" xr:uid="{00000000-0005-0000-0000-0000C3980000}"/>
    <cellStyle name="Output 10 9 3 3 2" xfId="39104" xr:uid="{00000000-0005-0000-0000-0000C4980000}"/>
    <cellStyle name="Output 10 9 3 4" xfId="39105" xr:uid="{00000000-0005-0000-0000-0000C5980000}"/>
    <cellStyle name="Output 10 9 4" xfId="39106" xr:uid="{00000000-0005-0000-0000-0000C6980000}"/>
    <cellStyle name="Output 11" xfId="39107" xr:uid="{00000000-0005-0000-0000-0000C7980000}"/>
    <cellStyle name="Output 11 10" xfId="39108" xr:uid="{00000000-0005-0000-0000-0000C8980000}"/>
    <cellStyle name="Output 11 10 2" xfId="39109" xr:uid="{00000000-0005-0000-0000-0000C9980000}"/>
    <cellStyle name="Output 11 10 2 2" xfId="39110" xr:uid="{00000000-0005-0000-0000-0000CA980000}"/>
    <cellStyle name="Output 11 10 2 2 2" xfId="39111" xr:uid="{00000000-0005-0000-0000-0000CB980000}"/>
    <cellStyle name="Output 11 10 2 3" xfId="39112" xr:uid="{00000000-0005-0000-0000-0000CC980000}"/>
    <cellStyle name="Output 11 10 2 3 2" xfId="39113" xr:uid="{00000000-0005-0000-0000-0000CD980000}"/>
    <cellStyle name="Output 11 10 2 4" xfId="39114" xr:uid="{00000000-0005-0000-0000-0000CE980000}"/>
    <cellStyle name="Output 11 10 2 4 2" xfId="39115" xr:uid="{00000000-0005-0000-0000-0000CF980000}"/>
    <cellStyle name="Output 11 10 2 5" xfId="39116" xr:uid="{00000000-0005-0000-0000-0000D0980000}"/>
    <cellStyle name="Output 11 10 3" xfId="39117" xr:uid="{00000000-0005-0000-0000-0000D1980000}"/>
    <cellStyle name="Output 11 10 3 2" xfId="39118" xr:uid="{00000000-0005-0000-0000-0000D2980000}"/>
    <cellStyle name="Output 11 10 3 2 2" xfId="39119" xr:uid="{00000000-0005-0000-0000-0000D3980000}"/>
    <cellStyle name="Output 11 10 3 3" xfId="39120" xr:uid="{00000000-0005-0000-0000-0000D4980000}"/>
    <cellStyle name="Output 11 10 3 3 2" xfId="39121" xr:uid="{00000000-0005-0000-0000-0000D5980000}"/>
    <cellStyle name="Output 11 10 3 4" xfId="39122" xr:uid="{00000000-0005-0000-0000-0000D6980000}"/>
    <cellStyle name="Output 11 10 4" xfId="39123" xr:uid="{00000000-0005-0000-0000-0000D7980000}"/>
    <cellStyle name="Output 11 11" xfId="39124" xr:uid="{00000000-0005-0000-0000-0000D8980000}"/>
    <cellStyle name="Output 11 11 2" xfId="39125" xr:uid="{00000000-0005-0000-0000-0000D9980000}"/>
    <cellStyle name="Output 11 11 2 2" xfId="39126" xr:uid="{00000000-0005-0000-0000-0000DA980000}"/>
    <cellStyle name="Output 11 11 2 2 2" xfId="39127" xr:uid="{00000000-0005-0000-0000-0000DB980000}"/>
    <cellStyle name="Output 11 11 2 3" xfId="39128" xr:uid="{00000000-0005-0000-0000-0000DC980000}"/>
    <cellStyle name="Output 11 11 2 3 2" xfId="39129" xr:uid="{00000000-0005-0000-0000-0000DD980000}"/>
    <cellStyle name="Output 11 11 2 4" xfId="39130" xr:uid="{00000000-0005-0000-0000-0000DE980000}"/>
    <cellStyle name="Output 11 11 2 4 2" xfId="39131" xr:uid="{00000000-0005-0000-0000-0000DF980000}"/>
    <cellStyle name="Output 11 11 2 5" xfId="39132" xr:uid="{00000000-0005-0000-0000-0000E0980000}"/>
    <cellStyle name="Output 11 11 3" xfId="39133" xr:uid="{00000000-0005-0000-0000-0000E1980000}"/>
    <cellStyle name="Output 11 11 3 2" xfId="39134" xr:uid="{00000000-0005-0000-0000-0000E2980000}"/>
    <cellStyle name="Output 11 11 3 2 2" xfId="39135" xr:uid="{00000000-0005-0000-0000-0000E3980000}"/>
    <cellStyle name="Output 11 11 3 3" xfId="39136" xr:uid="{00000000-0005-0000-0000-0000E4980000}"/>
    <cellStyle name="Output 11 11 3 3 2" xfId="39137" xr:uid="{00000000-0005-0000-0000-0000E5980000}"/>
    <cellStyle name="Output 11 11 3 4" xfId="39138" xr:uid="{00000000-0005-0000-0000-0000E6980000}"/>
    <cellStyle name="Output 11 11 4" xfId="39139" xr:uid="{00000000-0005-0000-0000-0000E7980000}"/>
    <cellStyle name="Output 11 12" xfId="39140" xr:uid="{00000000-0005-0000-0000-0000E8980000}"/>
    <cellStyle name="Output 11 12 2" xfId="39141" xr:uid="{00000000-0005-0000-0000-0000E9980000}"/>
    <cellStyle name="Output 11 12 2 2" xfId="39142" xr:uid="{00000000-0005-0000-0000-0000EA980000}"/>
    <cellStyle name="Output 11 12 3" xfId="39143" xr:uid="{00000000-0005-0000-0000-0000EB980000}"/>
    <cellStyle name="Output 11 12 3 2" xfId="39144" xr:uid="{00000000-0005-0000-0000-0000EC980000}"/>
    <cellStyle name="Output 11 12 4" xfId="39145" xr:uid="{00000000-0005-0000-0000-0000ED980000}"/>
    <cellStyle name="Output 11 12 4 2" xfId="39146" xr:uid="{00000000-0005-0000-0000-0000EE980000}"/>
    <cellStyle name="Output 11 12 5" xfId="39147" xr:uid="{00000000-0005-0000-0000-0000EF980000}"/>
    <cellStyle name="Output 11 13" xfId="39148" xr:uid="{00000000-0005-0000-0000-0000F0980000}"/>
    <cellStyle name="Output 11 13 2" xfId="39149" xr:uid="{00000000-0005-0000-0000-0000F1980000}"/>
    <cellStyle name="Output 11 13 2 2" xfId="39150" xr:uid="{00000000-0005-0000-0000-0000F2980000}"/>
    <cellStyle name="Output 11 13 3" xfId="39151" xr:uid="{00000000-0005-0000-0000-0000F3980000}"/>
    <cellStyle name="Output 11 13 3 2" xfId="39152" xr:uid="{00000000-0005-0000-0000-0000F4980000}"/>
    <cellStyle name="Output 11 13 4" xfId="39153" xr:uid="{00000000-0005-0000-0000-0000F5980000}"/>
    <cellStyle name="Output 11 14" xfId="39154" xr:uid="{00000000-0005-0000-0000-0000F6980000}"/>
    <cellStyle name="Output 11 2" xfId="39155" xr:uid="{00000000-0005-0000-0000-0000F7980000}"/>
    <cellStyle name="Output 11 2 2" xfId="39156" xr:uid="{00000000-0005-0000-0000-0000F8980000}"/>
    <cellStyle name="Output 11 2 2 2" xfId="39157" xr:uid="{00000000-0005-0000-0000-0000F9980000}"/>
    <cellStyle name="Output 11 2 2 2 2" xfId="39158" xr:uid="{00000000-0005-0000-0000-0000FA980000}"/>
    <cellStyle name="Output 11 2 2 3" xfId="39159" xr:uid="{00000000-0005-0000-0000-0000FB980000}"/>
    <cellStyle name="Output 11 2 2 3 2" xfId="39160" xr:uid="{00000000-0005-0000-0000-0000FC980000}"/>
    <cellStyle name="Output 11 2 2 4" xfId="39161" xr:uid="{00000000-0005-0000-0000-0000FD980000}"/>
    <cellStyle name="Output 11 2 2 4 2" xfId="39162" xr:uid="{00000000-0005-0000-0000-0000FE980000}"/>
    <cellStyle name="Output 11 2 2 5" xfId="39163" xr:uid="{00000000-0005-0000-0000-0000FF980000}"/>
    <cellStyle name="Output 11 2 3" xfId="39164" xr:uid="{00000000-0005-0000-0000-000000990000}"/>
    <cellStyle name="Output 11 2 3 2" xfId="39165" xr:uid="{00000000-0005-0000-0000-000001990000}"/>
    <cellStyle name="Output 11 2 3 2 2" xfId="39166" xr:uid="{00000000-0005-0000-0000-000002990000}"/>
    <cellStyle name="Output 11 2 3 3" xfId="39167" xr:uid="{00000000-0005-0000-0000-000003990000}"/>
    <cellStyle name="Output 11 2 3 3 2" xfId="39168" xr:uid="{00000000-0005-0000-0000-000004990000}"/>
    <cellStyle name="Output 11 2 3 4" xfId="39169" xr:uid="{00000000-0005-0000-0000-000005990000}"/>
    <cellStyle name="Output 11 2 4" xfId="39170" xr:uid="{00000000-0005-0000-0000-000006990000}"/>
    <cellStyle name="Output 11 3" xfId="39171" xr:uid="{00000000-0005-0000-0000-000007990000}"/>
    <cellStyle name="Output 11 3 2" xfId="39172" xr:uid="{00000000-0005-0000-0000-000008990000}"/>
    <cellStyle name="Output 11 3 2 2" xfId="39173" xr:uid="{00000000-0005-0000-0000-000009990000}"/>
    <cellStyle name="Output 11 3 2 2 2" xfId="39174" xr:uid="{00000000-0005-0000-0000-00000A990000}"/>
    <cellStyle name="Output 11 3 2 3" xfId="39175" xr:uid="{00000000-0005-0000-0000-00000B990000}"/>
    <cellStyle name="Output 11 3 2 3 2" xfId="39176" xr:uid="{00000000-0005-0000-0000-00000C990000}"/>
    <cellStyle name="Output 11 3 2 4" xfId="39177" xr:uid="{00000000-0005-0000-0000-00000D990000}"/>
    <cellStyle name="Output 11 3 2 4 2" xfId="39178" xr:uid="{00000000-0005-0000-0000-00000E990000}"/>
    <cellStyle name="Output 11 3 2 5" xfId="39179" xr:uid="{00000000-0005-0000-0000-00000F990000}"/>
    <cellStyle name="Output 11 3 3" xfId="39180" xr:uid="{00000000-0005-0000-0000-000010990000}"/>
    <cellStyle name="Output 11 3 3 2" xfId="39181" xr:uid="{00000000-0005-0000-0000-000011990000}"/>
    <cellStyle name="Output 11 3 3 2 2" xfId="39182" xr:uid="{00000000-0005-0000-0000-000012990000}"/>
    <cellStyle name="Output 11 3 3 3" xfId="39183" xr:uid="{00000000-0005-0000-0000-000013990000}"/>
    <cellStyle name="Output 11 3 3 3 2" xfId="39184" xr:uid="{00000000-0005-0000-0000-000014990000}"/>
    <cellStyle name="Output 11 3 3 4" xfId="39185" xr:uid="{00000000-0005-0000-0000-000015990000}"/>
    <cellStyle name="Output 11 3 4" xfId="39186" xr:uid="{00000000-0005-0000-0000-000016990000}"/>
    <cellStyle name="Output 11 4" xfId="39187" xr:uid="{00000000-0005-0000-0000-000017990000}"/>
    <cellStyle name="Output 11 4 2" xfId="39188" xr:uid="{00000000-0005-0000-0000-000018990000}"/>
    <cellStyle name="Output 11 4 2 2" xfId="39189" xr:uid="{00000000-0005-0000-0000-000019990000}"/>
    <cellStyle name="Output 11 4 2 2 2" xfId="39190" xr:uid="{00000000-0005-0000-0000-00001A990000}"/>
    <cellStyle name="Output 11 4 2 3" xfId="39191" xr:uid="{00000000-0005-0000-0000-00001B990000}"/>
    <cellStyle name="Output 11 4 2 3 2" xfId="39192" xr:uid="{00000000-0005-0000-0000-00001C990000}"/>
    <cellStyle name="Output 11 4 2 4" xfId="39193" xr:uid="{00000000-0005-0000-0000-00001D990000}"/>
    <cellStyle name="Output 11 4 2 4 2" xfId="39194" xr:uid="{00000000-0005-0000-0000-00001E990000}"/>
    <cellStyle name="Output 11 4 2 5" xfId="39195" xr:uid="{00000000-0005-0000-0000-00001F990000}"/>
    <cellStyle name="Output 11 4 3" xfId="39196" xr:uid="{00000000-0005-0000-0000-000020990000}"/>
    <cellStyle name="Output 11 4 3 2" xfId="39197" xr:uid="{00000000-0005-0000-0000-000021990000}"/>
    <cellStyle name="Output 11 4 3 2 2" xfId="39198" xr:uid="{00000000-0005-0000-0000-000022990000}"/>
    <cellStyle name="Output 11 4 3 3" xfId="39199" xr:uid="{00000000-0005-0000-0000-000023990000}"/>
    <cellStyle name="Output 11 4 3 3 2" xfId="39200" xr:uid="{00000000-0005-0000-0000-000024990000}"/>
    <cellStyle name="Output 11 4 3 4" xfId="39201" xr:uid="{00000000-0005-0000-0000-000025990000}"/>
    <cellStyle name="Output 11 4 4" xfId="39202" xr:uid="{00000000-0005-0000-0000-000026990000}"/>
    <cellStyle name="Output 11 5" xfId="39203" xr:uid="{00000000-0005-0000-0000-000027990000}"/>
    <cellStyle name="Output 11 5 2" xfId="39204" xr:uid="{00000000-0005-0000-0000-000028990000}"/>
    <cellStyle name="Output 11 5 2 2" xfId="39205" xr:uid="{00000000-0005-0000-0000-000029990000}"/>
    <cellStyle name="Output 11 5 2 2 2" xfId="39206" xr:uid="{00000000-0005-0000-0000-00002A990000}"/>
    <cellStyle name="Output 11 5 2 3" xfId="39207" xr:uid="{00000000-0005-0000-0000-00002B990000}"/>
    <cellStyle name="Output 11 5 2 3 2" xfId="39208" xr:uid="{00000000-0005-0000-0000-00002C990000}"/>
    <cellStyle name="Output 11 5 2 4" xfId="39209" xr:uid="{00000000-0005-0000-0000-00002D990000}"/>
    <cellStyle name="Output 11 5 2 4 2" xfId="39210" xr:uid="{00000000-0005-0000-0000-00002E990000}"/>
    <cellStyle name="Output 11 5 2 5" xfId="39211" xr:uid="{00000000-0005-0000-0000-00002F990000}"/>
    <cellStyle name="Output 11 5 3" xfId="39212" xr:uid="{00000000-0005-0000-0000-000030990000}"/>
    <cellStyle name="Output 11 5 3 2" xfId="39213" xr:uid="{00000000-0005-0000-0000-000031990000}"/>
    <cellStyle name="Output 11 5 3 2 2" xfId="39214" xr:uid="{00000000-0005-0000-0000-000032990000}"/>
    <cellStyle name="Output 11 5 3 3" xfId="39215" xr:uid="{00000000-0005-0000-0000-000033990000}"/>
    <cellStyle name="Output 11 5 3 3 2" xfId="39216" xr:uid="{00000000-0005-0000-0000-000034990000}"/>
    <cellStyle name="Output 11 5 3 4" xfId="39217" xr:uid="{00000000-0005-0000-0000-000035990000}"/>
    <cellStyle name="Output 11 5 4" xfId="39218" xr:uid="{00000000-0005-0000-0000-000036990000}"/>
    <cellStyle name="Output 11 6" xfId="39219" xr:uid="{00000000-0005-0000-0000-000037990000}"/>
    <cellStyle name="Output 11 6 2" xfId="39220" xr:uid="{00000000-0005-0000-0000-000038990000}"/>
    <cellStyle name="Output 11 6 2 2" xfId="39221" xr:uid="{00000000-0005-0000-0000-000039990000}"/>
    <cellStyle name="Output 11 6 2 2 2" xfId="39222" xr:uid="{00000000-0005-0000-0000-00003A990000}"/>
    <cellStyle name="Output 11 6 2 3" xfId="39223" xr:uid="{00000000-0005-0000-0000-00003B990000}"/>
    <cellStyle name="Output 11 6 2 3 2" xfId="39224" xr:uid="{00000000-0005-0000-0000-00003C990000}"/>
    <cellStyle name="Output 11 6 2 4" xfId="39225" xr:uid="{00000000-0005-0000-0000-00003D990000}"/>
    <cellStyle name="Output 11 6 2 4 2" xfId="39226" xr:uid="{00000000-0005-0000-0000-00003E990000}"/>
    <cellStyle name="Output 11 6 2 5" xfId="39227" xr:uid="{00000000-0005-0000-0000-00003F990000}"/>
    <cellStyle name="Output 11 6 3" xfId="39228" xr:uid="{00000000-0005-0000-0000-000040990000}"/>
    <cellStyle name="Output 11 6 3 2" xfId="39229" xr:uid="{00000000-0005-0000-0000-000041990000}"/>
    <cellStyle name="Output 11 6 3 2 2" xfId="39230" xr:uid="{00000000-0005-0000-0000-000042990000}"/>
    <cellStyle name="Output 11 6 3 3" xfId="39231" xr:uid="{00000000-0005-0000-0000-000043990000}"/>
    <cellStyle name="Output 11 6 3 3 2" xfId="39232" xr:uid="{00000000-0005-0000-0000-000044990000}"/>
    <cellStyle name="Output 11 6 3 4" xfId="39233" xr:uid="{00000000-0005-0000-0000-000045990000}"/>
    <cellStyle name="Output 11 6 4" xfId="39234" xr:uid="{00000000-0005-0000-0000-000046990000}"/>
    <cellStyle name="Output 11 7" xfId="39235" xr:uid="{00000000-0005-0000-0000-000047990000}"/>
    <cellStyle name="Output 11 7 2" xfId="39236" xr:uid="{00000000-0005-0000-0000-000048990000}"/>
    <cellStyle name="Output 11 7 2 2" xfId="39237" xr:uid="{00000000-0005-0000-0000-000049990000}"/>
    <cellStyle name="Output 11 7 2 2 2" xfId="39238" xr:uid="{00000000-0005-0000-0000-00004A990000}"/>
    <cellStyle name="Output 11 7 2 3" xfId="39239" xr:uid="{00000000-0005-0000-0000-00004B990000}"/>
    <cellStyle name="Output 11 7 2 3 2" xfId="39240" xr:uid="{00000000-0005-0000-0000-00004C990000}"/>
    <cellStyle name="Output 11 7 2 4" xfId="39241" xr:uid="{00000000-0005-0000-0000-00004D990000}"/>
    <cellStyle name="Output 11 7 2 4 2" xfId="39242" xr:uid="{00000000-0005-0000-0000-00004E990000}"/>
    <cellStyle name="Output 11 7 2 5" xfId="39243" xr:uid="{00000000-0005-0000-0000-00004F990000}"/>
    <cellStyle name="Output 11 7 3" xfId="39244" xr:uid="{00000000-0005-0000-0000-000050990000}"/>
    <cellStyle name="Output 11 7 3 2" xfId="39245" xr:uid="{00000000-0005-0000-0000-000051990000}"/>
    <cellStyle name="Output 11 7 3 2 2" xfId="39246" xr:uid="{00000000-0005-0000-0000-000052990000}"/>
    <cellStyle name="Output 11 7 3 3" xfId="39247" xr:uid="{00000000-0005-0000-0000-000053990000}"/>
    <cellStyle name="Output 11 7 3 3 2" xfId="39248" xr:uid="{00000000-0005-0000-0000-000054990000}"/>
    <cellStyle name="Output 11 7 3 4" xfId="39249" xr:uid="{00000000-0005-0000-0000-000055990000}"/>
    <cellStyle name="Output 11 7 4" xfId="39250" xr:uid="{00000000-0005-0000-0000-000056990000}"/>
    <cellStyle name="Output 11 8" xfId="39251" xr:uid="{00000000-0005-0000-0000-000057990000}"/>
    <cellStyle name="Output 11 8 2" xfId="39252" xr:uid="{00000000-0005-0000-0000-000058990000}"/>
    <cellStyle name="Output 11 8 2 2" xfId="39253" xr:uid="{00000000-0005-0000-0000-000059990000}"/>
    <cellStyle name="Output 11 8 2 2 2" xfId="39254" xr:uid="{00000000-0005-0000-0000-00005A990000}"/>
    <cellStyle name="Output 11 8 2 3" xfId="39255" xr:uid="{00000000-0005-0000-0000-00005B990000}"/>
    <cellStyle name="Output 11 8 2 3 2" xfId="39256" xr:uid="{00000000-0005-0000-0000-00005C990000}"/>
    <cellStyle name="Output 11 8 2 4" xfId="39257" xr:uid="{00000000-0005-0000-0000-00005D990000}"/>
    <cellStyle name="Output 11 8 2 4 2" xfId="39258" xr:uid="{00000000-0005-0000-0000-00005E990000}"/>
    <cellStyle name="Output 11 8 2 5" xfId="39259" xr:uid="{00000000-0005-0000-0000-00005F990000}"/>
    <cellStyle name="Output 11 8 3" xfId="39260" xr:uid="{00000000-0005-0000-0000-000060990000}"/>
    <cellStyle name="Output 11 8 3 2" xfId="39261" xr:uid="{00000000-0005-0000-0000-000061990000}"/>
    <cellStyle name="Output 11 8 3 2 2" xfId="39262" xr:uid="{00000000-0005-0000-0000-000062990000}"/>
    <cellStyle name="Output 11 8 3 3" xfId="39263" xr:uid="{00000000-0005-0000-0000-000063990000}"/>
    <cellStyle name="Output 11 8 3 3 2" xfId="39264" xr:uid="{00000000-0005-0000-0000-000064990000}"/>
    <cellStyle name="Output 11 8 3 4" xfId="39265" xr:uid="{00000000-0005-0000-0000-000065990000}"/>
    <cellStyle name="Output 11 8 4" xfId="39266" xr:uid="{00000000-0005-0000-0000-000066990000}"/>
    <cellStyle name="Output 11 9" xfId="39267" xr:uid="{00000000-0005-0000-0000-000067990000}"/>
    <cellStyle name="Output 11 9 2" xfId="39268" xr:uid="{00000000-0005-0000-0000-000068990000}"/>
    <cellStyle name="Output 11 9 2 2" xfId="39269" xr:uid="{00000000-0005-0000-0000-000069990000}"/>
    <cellStyle name="Output 11 9 2 2 2" xfId="39270" xr:uid="{00000000-0005-0000-0000-00006A990000}"/>
    <cellStyle name="Output 11 9 2 3" xfId="39271" xr:uid="{00000000-0005-0000-0000-00006B990000}"/>
    <cellStyle name="Output 11 9 2 3 2" xfId="39272" xr:uid="{00000000-0005-0000-0000-00006C990000}"/>
    <cellStyle name="Output 11 9 2 4" xfId="39273" xr:uid="{00000000-0005-0000-0000-00006D990000}"/>
    <cellStyle name="Output 11 9 2 4 2" xfId="39274" xr:uid="{00000000-0005-0000-0000-00006E990000}"/>
    <cellStyle name="Output 11 9 2 5" xfId="39275" xr:uid="{00000000-0005-0000-0000-00006F990000}"/>
    <cellStyle name="Output 11 9 3" xfId="39276" xr:uid="{00000000-0005-0000-0000-000070990000}"/>
    <cellStyle name="Output 11 9 3 2" xfId="39277" xr:uid="{00000000-0005-0000-0000-000071990000}"/>
    <cellStyle name="Output 11 9 3 2 2" xfId="39278" xr:uid="{00000000-0005-0000-0000-000072990000}"/>
    <cellStyle name="Output 11 9 3 3" xfId="39279" xr:uid="{00000000-0005-0000-0000-000073990000}"/>
    <cellStyle name="Output 11 9 3 3 2" xfId="39280" xr:uid="{00000000-0005-0000-0000-000074990000}"/>
    <cellStyle name="Output 11 9 3 4" xfId="39281" xr:uid="{00000000-0005-0000-0000-000075990000}"/>
    <cellStyle name="Output 11 9 4" xfId="39282" xr:uid="{00000000-0005-0000-0000-000076990000}"/>
    <cellStyle name="Output 12" xfId="39283" xr:uid="{00000000-0005-0000-0000-000077990000}"/>
    <cellStyle name="Output 12 10" xfId="39284" xr:uid="{00000000-0005-0000-0000-000078990000}"/>
    <cellStyle name="Output 12 10 2" xfId="39285" xr:uid="{00000000-0005-0000-0000-000079990000}"/>
    <cellStyle name="Output 12 10 2 2" xfId="39286" xr:uid="{00000000-0005-0000-0000-00007A990000}"/>
    <cellStyle name="Output 12 10 2 2 2" xfId="39287" xr:uid="{00000000-0005-0000-0000-00007B990000}"/>
    <cellStyle name="Output 12 10 2 3" xfId="39288" xr:uid="{00000000-0005-0000-0000-00007C990000}"/>
    <cellStyle name="Output 12 10 2 3 2" xfId="39289" xr:uid="{00000000-0005-0000-0000-00007D990000}"/>
    <cellStyle name="Output 12 10 2 4" xfId="39290" xr:uid="{00000000-0005-0000-0000-00007E990000}"/>
    <cellStyle name="Output 12 10 2 4 2" xfId="39291" xr:uid="{00000000-0005-0000-0000-00007F990000}"/>
    <cellStyle name="Output 12 10 2 5" xfId="39292" xr:uid="{00000000-0005-0000-0000-000080990000}"/>
    <cellStyle name="Output 12 10 3" xfId="39293" xr:uid="{00000000-0005-0000-0000-000081990000}"/>
    <cellStyle name="Output 12 10 3 2" xfId="39294" xr:uid="{00000000-0005-0000-0000-000082990000}"/>
    <cellStyle name="Output 12 10 3 2 2" xfId="39295" xr:uid="{00000000-0005-0000-0000-000083990000}"/>
    <cellStyle name="Output 12 10 3 3" xfId="39296" xr:uid="{00000000-0005-0000-0000-000084990000}"/>
    <cellStyle name="Output 12 10 3 3 2" xfId="39297" xr:uid="{00000000-0005-0000-0000-000085990000}"/>
    <cellStyle name="Output 12 10 3 4" xfId="39298" xr:uid="{00000000-0005-0000-0000-000086990000}"/>
    <cellStyle name="Output 12 10 4" xfId="39299" xr:uid="{00000000-0005-0000-0000-000087990000}"/>
    <cellStyle name="Output 12 11" xfId="39300" xr:uid="{00000000-0005-0000-0000-000088990000}"/>
    <cellStyle name="Output 12 11 2" xfId="39301" xr:uid="{00000000-0005-0000-0000-000089990000}"/>
    <cellStyle name="Output 12 11 2 2" xfId="39302" xr:uid="{00000000-0005-0000-0000-00008A990000}"/>
    <cellStyle name="Output 12 11 2 2 2" xfId="39303" xr:uid="{00000000-0005-0000-0000-00008B990000}"/>
    <cellStyle name="Output 12 11 2 3" xfId="39304" xr:uid="{00000000-0005-0000-0000-00008C990000}"/>
    <cellStyle name="Output 12 11 2 3 2" xfId="39305" xr:uid="{00000000-0005-0000-0000-00008D990000}"/>
    <cellStyle name="Output 12 11 2 4" xfId="39306" xr:uid="{00000000-0005-0000-0000-00008E990000}"/>
    <cellStyle name="Output 12 11 2 4 2" xfId="39307" xr:uid="{00000000-0005-0000-0000-00008F990000}"/>
    <cellStyle name="Output 12 11 2 5" xfId="39308" xr:uid="{00000000-0005-0000-0000-000090990000}"/>
    <cellStyle name="Output 12 11 3" xfId="39309" xr:uid="{00000000-0005-0000-0000-000091990000}"/>
    <cellStyle name="Output 12 11 3 2" xfId="39310" xr:uid="{00000000-0005-0000-0000-000092990000}"/>
    <cellStyle name="Output 12 11 3 2 2" xfId="39311" xr:uid="{00000000-0005-0000-0000-000093990000}"/>
    <cellStyle name="Output 12 11 3 3" xfId="39312" xr:uid="{00000000-0005-0000-0000-000094990000}"/>
    <cellStyle name="Output 12 11 3 3 2" xfId="39313" xr:uid="{00000000-0005-0000-0000-000095990000}"/>
    <cellStyle name="Output 12 11 3 4" xfId="39314" xr:uid="{00000000-0005-0000-0000-000096990000}"/>
    <cellStyle name="Output 12 11 4" xfId="39315" xr:uid="{00000000-0005-0000-0000-000097990000}"/>
    <cellStyle name="Output 12 12" xfId="39316" xr:uid="{00000000-0005-0000-0000-000098990000}"/>
    <cellStyle name="Output 12 12 2" xfId="39317" xr:uid="{00000000-0005-0000-0000-000099990000}"/>
    <cellStyle name="Output 12 12 2 2" xfId="39318" xr:uid="{00000000-0005-0000-0000-00009A990000}"/>
    <cellStyle name="Output 12 12 3" xfId="39319" xr:uid="{00000000-0005-0000-0000-00009B990000}"/>
    <cellStyle name="Output 12 12 3 2" xfId="39320" xr:uid="{00000000-0005-0000-0000-00009C990000}"/>
    <cellStyle name="Output 12 12 4" xfId="39321" xr:uid="{00000000-0005-0000-0000-00009D990000}"/>
    <cellStyle name="Output 12 12 4 2" xfId="39322" xr:uid="{00000000-0005-0000-0000-00009E990000}"/>
    <cellStyle name="Output 12 12 5" xfId="39323" xr:uid="{00000000-0005-0000-0000-00009F990000}"/>
    <cellStyle name="Output 12 13" xfId="39324" xr:uid="{00000000-0005-0000-0000-0000A0990000}"/>
    <cellStyle name="Output 12 13 2" xfId="39325" xr:uid="{00000000-0005-0000-0000-0000A1990000}"/>
    <cellStyle name="Output 12 13 2 2" xfId="39326" xr:uid="{00000000-0005-0000-0000-0000A2990000}"/>
    <cellStyle name="Output 12 13 3" xfId="39327" xr:uid="{00000000-0005-0000-0000-0000A3990000}"/>
    <cellStyle name="Output 12 13 3 2" xfId="39328" xr:uid="{00000000-0005-0000-0000-0000A4990000}"/>
    <cellStyle name="Output 12 13 4" xfId="39329" xr:uid="{00000000-0005-0000-0000-0000A5990000}"/>
    <cellStyle name="Output 12 14" xfId="39330" xr:uid="{00000000-0005-0000-0000-0000A6990000}"/>
    <cellStyle name="Output 12 2" xfId="39331" xr:uid="{00000000-0005-0000-0000-0000A7990000}"/>
    <cellStyle name="Output 12 2 2" xfId="39332" xr:uid="{00000000-0005-0000-0000-0000A8990000}"/>
    <cellStyle name="Output 12 2 2 2" xfId="39333" xr:uid="{00000000-0005-0000-0000-0000A9990000}"/>
    <cellStyle name="Output 12 2 2 2 2" xfId="39334" xr:uid="{00000000-0005-0000-0000-0000AA990000}"/>
    <cellStyle name="Output 12 2 2 3" xfId="39335" xr:uid="{00000000-0005-0000-0000-0000AB990000}"/>
    <cellStyle name="Output 12 2 2 3 2" xfId="39336" xr:uid="{00000000-0005-0000-0000-0000AC990000}"/>
    <cellStyle name="Output 12 2 2 4" xfId="39337" xr:uid="{00000000-0005-0000-0000-0000AD990000}"/>
    <cellStyle name="Output 12 2 2 4 2" xfId="39338" xr:uid="{00000000-0005-0000-0000-0000AE990000}"/>
    <cellStyle name="Output 12 2 2 5" xfId="39339" xr:uid="{00000000-0005-0000-0000-0000AF990000}"/>
    <cellStyle name="Output 12 2 3" xfId="39340" xr:uid="{00000000-0005-0000-0000-0000B0990000}"/>
    <cellStyle name="Output 12 2 3 2" xfId="39341" xr:uid="{00000000-0005-0000-0000-0000B1990000}"/>
    <cellStyle name="Output 12 2 3 2 2" xfId="39342" xr:uid="{00000000-0005-0000-0000-0000B2990000}"/>
    <cellStyle name="Output 12 2 3 3" xfId="39343" xr:uid="{00000000-0005-0000-0000-0000B3990000}"/>
    <cellStyle name="Output 12 2 3 3 2" xfId="39344" xr:uid="{00000000-0005-0000-0000-0000B4990000}"/>
    <cellStyle name="Output 12 2 3 4" xfId="39345" xr:uid="{00000000-0005-0000-0000-0000B5990000}"/>
    <cellStyle name="Output 12 2 4" xfId="39346" xr:uid="{00000000-0005-0000-0000-0000B6990000}"/>
    <cellStyle name="Output 12 3" xfId="39347" xr:uid="{00000000-0005-0000-0000-0000B7990000}"/>
    <cellStyle name="Output 12 3 2" xfId="39348" xr:uid="{00000000-0005-0000-0000-0000B8990000}"/>
    <cellStyle name="Output 12 3 2 2" xfId="39349" xr:uid="{00000000-0005-0000-0000-0000B9990000}"/>
    <cellStyle name="Output 12 3 2 2 2" xfId="39350" xr:uid="{00000000-0005-0000-0000-0000BA990000}"/>
    <cellStyle name="Output 12 3 2 3" xfId="39351" xr:uid="{00000000-0005-0000-0000-0000BB990000}"/>
    <cellStyle name="Output 12 3 2 3 2" xfId="39352" xr:uid="{00000000-0005-0000-0000-0000BC990000}"/>
    <cellStyle name="Output 12 3 2 4" xfId="39353" xr:uid="{00000000-0005-0000-0000-0000BD990000}"/>
    <cellStyle name="Output 12 3 2 4 2" xfId="39354" xr:uid="{00000000-0005-0000-0000-0000BE990000}"/>
    <cellStyle name="Output 12 3 2 5" xfId="39355" xr:uid="{00000000-0005-0000-0000-0000BF990000}"/>
    <cellStyle name="Output 12 3 3" xfId="39356" xr:uid="{00000000-0005-0000-0000-0000C0990000}"/>
    <cellStyle name="Output 12 3 3 2" xfId="39357" xr:uid="{00000000-0005-0000-0000-0000C1990000}"/>
    <cellStyle name="Output 12 3 3 2 2" xfId="39358" xr:uid="{00000000-0005-0000-0000-0000C2990000}"/>
    <cellStyle name="Output 12 3 3 3" xfId="39359" xr:uid="{00000000-0005-0000-0000-0000C3990000}"/>
    <cellStyle name="Output 12 3 3 3 2" xfId="39360" xr:uid="{00000000-0005-0000-0000-0000C4990000}"/>
    <cellStyle name="Output 12 3 3 4" xfId="39361" xr:uid="{00000000-0005-0000-0000-0000C5990000}"/>
    <cellStyle name="Output 12 3 4" xfId="39362" xr:uid="{00000000-0005-0000-0000-0000C6990000}"/>
    <cellStyle name="Output 12 4" xfId="39363" xr:uid="{00000000-0005-0000-0000-0000C7990000}"/>
    <cellStyle name="Output 12 4 2" xfId="39364" xr:uid="{00000000-0005-0000-0000-0000C8990000}"/>
    <cellStyle name="Output 12 4 2 2" xfId="39365" xr:uid="{00000000-0005-0000-0000-0000C9990000}"/>
    <cellStyle name="Output 12 4 2 2 2" xfId="39366" xr:uid="{00000000-0005-0000-0000-0000CA990000}"/>
    <cellStyle name="Output 12 4 2 3" xfId="39367" xr:uid="{00000000-0005-0000-0000-0000CB990000}"/>
    <cellStyle name="Output 12 4 2 3 2" xfId="39368" xr:uid="{00000000-0005-0000-0000-0000CC990000}"/>
    <cellStyle name="Output 12 4 2 4" xfId="39369" xr:uid="{00000000-0005-0000-0000-0000CD990000}"/>
    <cellStyle name="Output 12 4 2 4 2" xfId="39370" xr:uid="{00000000-0005-0000-0000-0000CE990000}"/>
    <cellStyle name="Output 12 4 2 5" xfId="39371" xr:uid="{00000000-0005-0000-0000-0000CF990000}"/>
    <cellStyle name="Output 12 4 3" xfId="39372" xr:uid="{00000000-0005-0000-0000-0000D0990000}"/>
    <cellStyle name="Output 12 4 3 2" xfId="39373" xr:uid="{00000000-0005-0000-0000-0000D1990000}"/>
    <cellStyle name="Output 12 4 3 2 2" xfId="39374" xr:uid="{00000000-0005-0000-0000-0000D2990000}"/>
    <cellStyle name="Output 12 4 3 3" xfId="39375" xr:uid="{00000000-0005-0000-0000-0000D3990000}"/>
    <cellStyle name="Output 12 4 3 3 2" xfId="39376" xr:uid="{00000000-0005-0000-0000-0000D4990000}"/>
    <cellStyle name="Output 12 4 3 4" xfId="39377" xr:uid="{00000000-0005-0000-0000-0000D5990000}"/>
    <cellStyle name="Output 12 4 4" xfId="39378" xr:uid="{00000000-0005-0000-0000-0000D6990000}"/>
    <cellStyle name="Output 12 5" xfId="39379" xr:uid="{00000000-0005-0000-0000-0000D7990000}"/>
    <cellStyle name="Output 12 5 2" xfId="39380" xr:uid="{00000000-0005-0000-0000-0000D8990000}"/>
    <cellStyle name="Output 12 5 2 2" xfId="39381" xr:uid="{00000000-0005-0000-0000-0000D9990000}"/>
    <cellStyle name="Output 12 5 2 2 2" xfId="39382" xr:uid="{00000000-0005-0000-0000-0000DA990000}"/>
    <cellStyle name="Output 12 5 2 3" xfId="39383" xr:uid="{00000000-0005-0000-0000-0000DB990000}"/>
    <cellStyle name="Output 12 5 2 3 2" xfId="39384" xr:uid="{00000000-0005-0000-0000-0000DC990000}"/>
    <cellStyle name="Output 12 5 2 4" xfId="39385" xr:uid="{00000000-0005-0000-0000-0000DD990000}"/>
    <cellStyle name="Output 12 5 2 4 2" xfId="39386" xr:uid="{00000000-0005-0000-0000-0000DE990000}"/>
    <cellStyle name="Output 12 5 2 5" xfId="39387" xr:uid="{00000000-0005-0000-0000-0000DF990000}"/>
    <cellStyle name="Output 12 5 3" xfId="39388" xr:uid="{00000000-0005-0000-0000-0000E0990000}"/>
    <cellStyle name="Output 12 5 3 2" xfId="39389" xr:uid="{00000000-0005-0000-0000-0000E1990000}"/>
    <cellStyle name="Output 12 5 3 2 2" xfId="39390" xr:uid="{00000000-0005-0000-0000-0000E2990000}"/>
    <cellStyle name="Output 12 5 3 3" xfId="39391" xr:uid="{00000000-0005-0000-0000-0000E3990000}"/>
    <cellStyle name="Output 12 5 3 3 2" xfId="39392" xr:uid="{00000000-0005-0000-0000-0000E4990000}"/>
    <cellStyle name="Output 12 5 3 4" xfId="39393" xr:uid="{00000000-0005-0000-0000-0000E5990000}"/>
    <cellStyle name="Output 12 5 4" xfId="39394" xr:uid="{00000000-0005-0000-0000-0000E6990000}"/>
    <cellStyle name="Output 12 6" xfId="39395" xr:uid="{00000000-0005-0000-0000-0000E7990000}"/>
    <cellStyle name="Output 12 6 2" xfId="39396" xr:uid="{00000000-0005-0000-0000-0000E8990000}"/>
    <cellStyle name="Output 12 6 2 2" xfId="39397" xr:uid="{00000000-0005-0000-0000-0000E9990000}"/>
    <cellStyle name="Output 12 6 2 2 2" xfId="39398" xr:uid="{00000000-0005-0000-0000-0000EA990000}"/>
    <cellStyle name="Output 12 6 2 3" xfId="39399" xr:uid="{00000000-0005-0000-0000-0000EB990000}"/>
    <cellStyle name="Output 12 6 2 3 2" xfId="39400" xr:uid="{00000000-0005-0000-0000-0000EC990000}"/>
    <cellStyle name="Output 12 6 2 4" xfId="39401" xr:uid="{00000000-0005-0000-0000-0000ED990000}"/>
    <cellStyle name="Output 12 6 2 4 2" xfId="39402" xr:uid="{00000000-0005-0000-0000-0000EE990000}"/>
    <cellStyle name="Output 12 6 2 5" xfId="39403" xr:uid="{00000000-0005-0000-0000-0000EF990000}"/>
    <cellStyle name="Output 12 6 3" xfId="39404" xr:uid="{00000000-0005-0000-0000-0000F0990000}"/>
    <cellStyle name="Output 12 6 3 2" xfId="39405" xr:uid="{00000000-0005-0000-0000-0000F1990000}"/>
    <cellStyle name="Output 12 6 3 2 2" xfId="39406" xr:uid="{00000000-0005-0000-0000-0000F2990000}"/>
    <cellStyle name="Output 12 6 3 3" xfId="39407" xr:uid="{00000000-0005-0000-0000-0000F3990000}"/>
    <cellStyle name="Output 12 6 3 3 2" xfId="39408" xr:uid="{00000000-0005-0000-0000-0000F4990000}"/>
    <cellStyle name="Output 12 6 3 4" xfId="39409" xr:uid="{00000000-0005-0000-0000-0000F5990000}"/>
    <cellStyle name="Output 12 6 4" xfId="39410" xr:uid="{00000000-0005-0000-0000-0000F6990000}"/>
    <cellStyle name="Output 12 7" xfId="39411" xr:uid="{00000000-0005-0000-0000-0000F7990000}"/>
    <cellStyle name="Output 12 7 2" xfId="39412" xr:uid="{00000000-0005-0000-0000-0000F8990000}"/>
    <cellStyle name="Output 12 7 2 2" xfId="39413" xr:uid="{00000000-0005-0000-0000-0000F9990000}"/>
    <cellStyle name="Output 12 7 2 2 2" xfId="39414" xr:uid="{00000000-0005-0000-0000-0000FA990000}"/>
    <cellStyle name="Output 12 7 2 3" xfId="39415" xr:uid="{00000000-0005-0000-0000-0000FB990000}"/>
    <cellStyle name="Output 12 7 2 3 2" xfId="39416" xr:uid="{00000000-0005-0000-0000-0000FC990000}"/>
    <cellStyle name="Output 12 7 2 4" xfId="39417" xr:uid="{00000000-0005-0000-0000-0000FD990000}"/>
    <cellStyle name="Output 12 7 2 4 2" xfId="39418" xr:uid="{00000000-0005-0000-0000-0000FE990000}"/>
    <cellStyle name="Output 12 7 2 5" xfId="39419" xr:uid="{00000000-0005-0000-0000-0000FF990000}"/>
    <cellStyle name="Output 12 7 3" xfId="39420" xr:uid="{00000000-0005-0000-0000-0000009A0000}"/>
    <cellStyle name="Output 12 7 3 2" xfId="39421" xr:uid="{00000000-0005-0000-0000-0000019A0000}"/>
    <cellStyle name="Output 12 7 3 2 2" xfId="39422" xr:uid="{00000000-0005-0000-0000-0000029A0000}"/>
    <cellStyle name="Output 12 7 3 3" xfId="39423" xr:uid="{00000000-0005-0000-0000-0000039A0000}"/>
    <cellStyle name="Output 12 7 3 3 2" xfId="39424" xr:uid="{00000000-0005-0000-0000-0000049A0000}"/>
    <cellStyle name="Output 12 7 3 4" xfId="39425" xr:uid="{00000000-0005-0000-0000-0000059A0000}"/>
    <cellStyle name="Output 12 7 4" xfId="39426" xr:uid="{00000000-0005-0000-0000-0000069A0000}"/>
    <cellStyle name="Output 12 8" xfId="39427" xr:uid="{00000000-0005-0000-0000-0000079A0000}"/>
    <cellStyle name="Output 12 8 2" xfId="39428" xr:uid="{00000000-0005-0000-0000-0000089A0000}"/>
    <cellStyle name="Output 12 8 2 2" xfId="39429" xr:uid="{00000000-0005-0000-0000-0000099A0000}"/>
    <cellStyle name="Output 12 8 2 2 2" xfId="39430" xr:uid="{00000000-0005-0000-0000-00000A9A0000}"/>
    <cellStyle name="Output 12 8 2 3" xfId="39431" xr:uid="{00000000-0005-0000-0000-00000B9A0000}"/>
    <cellStyle name="Output 12 8 2 3 2" xfId="39432" xr:uid="{00000000-0005-0000-0000-00000C9A0000}"/>
    <cellStyle name="Output 12 8 2 4" xfId="39433" xr:uid="{00000000-0005-0000-0000-00000D9A0000}"/>
    <cellStyle name="Output 12 8 2 4 2" xfId="39434" xr:uid="{00000000-0005-0000-0000-00000E9A0000}"/>
    <cellStyle name="Output 12 8 2 5" xfId="39435" xr:uid="{00000000-0005-0000-0000-00000F9A0000}"/>
    <cellStyle name="Output 12 8 3" xfId="39436" xr:uid="{00000000-0005-0000-0000-0000109A0000}"/>
    <cellStyle name="Output 12 8 3 2" xfId="39437" xr:uid="{00000000-0005-0000-0000-0000119A0000}"/>
    <cellStyle name="Output 12 8 3 2 2" xfId="39438" xr:uid="{00000000-0005-0000-0000-0000129A0000}"/>
    <cellStyle name="Output 12 8 3 3" xfId="39439" xr:uid="{00000000-0005-0000-0000-0000139A0000}"/>
    <cellStyle name="Output 12 8 3 3 2" xfId="39440" xr:uid="{00000000-0005-0000-0000-0000149A0000}"/>
    <cellStyle name="Output 12 8 3 4" xfId="39441" xr:uid="{00000000-0005-0000-0000-0000159A0000}"/>
    <cellStyle name="Output 12 8 4" xfId="39442" xr:uid="{00000000-0005-0000-0000-0000169A0000}"/>
    <cellStyle name="Output 12 9" xfId="39443" xr:uid="{00000000-0005-0000-0000-0000179A0000}"/>
    <cellStyle name="Output 12 9 2" xfId="39444" xr:uid="{00000000-0005-0000-0000-0000189A0000}"/>
    <cellStyle name="Output 12 9 2 2" xfId="39445" xr:uid="{00000000-0005-0000-0000-0000199A0000}"/>
    <cellStyle name="Output 12 9 2 2 2" xfId="39446" xr:uid="{00000000-0005-0000-0000-00001A9A0000}"/>
    <cellStyle name="Output 12 9 2 3" xfId="39447" xr:uid="{00000000-0005-0000-0000-00001B9A0000}"/>
    <cellStyle name="Output 12 9 2 3 2" xfId="39448" xr:uid="{00000000-0005-0000-0000-00001C9A0000}"/>
    <cellStyle name="Output 12 9 2 4" xfId="39449" xr:uid="{00000000-0005-0000-0000-00001D9A0000}"/>
    <cellStyle name="Output 12 9 2 4 2" xfId="39450" xr:uid="{00000000-0005-0000-0000-00001E9A0000}"/>
    <cellStyle name="Output 12 9 2 5" xfId="39451" xr:uid="{00000000-0005-0000-0000-00001F9A0000}"/>
    <cellStyle name="Output 12 9 3" xfId="39452" xr:uid="{00000000-0005-0000-0000-0000209A0000}"/>
    <cellStyle name="Output 12 9 3 2" xfId="39453" xr:uid="{00000000-0005-0000-0000-0000219A0000}"/>
    <cellStyle name="Output 12 9 3 2 2" xfId="39454" xr:uid="{00000000-0005-0000-0000-0000229A0000}"/>
    <cellStyle name="Output 12 9 3 3" xfId="39455" xr:uid="{00000000-0005-0000-0000-0000239A0000}"/>
    <cellStyle name="Output 12 9 3 3 2" xfId="39456" xr:uid="{00000000-0005-0000-0000-0000249A0000}"/>
    <cellStyle name="Output 12 9 3 4" xfId="39457" xr:uid="{00000000-0005-0000-0000-0000259A0000}"/>
    <cellStyle name="Output 12 9 4" xfId="39458" xr:uid="{00000000-0005-0000-0000-0000269A0000}"/>
    <cellStyle name="Output 13" xfId="39459" xr:uid="{00000000-0005-0000-0000-0000279A0000}"/>
    <cellStyle name="Output 13 10" xfId="39460" xr:uid="{00000000-0005-0000-0000-0000289A0000}"/>
    <cellStyle name="Output 13 10 2" xfId="39461" xr:uid="{00000000-0005-0000-0000-0000299A0000}"/>
    <cellStyle name="Output 13 10 2 2" xfId="39462" xr:uid="{00000000-0005-0000-0000-00002A9A0000}"/>
    <cellStyle name="Output 13 10 2 2 2" xfId="39463" xr:uid="{00000000-0005-0000-0000-00002B9A0000}"/>
    <cellStyle name="Output 13 10 2 3" xfId="39464" xr:uid="{00000000-0005-0000-0000-00002C9A0000}"/>
    <cellStyle name="Output 13 10 2 3 2" xfId="39465" xr:uid="{00000000-0005-0000-0000-00002D9A0000}"/>
    <cellStyle name="Output 13 10 2 4" xfId="39466" xr:uid="{00000000-0005-0000-0000-00002E9A0000}"/>
    <cellStyle name="Output 13 10 2 4 2" xfId="39467" xr:uid="{00000000-0005-0000-0000-00002F9A0000}"/>
    <cellStyle name="Output 13 10 2 5" xfId="39468" xr:uid="{00000000-0005-0000-0000-0000309A0000}"/>
    <cellStyle name="Output 13 10 3" xfId="39469" xr:uid="{00000000-0005-0000-0000-0000319A0000}"/>
    <cellStyle name="Output 13 10 3 2" xfId="39470" xr:uid="{00000000-0005-0000-0000-0000329A0000}"/>
    <cellStyle name="Output 13 10 3 2 2" xfId="39471" xr:uid="{00000000-0005-0000-0000-0000339A0000}"/>
    <cellStyle name="Output 13 10 3 3" xfId="39472" xr:uid="{00000000-0005-0000-0000-0000349A0000}"/>
    <cellStyle name="Output 13 10 3 3 2" xfId="39473" xr:uid="{00000000-0005-0000-0000-0000359A0000}"/>
    <cellStyle name="Output 13 10 3 4" xfId="39474" xr:uid="{00000000-0005-0000-0000-0000369A0000}"/>
    <cellStyle name="Output 13 10 4" xfId="39475" xr:uid="{00000000-0005-0000-0000-0000379A0000}"/>
    <cellStyle name="Output 13 11" xfId="39476" xr:uid="{00000000-0005-0000-0000-0000389A0000}"/>
    <cellStyle name="Output 13 11 2" xfId="39477" xr:uid="{00000000-0005-0000-0000-0000399A0000}"/>
    <cellStyle name="Output 13 11 2 2" xfId="39478" xr:uid="{00000000-0005-0000-0000-00003A9A0000}"/>
    <cellStyle name="Output 13 11 2 2 2" xfId="39479" xr:uid="{00000000-0005-0000-0000-00003B9A0000}"/>
    <cellStyle name="Output 13 11 2 3" xfId="39480" xr:uid="{00000000-0005-0000-0000-00003C9A0000}"/>
    <cellStyle name="Output 13 11 2 3 2" xfId="39481" xr:uid="{00000000-0005-0000-0000-00003D9A0000}"/>
    <cellStyle name="Output 13 11 2 4" xfId="39482" xr:uid="{00000000-0005-0000-0000-00003E9A0000}"/>
    <cellStyle name="Output 13 11 2 4 2" xfId="39483" xr:uid="{00000000-0005-0000-0000-00003F9A0000}"/>
    <cellStyle name="Output 13 11 2 5" xfId="39484" xr:uid="{00000000-0005-0000-0000-0000409A0000}"/>
    <cellStyle name="Output 13 11 3" xfId="39485" xr:uid="{00000000-0005-0000-0000-0000419A0000}"/>
    <cellStyle name="Output 13 11 3 2" xfId="39486" xr:uid="{00000000-0005-0000-0000-0000429A0000}"/>
    <cellStyle name="Output 13 11 3 2 2" xfId="39487" xr:uid="{00000000-0005-0000-0000-0000439A0000}"/>
    <cellStyle name="Output 13 11 3 3" xfId="39488" xr:uid="{00000000-0005-0000-0000-0000449A0000}"/>
    <cellStyle name="Output 13 11 3 3 2" xfId="39489" xr:uid="{00000000-0005-0000-0000-0000459A0000}"/>
    <cellStyle name="Output 13 11 3 4" xfId="39490" xr:uid="{00000000-0005-0000-0000-0000469A0000}"/>
    <cellStyle name="Output 13 11 4" xfId="39491" xr:uid="{00000000-0005-0000-0000-0000479A0000}"/>
    <cellStyle name="Output 13 12" xfId="39492" xr:uid="{00000000-0005-0000-0000-0000489A0000}"/>
    <cellStyle name="Output 13 12 2" xfId="39493" xr:uid="{00000000-0005-0000-0000-0000499A0000}"/>
    <cellStyle name="Output 13 12 2 2" xfId="39494" xr:uid="{00000000-0005-0000-0000-00004A9A0000}"/>
    <cellStyle name="Output 13 12 3" xfId="39495" xr:uid="{00000000-0005-0000-0000-00004B9A0000}"/>
    <cellStyle name="Output 13 12 3 2" xfId="39496" xr:uid="{00000000-0005-0000-0000-00004C9A0000}"/>
    <cellStyle name="Output 13 12 4" xfId="39497" xr:uid="{00000000-0005-0000-0000-00004D9A0000}"/>
    <cellStyle name="Output 13 12 4 2" xfId="39498" xr:uid="{00000000-0005-0000-0000-00004E9A0000}"/>
    <cellStyle name="Output 13 12 5" xfId="39499" xr:uid="{00000000-0005-0000-0000-00004F9A0000}"/>
    <cellStyle name="Output 13 13" xfId="39500" xr:uid="{00000000-0005-0000-0000-0000509A0000}"/>
    <cellStyle name="Output 13 13 2" xfId="39501" xr:uid="{00000000-0005-0000-0000-0000519A0000}"/>
    <cellStyle name="Output 13 13 2 2" xfId="39502" xr:uid="{00000000-0005-0000-0000-0000529A0000}"/>
    <cellStyle name="Output 13 13 3" xfId="39503" xr:uid="{00000000-0005-0000-0000-0000539A0000}"/>
    <cellStyle name="Output 13 13 3 2" xfId="39504" xr:uid="{00000000-0005-0000-0000-0000549A0000}"/>
    <cellStyle name="Output 13 13 4" xfId="39505" xr:uid="{00000000-0005-0000-0000-0000559A0000}"/>
    <cellStyle name="Output 13 14" xfId="39506" xr:uid="{00000000-0005-0000-0000-0000569A0000}"/>
    <cellStyle name="Output 13 2" xfId="39507" xr:uid="{00000000-0005-0000-0000-0000579A0000}"/>
    <cellStyle name="Output 13 2 2" xfId="39508" xr:uid="{00000000-0005-0000-0000-0000589A0000}"/>
    <cellStyle name="Output 13 2 2 2" xfId="39509" xr:uid="{00000000-0005-0000-0000-0000599A0000}"/>
    <cellStyle name="Output 13 2 2 2 2" xfId="39510" xr:uid="{00000000-0005-0000-0000-00005A9A0000}"/>
    <cellStyle name="Output 13 2 2 3" xfId="39511" xr:uid="{00000000-0005-0000-0000-00005B9A0000}"/>
    <cellStyle name="Output 13 2 2 3 2" xfId="39512" xr:uid="{00000000-0005-0000-0000-00005C9A0000}"/>
    <cellStyle name="Output 13 2 2 4" xfId="39513" xr:uid="{00000000-0005-0000-0000-00005D9A0000}"/>
    <cellStyle name="Output 13 2 2 4 2" xfId="39514" xr:uid="{00000000-0005-0000-0000-00005E9A0000}"/>
    <cellStyle name="Output 13 2 2 5" xfId="39515" xr:uid="{00000000-0005-0000-0000-00005F9A0000}"/>
    <cellStyle name="Output 13 2 3" xfId="39516" xr:uid="{00000000-0005-0000-0000-0000609A0000}"/>
    <cellStyle name="Output 13 2 3 2" xfId="39517" xr:uid="{00000000-0005-0000-0000-0000619A0000}"/>
    <cellStyle name="Output 13 2 3 2 2" xfId="39518" xr:uid="{00000000-0005-0000-0000-0000629A0000}"/>
    <cellStyle name="Output 13 2 3 3" xfId="39519" xr:uid="{00000000-0005-0000-0000-0000639A0000}"/>
    <cellStyle name="Output 13 2 3 3 2" xfId="39520" xr:uid="{00000000-0005-0000-0000-0000649A0000}"/>
    <cellStyle name="Output 13 2 3 4" xfId="39521" xr:uid="{00000000-0005-0000-0000-0000659A0000}"/>
    <cellStyle name="Output 13 2 4" xfId="39522" xr:uid="{00000000-0005-0000-0000-0000669A0000}"/>
    <cellStyle name="Output 13 3" xfId="39523" xr:uid="{00000000-0005-0000-0000-0000679A0000}"/>
    <cellStyle name="Output 13 3 2" xfId="39524" xr:uid="{00000000-0005-0000-0000-0000689A0000}"/>
    <cellStyle name="Output 13 3 2 2" xfId="39525" xr:uid="{00000000-0005-0000-0000-0000699A0000}"/>
    <cellStyle name="Output 13 3 2 2 2" xfId="39526" xr:uid="{00000000-0005-0000-0000-00006A9A0000}"/>
    <cellStyle name="Output 13 3 2 3" xfId="39527" xr:uid="{00000000-0005-0000-0000-00006B9A0000}"/>
    <cellStyle name="Output 13 3 2 3 2" xfId="39528" xr:uid="{00000000-0005-0000-0000-00006C9A0000}"/>
    <cellStyle name="Output 13 3 2 4" xfId="39529" xr:uid="{00000000-0005-0000-0000-00006D9A0000}"/>
    <cellStyle name="Output 13 3 2 4 2" xfId="39530" xr:uid="{00000000-0005-0000-0000-00006E9A0000}"/>
    <cellStyle name="Output 13 3 2 5" xfId="39531" xr:uid="{00000000-0005-0000-0000-00006F9A0000}"/>
    <cellStyle name="Output 13 3 3" xfId="39532" xr:uid="{00000000-0005-0000-0000-0000709A0000}"/>
    <cellStyle name="Output 13 3 3 2" xfId="39533" xr:uid="{00000000-0005-0000-0000-0000719A0000}"/>
    <cellStyle name="Output 13 3 3 2 2" xfId="39534" xr:uid="{00000000-0005-0000-0000-0000729A0000}"/>
    <cellStyle name="Output 13 3 3 3" xfId="39535" xr:uid="{00000000-0005-0000-0000-0000739A0000}"/>
    <cellStyle name="Output 13 3 3 3 2" xfId="39536" xr:uid="{00000000-0005-0000-0000-0000749A0000}"/>
    <cellStyle name="Output 13 3 3 4" xfId="39537" xr:uid="{00000000-0005-0000-0000-0000759A0000}"/>
    <cellStyle name="Output 13 3 4" xfId="39538" xr:uid="{00000000-0005-0000-0000-0000769A0000}"/>
    <cellStyle name="Output 13 4" xfId="39539" xr:uid="{00000000-0005-0000-0000-0000779A0000}"/>
    <cellStyle name="Output 13 4 2" xfId="39540" xr:uid="{00000000-0005-0000-0000-0000789A0000}"/>
    <cellStyle name="Output 13 4 2 2" xfId="39541" xr:uid="{00000000-0005-0000-0000-0000799A0000}"/>
    <cellStyle name="Output 13 4 2 2 2" xfId="39542" xr:uid="{00000000-0005-0000-0000-00007A9A0000}"/>
    <cellStyle name="Output 13 4 2 3" xfId="39543" xr:uid="{00000000-0005-0000-0000-00007B9A0000}"/>
    <cellStyle name="Output 13 4 2 3 2" xfId="39544" xr:uid="{00000000-0005-0000-0000-00007C9A0000}"/>
    <cellStyle name="Output 13 4 2 4" xfId="39545" xr:uid="{00000000-0005-0000-0000-00007D9A0000}"/>
    <cellStyle name="Output 13 4 2 4 2" xfId="39546" xr:uid="{00000000-0005-0000-0000-00007E9A0000}"/>
    <cellStyle name="Output 13 4 2 5" xfId="39547" xr:uid="{00000000-0005-0000-0000-00007F9A0000}"/>
    <cellStyle name="Output 13 4 3" xfId="39548" xr:uid="{00000000-0005-0000-0000-0000809A0000}"/>
    <cellStyle name="Output 13 4 3 2" xfId="39549" xr:uid="{00000000-0005-0000-0000-0000819A0000}"/>
    <cellStyle name="Output 13 4 3 2 2" xfId="39550" xr:uid="{00000000-0005-0000-0000-0000829A0000}"/>
    <cellStyle name="Output 13 4 3 3" xfId="39551" xr:uid="{00000000-0005-0000-0000-0000839A0000}"/>
    <cellStyle name="Output 13 4 3 3 2" xfId="39552" xr:uid="{00000000-0005-0000-0000-0000849A0000}"/>
    <cellStyle name="Output 13 4 3 4" xfId="39553" xr:uid="{00000000-0005-0000-0000-0000859A0000}"/>
    <cellStyle name="Output 13 4 4" xfId="39554" xr:uid="{00000000-0005-0000-0000-0000869A0000}"/>
    <cellStyle name="Output 13 5" xfId="39555" xr:uid="{00000000-0005-0000-0000-0000879A0000}"/>
    <cellStyle name="Output 13 5 2" xfId="39556" xr:uid="{00000000-0005-0000-0000-0000889A0000}"/>
    <cellStyle name="Output 13 5 2 2" xfId="39557" xr:uid="{00000000-0005-0000-0000-0000899A0000}"/>
    <cellStyle name="Output 13 5 2 2 2" xfId="39558" xr:uid="{00000000-0005-0000-0000-00008A9A0000}"/>
    <cellStyle name="Output 13 5 2 3" xfId="39559" xr:uid="{00000000-0005-0000-0000-00008B9A0000}"/>
    <cellStyle name="Output 13 5 2 3 2" xfId="39560" xr:uid="{00000000-0005-0000-0000-00008C9A0000}"/>
    <cellStyle name="Output 13 5 2 4" xfId="39561" xr:uid="{00000000-0005-0000-0000-00008D9A0000}"/>
    <cellStyle name="Output 13 5 2 4 2" xfId="39562" xr:uid="{00000000-0005-0000-0000-00008E9A0000}"/>
    <cellStyle name="Output 13 5 2 5" xfId="39563" xr:uid="{00000000-0005-0000-0000-00008F9A0000}"/>
    <cellStyle name="Output 13 5 3" xfId="39564" xr:uid="{00000000-0005-0000-0000-0000909A0000}"/>
    <cellStyle name="Output 13 5 3 2" xfId="39565" xr:uid="{00000000-0005-0000-0000-0000919A0000}"/>
    <cellStyle name="Output 13 5 3 2 2" xfId="39566" xr:uid="{00000000-0005-0000-0000-0000929A0000}"/>
    <cellStyle name="Output 13 5 3 3" xfId="39567" xr:uid="{00000000-0005-0000-0000-0000939A0000}"/>
    <cellStyle name="Output 13 5 3 3 2" xfId="39568" xr:uid="{00000000-0005-0000-0000-0000949A0000}"/>
    <cellStyle name="Output 13 5 3 4" xfId="39569" xr:uid="{00000000-0005-0000-0000-0000959A0000}"/>
    <cellStyle name="Output 13 5 4" xfId="39570" xr:uid="{00000000-0005-0000-0000-0000969A0000}"/>
    <cellStyle name="Output 13 6" xfId="39571" xr:uid="{00000000-0005-0000-0000-0000979A0000}"/>
    <cellStyle name="Output 13 6 2" xfId="39572" xr:uid="{00000000-0005-0000-0000-0000989A0000}"/>
    <cellStyle name="Output 13 6 2 2" xfId="39573" xr:uid="{00000000-0005-0000-0000-0000999A0000}"/>
    <cellStyle name="Output 13 6 2 2 2" xfId="39574" xr:uid="{00000000-0005-0000-0000-00009A9A0000}"/>
    <cellStyle name="Output 13 6 2 3" xfId="39575" xr:uid="{00000000-0005-0000-0000-00009B9A0000}"/>
    <cellStyle name="Output 13 6 2 3 2" xfId="39576" xr:uid="{00000000-0005-0000-0000-00009C9A0000}"/>
    <cellStyle name="Output 13 6 2 4" xfId="39577" xr:uid="{00000000-0005-0000-0000-00009D9A0000}"/>
    <cellStyle name="Output 13 6 2 4 2" xfId="39578" xr:uid="{00000000-0005-0000-0000-00009E9A0000}"/>
    <cellStyle name="Output 13 6 2 5" xfId="39579" xr:uid="{00000000-0005-0000-0000-00009F9A0000}"/>
    <cellStyle name="Output 13 6 3" xfId="39580" xr:uid="{00000000-0005-0000-0000-0000A09A0000}"/>
    <cellStyle name="Output 13 6 3 2" xfId="39581" xr:uid="{00000000-0005-0000-0000-0000A19A0000}"/>
    <cellStyle name="Output 13 6 3 2 2" xfId="39582" xr:uid="{00000000-0005-0000-0000-0000A29A0000}"/>
    <cellStyle name="Output 13 6 3 3" xfId="39583" xr:uid="{00000000-0005-0000-0000-0000A39A0000}"/>
    <cellStyle name="Output 13 6 3 3 2" xfId="39584" xr:uid="{00000000-0005-0000-0000-0000A49A0000}"/>
    <cellStyle name="Output 13 6 3 4" xfId="39585" xr:uid="{00000000-0005-0000-0000-0000A59A0000}"/>
    <cellStyle name="Output 13 6 4" xfId="39586" xr:uid="{00000000-0005-0000-0000-0000A69A0000}"/>
    <cellStyle name="Output 13 7" xfId="39587" xr:uid="{00000000-0005-0000-0000-0000A79A0000}"/>
    <cellStyle name="Output 13 7 2" xfId="39588" xr:uid="{00000000-0005-0000-0000-0000A89A0000}"/>
    <cellStyle name="Output 13 7 2 2" xfId="39589" xr:uid="{00000000-0005-0000-0000-0000A99A0000}"/>
    <cellStyle name="Output 13 7 2 2 2" xfId="39590" xr:uid="{00000000-0005-0000-0000-0000AA9A0000}"/>
    <cellStyle name="Output 13 7 2 3" xfId="39591" xr:uid="{00000000-0005-0000-0000-0000AB9A0000}"/>
    <cellStyle name="Output 13 7 2 3 2" xfId="39592" xr:uid="{00000000-0005-0000-0000-0000AC9A0000}"/>
    <cellStyle name="Output 13 7 2 4" xfId="39593" xr:uid="{00000000-0005-0000-0000-0000AD9A0000}"/>
    <cellStyle name="Output 13 7 2 4 2" xfId="39594" xr:uid="{00000000-0005-0000-0000-0000AE9A0000}"/>
    <cellStyle name="Output 13 7 2 5" xfId="39595" xr:uid="{00000000-0005-0000-0000-0000AF9A0000}"/>
    <cellStyle name="Output 13 7 3" xfId="39596" xr:uid="{00000000-0005-0000-0000-0000B09A0000}"/>
    <cellStyle name="Output 13 7 3 2" xfId="39597" xr:uid="{00000000-0005-0000-0000-0000B19A0000}"/>
    <cellStyle name="Output 13 7 3 2 2" xfId="39598" xr:uid="{00000000-0005-0000-0000-0000B29A0000}"/>
    <cellStyle name="Output 13 7 3 3" xfId="39599" xr:uid="{00000000-0005-0000-0000-0000B39A0000}"/>
    <cellStyle name="Output 13 7 3 3 2" xfId="39600" xr:uid="{00000000-0005-0000-0000-0000B49A0000}"/>
    <cellStyle name="Output 13 7 3 4" xfId="39601" xr:uid="{00000000-0005-0000-0000-0000B59A0000}"/>
    <cellStyle name="Output 13 7 4" xfId="39602" xr:uid="{00000000-0005-0000-0000-0000B69A0000}"/>
    <cellStyle name="Output 13 8" xfId="39603" xr:uid="{00000000-0005-0000-0000-0000B79A0000}"/>
    <cellStyle name="Output 13 8 2" xfId="39604" xr:uid="{00000000-0005-0000-0000-0000B89A0000}"/>
    <cellStyle name="Output 13 8 2 2" xfId="39605" xr:uid="{00000000-0005-0000-0000-0000B99A0000}"/>
    <cellStyle name="Output 13 8 2 2 2" xfId="39606" xr:uid="{00000000-0005-0000-0000-0000BA9A0000}"/>
    <cellStyle name="Output 13 8 2 3" xfId="39607" xr:uid="{00000000-0005-0000-0000-0000BB9A0000}"/>
    <cellStyle name="Output 13 8 2 3 2" xfId="39608" xr:uid="{00000000-0005-0000-0000-0000BC9A0000}"/>
    <cellStyle name="Output 13 8 2 4" xfId="39609" xr:uid="{00000000-0005-0000-0000-0000BD9A0000}"/>
    <cellStyle name="Output 13 8 2 4 2" xfId="39610" xr:uid="{00000000-0005-0000-0000-0000BE9A0000}"/>
    <cellStyle name="Output 13 8 2 5" xfId="39611" xr:uid="{00000000-0005-0000-0000-0000BF9A0000}"/>
    <cellStyle name="Output 13 8 3" xfId="39612" xr:uid="{00000000-0005-0000-0000-0000C09A0000}"/>
    <cellStyle name="Output 13 8 3 2" xfId="39613" xr:uid="{00000000-0005-0000-0000-0000C19A0000}"/>
    <cellStyle name="Output 13 8 3 2 2" xfId="39614" xr:uid="{00000000-0005-0000-0000-0000C29A0000}"/>
    <cellStyle name="Output 13 8 3 3" xfId="39615" xr:uid="{00000000-0005-0000-0000-0000C39A0000}"/>
    <cellStyle name="Output 13 8 3 3 2" xfId="39616" xr:uid="{00000000-0005-0000-0000-0000C49A0000}"/>
    <cellStyle name="Output 13 8 3 4" xfId="39617" xr:uid="{00000000-0005-0000-0000-0000C59A0000}"/>
    <cellStyle name="Output 13 8 4" xfId="39618" xr:uid="{00000000-0005-0000-0000-0000C69A0000}"/>
    <cellStyle name="Output 13 9" xfId="39619" xr:uid="{00000000-0005-0000-0000-0000C79A0000}"/>
    <cellStyle name="Output 13 9 2" xfId="39620" xr:uid="{00000000-0005-0000-0000-0000C89A0000}"/>
    <cellStyle name="Output 13 9 2 2" xfId="39621" xr:uid="{00000000-0005-0000-0000-0000C99A0000}"/>
    <cellStyle name="Output 13 9 2 2 2" xfId="39622" xr:uid="{00000000-0005-0000-0000-0000CA9A0000}"/>
    <cellStyle name="Output 13 9 2 3" xfId="39623" xr:uid="{00000000-0005-0000-0000-0000CB9A0000}"/>
    <cellStyle name="Output 13 9 2 3 2" xfId="39624" xr:uid="{00000000-0005-0000-0000-0000CC9A0000}"/>
    <cellStyle name="Output 13 9 2 4" xfId="39625" xr:uid="{00000000-0005-0000-0000-0000CD9A0000}"/>
    <cellStyle name="Output 13 9 2 4 2" xfId="39626" xr:uid="{00000000-0005-0000-0000-0000CE9A0000}"/>
    <cellStyle name="Output 13 9 2 5" xfId="39627" xr:uid="{00000000-0005-0000-0000-0000CF9A0000}"/>
    <cellStyle name="Output 13 9 3" xfId="39628" xr:uid="{00000000-0005-0000-0000-0000D09A0000}"/>
    <cellStyle name="Output 13 9 3 2" xfId="39629" xr:uid="{00000000-0005-0000-0000-0000D19A0000}"/>
    <cellStyle name="Output 13 9 3 2 2" xfId="39630" xr:uid="{00000000-0005-0000-0000-0000D29A0000}"/>
    <cellStyle name="Output 13 9 3 3" xfId="39631" xr:uid="{00000000-0005-0000-0000-0000D39A0000}"/>
    <cellStyle name="Output 13 9 3 3 2" xfId="39632" xr:uid="{00000000-0005-0000-0000-0000D49A0000}"/>
    <cellStyle name="Output 13 9 3 4" xfId="39633" xr:uid="{00000000-0005-0000-0000-0000D59A0000}"/>
    <cellStyle name="Output 13 9 4" xfId="39634" xr:uid="{00000000-0005-0000-0000-0000D69A0000}"/>
    <cellStyle name="Output 14" xfId="39635" xr:uid="{00000000-0005-0000-0000-0000D79A0000}"/>
    <cellStyle name="Output 14 2" xfId="39636" xr:uid="{00000000-0005-0000-0000-0000D89A0000}"/>
    <cellStyle name="Output 14 2 2" xfId="39637" xr:uid="{00000000-0005-0000-0000-0000D99A0000}"/>
    <cellStyle name="Output 14 2 2 2" xfId="39638" xr:uid="{00000000-0005-0000-0000-0000DA9A0000}"/>
    <cellStyle name="Output 14 2 3" xfId="39639" xr:uid="{00000000-0005-0000-0000-0000DB9A0000}"/>
    <cellStyle name="Output 14 2 4" xfId="39640" xr:uid="{00000000-0005-0000-0000-0000DC9A0000}"/>
    <cellStyle name="Output 14 2 5" xfId="39641" xr:uid="{00000000-0005-0000-0000-0000DD9A0000}"/>
    <cellStyle name="Output 14 3" xfId="39642" xr:uid="{00000000-0005-0000-0000-0000DE9A0000}"/>
    <cellStyle name="Output 14 3 2" xfId="39643" xr:uid="{00000000-0005-0000-0000-0000DF9A0000}"/>
    <cellStyle name="Output 14 3 3" xfId="39644" xr:uid="{00000000-0005-0000-0000-0000E09A0000}"/>
    <cellStyle name="Output 14 4" xfId="39645" xr:uid="{00000000-0005-0000-0000-0000E19A0000}"/>
    <cellStyle name="Output 14 4 2" xfId="39646" xr:uid="{00000000-0005-0000-0000-0000E29A0000}"/>
    <cellStyle name="Output 14 5" xfId="39647" xr:uid="{00000000-0005-0000-0000-0000E39A0000}"/>
    <cellStyle name="Output 14 6" xfId="39648" xr:uid="{00000000-0005-0000-0000-0000E49A0000}"/>
    <cellStyle name="Output 15" xfId="39649" xr:uid="{00000000-0005-0000-0000-0000E59A0000}"/>
    <cellStyle name="Output 15 2" xfId="39650" xr:uid="{00000000-0005-0000-0000-0000E69A0000}"/>
    <cellStyle name="Output 15 2 2" xfId="39651" xr:uid="{00000000-0005-0000-0000-0000E79A0000}"/>
    <cellStyle name="Output 15 3" xfId="39652" xr:uid="{00000000-0005-0000-0000-0000E89A0000}"/>
    <cellStyle name="Output 15 3 2" xfId="39653" xr:uid="{00000000-0005-0000-0000-0000E99A0000}"/>
    <cellStyle name="Output 15 3 3" xfId="39654" xr:uid="{00000000-0005-0000-0000-0000EA9A0000}"/>
    <cellStyle name="Output 15 4" xfId="39655" xr:uid="{00000000-0005-0000-0000-0000EB9A0000}"/>
    <cellStyle name="Output 15 5" xfId="39656" xr:uid="{00000000-0005-0000-0000-0000EC9A0000}"/>
    <cellStyle name="Output 15 6" xfId="39657" xr:uid="{00000000-0005-0000-0000-0000ED9A0000}"/>
    <cellStyle name="Output 16" xfId="39658" xr:uid="{00000000-0005-0000-0000-0000EE9A0000}"/>
    <cellStyle name="Output 16 2" xfId="39659" xr:uid="{00000000-0005-0000-0000-0000EF9A0000}"/>
    <cellStyle name="Output 17" xfId="39660" xr:uid="{00000000-0005-0000-0000-0000F09A0000}"/>
    <cellStyle name="Output 2" xfId="39661" xr:uid="{00000000-0005-0000-0000-0000F19A0000}"/>
    <cellStyle name="Output 2 10" xfId="39662" xr:uid="{00000000-0005-0000-0000-0000F29A0000}"/>
    <cellStyle name="Output 2 10 2" xfId="39663" xr:uid="{00000000-0005-0000-0000-0000F39A0000}"/>
    <cellStyle name="Output 2 10 2 2" xfId="39664" xr:uid="{00000000-0005-0000-0000-0000F49A0000}"/>
    <cellStyle name="Output 2 10 2 2 2" xfId="39665" xr:uid="{00000000-0005-0000-0000-0000F59A0000}"/>
    <cellStyle name="Output 2 10 2 3" xfId="39666" xr:uid="{00000000-0005-0000-0000-0000F69A0000}"/>
    <cellStyle name="Output 2 10 2 3 2" xfId="39667" xr:uid="{00000000-0005-0000-0000-0000F79A0000}"/>
    <cellStyle name="Output 2 10 2 4" xfId="39668" xr:uid="{00000000-0005-0000-0000-0000F89A0000}"/>
    <cellStyle name="Output 2 10 2 4 2" xfId="39669" xr:uid="{00000000-0005-0000-0000-0000F99A0000}"/>
    <cellStyle name="Output 2 10 2 5" xfId="39670" xr:uid="{00000000-0005-0000-0000-0000FA9A0000}"/>
    <cellStyle name="Output 2 10 3" xfId="39671" xr:uid="{00000000-0005-0000-0000-0000FB9A0000}"/>
    <cellStyle name="Output 2 10 3 2" xfId="39672" xr:uid="{00000000-0005-0000-0000-0000FC9A0000}"/>
    <cellStyle name="Output 2 10 3 2 2" xfId="39673" xr:uid="{00000000-0005-0000-0000-0000FD9A0000}"/>
    <cellStyle name="Output 2 10 3 3" xfId="39674" xr:uid="{00000000-0005-0000-0000-0000FE9A0000}"/>
    <cellStyle name="Output 2 10 3 3 2" xfId="39675" xr:uid="{00000000-0005-0000-0000-0000FF9A0000}"/>
    <cellStyle name="Output 2 10 3 4" xfId="39676" xr:uid="{00000000-0005-0000-0000-0000009B0000}"/>
    <cellStyle name="Output 2 10 4" xfId="39677" xr:uid="{00000000-0005-0000-0000-0000019B0000}"/>
    <cellStyle name="Output 2 11" xfId="39678" xr:uid="{00000000-0005-0000-0000-0000029B0000}"/>
    <cellStyle name="Output 2 11 2" xfId="39679" xr:uid="{00000000-0005-0000-0000-0000039B0000}"/>
    <cellStyle name="Output 2 11 2 2" xfId="39680" xr:uid="{00000000-0005-0000-0000-0000049B0000}"/>
    <cellStyle name="Output 2 11 2 2 2" xfId="39681" xr:uid="{00000000-0005-0000-0000-0000059B0000}"/>
    <cellStyle name="Output 2 11 2 3" xfId="39682" xr:uid="{00000000-0005-0000-0000-0000069B0000}"/>
    <cellStyle name="Output 2 11 2 3 2" xfId="39683" xr:uid="{00000000-0005-0000-0000-0000079B0000}"/>
    <cellStyle name="Output 2 11 2 4" xfId="39684" xr:uid="{00000000-0005-0000-0000-0000089B0000}"/>
    <cellStyle name="Output 2 11 2 4 2" xfId="39685" xr:uid="{00000000-0005-0000-0000-0000099B0000}"/>
    <cellStyle name="Output 2 11 2 5" xfId="39686" xr:uid="{00000000-0005-0000-0000-00000A9B0000}"/>
    <cellStyle name="Output 2 11 3" xfId="39687" xr:uid="{00000000-0005-0000-0000-00000B9B0000}"/>
    <cellStyle name="Output 2 11 3 2" xfId="39688" xr:uid="{00000000-0005-0000-0000-00000C9B0000}"/>
    <cellStyle name="Output 2 11 3 2 2" xfId="39689" xr:uid="{00000000-0005-0000-0000-00000D9B0000}"/>
    <cellStyle name="Output 2 11 3 3" xfId="39690" xr:uid="{00000000-0005-0000-0000-00000E9B0000}"/>
    <cellStyle name="Output 2 11 3 3 2" xfId="39691" xr:uid="{00000000-0005-0000-0000-00000F9B0000}"/>
    <cellStyle name="Output 2 11 3 4" xfId="39692" xr:uid="{00000000-0005-0000-0000-0000109B0000}"/>
    <cellStyle name="Output 2 11 4" xfId="39693" xr:uid="{00000000-0005-0000-0000-0000119B0000}"/>
    <cellStyle name="Output 2 12" xfId="39694" xr:uid="{00000000-0005-0000-0000-0000129B0000}"/>
    <cellStyle name="Output 2 12 2" xfId="39695" xr:uid="{00000000-0005-0000-0000-0000139B0000}"/>
    <cellStyle name="Output 2 12 2 2" xfId="39696" xr:uid="{00000000-0005-0000-0000-0000149B0000}"/>
    <cellStyle name="Output 2 12 3" xfId="39697" xr:uid="{00000000-0005-0000-0000-0000159B0000}"/>
    <cellStyle name="Output 2 12 3 2" xfId="39698" xr:uid="{00000000-0005-0000-0000-0000169B0000}"/>
    <cellStyle name="Output 2 12 4" xfId="39699" xr:uid="{00000000-0005-0000-0000-0000179B0000}"/>
    <cellStyle name="Output 2 12 4 2" xfId="39700" xr:uid="{00000000-0005-0000-0000-0000189B0000}"/>
    <cellStyle name="Output 2 12 5" xfId="39701" xr:uid="{00000000-0005-0000-0000-0000199B0000}"/>
    <cellStyle name="Output 2 13" xfId="39702" xr:uid="{00000000-0005-0000-0000-00001A9B0000}"/>
    <cellStyle name="Output 2 13 2" xfId="39703" xr:uid="{00000000-0005-0000-0000-00001B9B0000}"/>
    <cellStyle name="Output 2 13 2 2" xfId="39704" xr:uid="{00000000-0005-0000-0000-00001C9B0000}"/>
    <cellStyle name="Output 2 13 3" xfId="39705" xr:uid="{00000000-0005-0000-0000-00001D9B0000}"/>
    <cellStyle name="Output 2 13 3 2" xfId="39706" xr:uid="{00000000-0005-0000-0000-00001E9B0000}"/>
    <cellStyle name="Output 2 13 4" xfId="39707" xr:uid="{00000000-0005-0000-0000-00001F9B0000}"/>
    <cellStyle name="Output 2 14" xfId="39708" xr:uid="{00000000-0005-0000-0000-0000209B0000}"/>
    <cellStyle name="Output 2 15" xfId="39709" xr:uid="{00000000-0005-0000-0000-0000219B0000}"/>
    <cellStyle name="Output 2 2" xfId="39710" xr:uid="{00000000-0005-0000-0000-0000229B0000}"/>
    <cellStyle name="Output 2 2 2" xfId="39711" xr:uid="{00000000-0005-0000-0000-0000239B0000}"/>
    <cellStyle name="Output 2 2 2 2" xfId="39712" xr:uid="{00000000-0005-0000-0000-0000249B0000}"/>
    <cellStyle name="Output 2 2 2 2 2" xfId="39713" xr:uid="{00000000-0005-0000-0000-0000259B0000}"/>
    <cellStyle name="Output 2 2 2 2 2 2" xfId="39714" xr:uid="{00000000-0005-0000-0000-0000269B0000}"/>
    <cellStyle name="Output 2 2 2 2 2 2 2" xfId="39715" xr:uid="{00000000-0005-0000-0000-0000279B0000}"/>
    <cellStyle name="Output 2 2 2 2 2 3" xfId="39716" xr:uid="{00000000-0005-0000-0000-0000289B0000}"/>
    <cellStyle name="Output 2 2 2 2 2 3 2" xfId="39717" xr:uid="{00000000-0005-0000-0000-0000299B0000}"/>
    <cellStyle name="Output 2 2 2 2 2 4" xfId="39718" xr:uid="{00000000-0005-0000-0000-00002A9B0000}"/>
    <cellStyle name="Output 2 2 2 2 2 4 2" xfId="39719" xr:uid="{00000000-0005-0000-0000-00002B9B0000}"/>
    <cellStyle name="Output 2 2 2 2 3" xfId="39720" xr:uid="{00000000-0005-0000-0000-00002C9B0000}"/>
    <cellStyle name="Output 2 2 2 2 3 2" xfId="39721" xr:uid="{00000000-0005-0000-0000-00002D9B0000}"/>
    <cellStyle name="Output 2 2 2 2 4" xfId="39722" xr:uid="{00000000-0005-0000-0000-00002E9B0000}"/>
    <cellStyle name="Output 2 2 2 2 4 2" xfId="39723" xr:uid="{00000000-0005-0000-0000-00002F9B0000}"/>
    <cellStyle name="Output 2 2 2 2 5" xfId="39724" xr:uid="{00000000-0005-0000-0000-0000309B0000}"/>
    <cellStyle name="Output 2 2 2 2 5 2" xfId="39725" xr:uid="{00000000-0005-0000-0000-0000319B0000}"/>
    <cellStyle name="Output 2 2 2 3" xfId="39726" xr:uid="{00000000-0005-0000-0000-0000329B0000}"/>
    <cellStyle name="Output 2 2 2 3 2" xfId="39727" xr:uid="{00000000-0005-0000-0000-0000339B0000}"/>
    <cellStyle name="Output 2 2 2 3 2 2" xfId="39728" xr:uid="{00000000-0005-0000-0000-0000349B0000}"/>
    <cellStyle name="Output 2 2 2 3 2 2 2" xfId="39729" xr:uid="{00000000-0005-0000-0000-0000359B0000}"/>
    <cellStyle name="Output 2 2 2 3 3" xfId="39730" xr:uid="{00000000-0005-0000-0000-0000369B0000}"/>
    <cellStyle name="Output 2 2 2 3 3 2" xfId="39731" xr:uid="{00000000-0005-0000-0000-0000379B0000}"/>
    <cellStyle name="Output 2 2 2 3 4" xfId="39732" xr:uid="{00000000-0005-0000-0000-0000389B0000}"/>
    <cellStyle name="Output 2 2 2 3 4 2" xfId="39733" xr:uid="{00000000-0005-0000-0000-0000399B0000}"/>
    <cellStyle name="Output 2 2 2 4" xfId="39734" xr:uid="{00000000-0005-0000-0000-00003A9B0000}"/>
    <cellStyle name="Output 2 2 2 4 2" xfId="39735" xr:uid="{00000000-0005-0000-0000-00003B9B0000}"/>
    <cellStyle name="Output 2 2 2 4 2 2" xfId="39736" xr:uid="{00000000-0005-0000-0000-00003C9B0000}"/>
    <cellStyle name="Output 2 2 2 4 3" xfId="39737" xr:uid="{00000000-0005-0000-0000-00003D9B0000}"/>
    <cellStyle name="Output 2 2 2 5" xfId="39738" xr:uid="{00000000-0005-0000-0000-00003E9B0000}"/>
    <cellStyle name="Output 2 2 2 5 2" xfId="39739" xr:uid="{00000000-0005-0000-0000-00003F9B0000}"/>
    <cellStyle name="Output 2 2 2 5 2 2" xfId="39740" xr:uid="{00000000-0005-0000-0000-0000409B0000}"/>
    <cellStyle name="Output 2 2 2 6" xfId="39741" xr:uid="{00000000-0005-0000-0000-0000419B0000}"/>
    <cellStyle name="Output 2 2 2 6 2" xfId="39742" xr:uid="{00000000-0005-0000-0000-0000429B0000}"/>
    <cellStyle name="Output 2 2 3" xfId="39743" xr:uid="{00000000-0005-0000-0000-0000439B0000}"/>
    <cellStyle name="Output 2 2 3 2" xfId="39744" xr:uid="{00000000-0005-0000-0000-0000449B0000}"/>
    <cellStyle name="Output 2 2 3 2 2" xfId="39745" xr:uid="{00000000-0005-0000-0000-0000459B0000}"/>
    <cellStyle name="Output 2 2 3 2 2 2" xfId="39746" xr:uid="{00000000-0005-0000-0000-0000469B0000}"/>
    <cellStyle name="Output 2 2 3 2 3" xfId="39747" xr:uid="{00000000-0005-0000-0000-0000479B0000}"/>
    <cellStyle name="Output 2 2 3 3" xfId="39748" xr:uid="{00000000-0005-0000-0000-0000489B0000}"/>
    <cellStyle name="Output 2 2 3 3 2" xfId="39749" xr:uid="{00000000-0005-0000-0000-0000499B0000}"/>
    <cellStyle name="Output 2 2 3 3 2 2" xfId="39750" xr:uid="{00000000-0005-0000-0000-00004A9B0000}"/>
    <cellStyle name="Output 2 2 3 3 3" xfId="39751" xr:uid="{00000000-0005-0000-0000-00004B9B0000}"/>
    <cellStyle name="Output 2 2 3 4" xfId="39752" xr:uid="{00000000-0005-0000-0000-00004C9B0000}"/>
    <cellStyle name="Output 2 2 3 4 2" xfId="39753" xr:uid="{00000000-0005-0000-0000-00004D9B0000}"/>
    <cellStyle name="Output 2 2 3 5" xfId="39754" xr:uid="{00000000-0005-0000-0000-00004E9B0000}"/>
    <cellStyle name="Output 2 2 4" xfId="39755" xr:uid="{00000000-0005-0000-0000-00004F9B0000}"/>
    <cellStyle name="Output 2 2 4 2" xfId="39756" xr:uid="{00000000-0005-0000-0000-0000509B0000}"/>
    <cellStyle name="Output 2 2 4 2 2" xfId="39757" xr:uid="{00000000-0005-0000-0000-0000519B0000}"/>
    <cellStyle name="Output 2 2 5" xfId="39758" xr:uid="{00000000-0005-0000-0000-0000529B0000}"/>
    <cellStyle name="Output 2 2 5 2" xfId="39759" xr:uid="{00000000-0005-0000-0000-0000539B0000}"/>
    <cellStyle name="Output 2 2 6" xfId="39760" xr:uid="{00000000-0005-0000-0000-0000549B0000}"/>
    <cellStyle name="Output 2 2 6 2" xfId="39761" xr:uid="{00000000-0005-0000-0000-0000559B0000}"/>
    <cellStyle name="Output 2 3" xfId="39762" xr:uid="{00000000-0005-0000-0000-0000569B0000}"/>
    <cellStyle name="Output 2 3 2" xfId="39763" xr:uid="{00000000-0005-0000-0000-0000579B0000}"/>
    <cellStyle name="Output 2 3 2 2" xfId="39764" xr:uid="{00000000-0005-0000-0000-0000589B0000}"/>
    <cellStyle name="Output 2 3 2 2 2" xfId="39765" xr:uid="{00000000-0005-0000-0000-0000599B0000}"/>
    <cellStyle name="Output 2 3 2 2 2 2" xfId="39766" xr:uid="{00000000-0005-0000-0000-00005A9B0000}"/>
    <cellStyle name="Output 2 3 2 2 2 2 2" xfId="39767" xr:uid="{00000000-0005-0000-0000-00005B9B0000}"/>
    <cellStyle name="Output 2 3 2 2 3" xfId="39768" xr:uid="{00000000-0005-0000-0000-00005C9B0000}"/>
    <cellStyle name="Output 2 3 2 2 3 2" xfId="39769" xr:uid="{00000000-0005-0000-0000-00005D9B0000}"/>
    <cellStyle name="Output 2 3 2 2 4" xfId="39770" xr:uid="{00000000-0005-0000-0000-00005E9B0000}"/>
    <cellStyle name="Output 2 3 2 2 4 2" xfId="39771" xr:uid="{00000000-0005-0000-0000-00005F9B0000}"/>
    <cellStyle name="Output 2 3 2 3" xfId="39772" xr:uid="{00000000-0005-0000-0000-0000609B0000}"/>
    <cellStyle name="Output 2 3 2 3 2" xfId="39773" xr:uid="{00000000-0005-0000-0000-0000619B0000}"/>
    <cellStyle name="Output 2 3 2 3 2 2" xfId="39774" xr:uid="{00000000-0005-0000-0000-0000629B0000}"/>
    <cellStyle name="Output 2 3 2 3 3" xfId="39775" xr:uid="{00000000-0005-0000-0000-0000639B0000}"/>
    <cellStyle name="Output 2 3 2 4" xfId="39776" xr:uid="{00000000-0005-0000-0000-0000649B0000}"/>
    <cellStyle name="Output 2 3 2 4 2" xfId="39777" xr:uid="{00000000-0005-0000-0000-0000659B0000}"/>
    <cellStyle name="Output 2 3 2 4 2 2" xfId="39778" xr:uid="{00000000-0005-0000-0000-0000669B0000}"/>
    <cellStyle name="Output 2 3 2 4 3" xfId="39779" xr:uid="{00000000-0005-0000-0000-0000679B0000}"/>
    <cellStyle name="Output 2 3 2 5" xfId="39780" xr:uid="{00000000-0005-0000-0000-0000689B0000}"/>
    <cellStyle name="Output 2 3 2 5 2" xfId="39781" xr:uid="{00000000-0005-0000-0000-0000699B0000}"/>
    <cellStyle name="Output 2 3 2 6" xfId="39782" xr:uid="{00000000-0005-0000-0000-00006A9B0000}"/>
    <cellStyle name="Output 2 3 3" xfId="39783" xr:uid="{00000000-0005-0000-0000-00006B9B0000}"/>
    <cellStyle name="Output 2 3 3 2" xfId="39784" xr:uid="{00000000-0005-0000-0000-00006C9B0000}"/>
    <cellStyle name="Output 2 3 3 2 2" xfId="39785" xr:uid="{00000000-0005-0000-0000-00006D9B0000}"/>
    <cellStyle name="Output 2 3 3 2 2 2" xfId="39786" xr:uid="{00000000-0005-0000-0000-00006E9B0000}"/>
    <cellStyle name="Output 2 3 3 2 3" xfId="39787" xr:uid="{00000000-0005-0000-0000-00006F9B0000}"/>
    <cellStyle name="Output 2 3 3 3" xfId="39788" xr:uid="{00000000-0005-0000-0000-0000709B0000}"/>
    <cellStyle name="Output 2 3 3 3 2" xfId="39789" xr:uid="{00000000-0005-0000-0000-0000719B0000}"/>
    <cellStyle name="Output 2 3 3 3 2 2" xfId="39790" xr:uid="{00000000-0005-0000-0000-0000729B0000}"/>
    <cellStyle name="Output 2 3 3 3 3" xfId="39791" xr:uid="{00000000-0005-0000-0000-0000739B0000}"/>
    <cellStyle name="Output 2 3 3 4" xfId="39792" xr:uid="{00000000-0005-0000-0000-0000749B0000}"/>
    <cellStyle name="Output 2 3 3 4 2" xfId="39793" xr:uid="{00000000-0005-0000-0000-0000759B0000}"/>
    <cellStyle name="Output 2 3 3 5" xfId="39794" xr:uid="{00000000-0005-0000-0000-0000769B0000}"/>
    <cellStyle name="Output 2 3 4" xfId="39795" xr:uid="{00000000-0005-0000-0000-0000779B0000}"/>
    <cellStyle name="Output 2 3 4 2" xfId="39796" xr:uid="{00000000-0005-0000-0000-0000789B0000}"/>
    <cellStyle name="Output 2 3 4 2 2" xfId="39797" xr:uid="{00000000-0005-0000-0000-0000799B0000}"/>
    <cellStyle name="Output 2 3 5" xfId="39798" xr:uid="{00000000-0005-0000-0000-00007A9B0000}"/>
    <cellStyle name="Output 2 3 5 2" xfId="39799" xr:uid="{00000000-0005-0000-0000-00007B9B0000}"/>
    <cellStyle name="Output 2 3 6" xfId="39800" xr:uid="{00000000-0005-0000-0000-00007C9B0000}"/>
    <cellStyle name="Output 2 3 6 2" xfId="39801" xr:uid="{00000000-0005-0000-0000-00007D9B0000}"/>
    <cellStyle name="Output 2 4" xfId="39802" xr:uid="{00000000-0005-0000-0000-00007E9B0000}"/>
    <cellStyle name="Output 2 4 2" xfId="39803" xr:uid="{00000000-0005-0000-0000-00007F9B0000}"/>
    <cellStyle name="Output 2 4 2 2" xfId="39804" xr:uid="{00000000-0005-0000-0000-0000809B0000}"/>
    <cellStyle name="Output 2 4 2 2 2" xfId="39805" xr:uid="{00000000-0005-0000-0000-0000819B0000}"/>
    <cellStyle name="Output 2 4 2 2 3" xfId="39806" xr:uid="{00000000-0005-0000-0000-0000829B0000}"/>
    <cellStyle name="Output 2 4 2 3" xfId="39807" xr:uid="{00000000-0005-0000-0000-0000839B0000}"/>
    <cellStyle name="Output 2 4 2 3 2" xfId="39808" xr:uid="{00000000-0005-0000-0000-0000849B0000}"/>
    <cellStyle name="Output 2 4 2 4" xfId="39809" xr:uid="{00000000-0005-0000-0000-0000859B0000}"/>
    <cellStyle name="Output 2 4 2 4 2" xfId="39810" xr:uid="{00000000-0005-0000-0000-0000869B0000}"/>
    <cellStyle name="Output 2 4 2 5" xfId="39811" xr:uid="{00000000-0005-0000-0000-0000879B0000}"/>
    <cellStyle name="Output 2 4 2 6" xfId="39812" xr:uid="{00000000-0005-0000-0000-0000889B0000}"/>
    <cellStyle name="Output 2 4 3" xfId="39813" xr:uid="{00000000-0005-0000-0000-0000899B0000}"/>
    <cellStyle name="Output 2 4 3 2" xfId="39814" xr:uid="{00000000-0005-0000-0000-00008A9B0000}"/>
    <cellStyle name="Output 2 4 3 2 2" xfId="39815" xr:uid="{00000000-0005-0000-0000-00008B9B0000}"/>
    <cellStyle name="Output 2 4 3 2 3" xfId="39816" xr:uid="{00000000-0005-0000-0000-00008C9B0000}"/>
    <cellStyle name="Output 2 4 3 3" xfId="39817" xr:uid="{00000000-0005-0000-0000-00008D9B0000}"/>
    <cellStyle name="Output 2 4 3 3 2" xfId="39818" xr:uid="{00000000-0005-0000-0000-00008E9B0000}"/>
    <cellStyle name="Output 2 4 3 4" xfId="39819" xr:uid="{00000000-0005-0000-0000-00008F9B0000}"/>
    <cellStyle name="Output 2 4 3 5" xfId="39820" xr:uid="{00000000-0005-0000-0000-0000909B0000}"/>
    <cellStyle name="Output 2 4 4" xfId="39821" xr:uid="{00000000-0005-0000-0000-0000919B0000}"/>
    <cellStyle name="Output 2 4 4 2" xfId="39822" xr:uid="{00000000-0005-0000-0000-0000929B0000}"/>
    <cellStyle name="Output 2 4 5" xfId="39823" xr:uid="{00000000-0005-0000-0000-0000939B0000}"/>
    <cellStyle name="Output 2 5" xfId="39824" xr:uid="{00000000-0005-0000-0000-0000949B0000}"/>
    <cellStyle name="Output 2 5 2" xfId="39825" xr:uid="{00000000-0005-0000-0000-0000959B0000}"/>
    <cellStyle name="Output 2 5 2 2" xfId="39826" xr:uid="{00000000-0005-0000-0000-0000969B0000}"/>
    <cellStyle name="Output 2 5 2 2 2" xfId="39827" xr:uid="{00000000-0005-0000-0000-0000979B0000}"/>
    <cellStyle name="Output 2 5 2 3" xfId="39828" xr:uid="{00000000-0005-0000-0000-0000989B0000}"/>
    <cellStyle name="Output 2 5 2 3 2" xfId="39829" xr:uid="{00000000-0005-0000-0000-0000999B0000}"/>
    <cellStyle name="Output 2 5 2 4" xfId="39830" xr:uid="{00000000-0005-0000-0000-00009A9B0000}"/>
    <cellStyle name="Output 2 5 2 4 2" xfId="39831" xr:uid="{00000000-0005-0000-0000-00009B9B0000}"/>
    <cellStyle name="Output 2 5 2 5" xfId="39832" xr:uid="{00000000-0005-0000-0000-00009C9B0000}"/>
    <cellStyle name="Output 2 5 2 6" xfId="39833" xr:uid="{00000000-0005-0000-0000-00009D9B0000}"/>
    <cellStyle name="Output 2 5 3" xfId="39834" xr:uid="{00000000-0005-0000-0000-00009E9B0000}"/>
    <cellStyle name="Output 2 5 3 2" xfId="39835" xr:uid="{00000000-0005-0000-0000-00009F9B0000}"/>
    <cellStyle name="Output 2 5 3 2 2" xfId="39836" xr:uid="{00000000-0005-0000-0000-0000A09B0000}"/>
    <cellStyle name="Output 2 5 3 3" xfId="39837" xr:uid="{00000000-0005-0000-0000-0000A19B0000}"/>
    <cellStyle name="Output 2 5 3 3 2" xfId="39838" xr:uid="{00000000-0005-0000-0000-0000A29B0000}"/>
    <cellStyle name="Output 2 5 3 4" xfId="39839" xr:uid="{00000000-0005-0000-0000-0000A39B0000}"/>
    <cellStyle name="Output 2 5 4" xfId="39840" xr:uid="{00000000-0005-0000-0000-0000A49B0000}"/>
    <cellStyle name="Output 2 5 5" xfId="39841" xr:uid="{00000000-0005-0000-0000-0000A59B0000}"/>
    <cellStyle name="Output 2 6" xfId="39842" xr:uid="{00000000-0005-0000-0000-0000A69B0000}"/>
    <cellStyle name="Output 2 6 2" xfId="39843" xr:uid="{00000000-0005-0000-0000-0000A79B0000}"/>
    <cellStyle name="Output 2 6 2 2" xfId="39844" xr:uid="{00000000-0005-0000-0000-0000A89B0000}"/>
    <cellStyle name="Output 2 6 2 2 2" xfId="39845" xr:uid="{00000000-0005-0000-0000-0000A99B0000}"/>
    <cellStyle name="Output 2 6 2 3" xfId="39846" xr:uid="{00000000-0005-0000-0000-0000AA9B0000}"/>
    <cellStyle name="Output 2 6 2 3 2" xfId="39847" xr:uid="{00000000-0005-0000-0000-0000AB9B0000}"/>
    <cellStyle name="Output 2 6 2 4" xfId="39848" xr:uid="{00000000-0005-0000-0000-0000AC9B0000}"/>
    <cellStyle name="Output 2 6 2 4 2" xfId="39849" xr:uid="{00000000-0005-0000-0000-0000AD9B0000}"/>
    <cellStyle name="Output 2 6 2 5" xfId="39850" xr:uid="{00000000-0005-0000-0000-0000AE9B0000}"/>
    <cellStyle name="Output 2 6 2 6" xfId="39851" xr:uid="{00000000-0005-0000-0000-0000AF9B0000}"/>
    <cellStyle name="Output 2 6 3" xfId="39852" xr:uid="{00000000-0005-0000-0000-0000B09B0000}"/>
    <cellStyle name="Output 2 6 3 2" xfId="39853" xr:uid="{00000000-0005-0000-0000-0000B19B0000}"/>
    <cellStyle name="Output 2 6 3 2 2" xfId="39854" xr:uid="{00000000-0005-0000-0000-0000B29B0000}"/>
    <cellStyle name="Output 2 6 3 3" xfId="39855" xr:uid="{00000000-0005-0000-0000-0000B39B0000}"/>
    <cellStyle name="Output 2 6 3 3 2" xfId="39856" xr:uid="{00000000-0005-0000-0000-0000B49B0000}"/>
    <cellStyle name="Output 2 6 3 4" xfId="39857" xr:uid="{00000000-0005-0000-0000-0000B59B0000}"/>
    <cellStyle name="Output 2 6 4" xfId="39858" xr:uid="{00000000-0005-0000-0000-0000B69B0000}"/>
    <cellStyle name="Output 2 6 5" xfId="39859" xr:uid="{00000000-0005-0000-0000-0000B79B0000}"/>
    <cellStyle name="Output 2 7" xfId="39860" xr:uid="{00000000-0005-0000-0000-0000B89B0000}"/>
    <cellStyle name="Output 2 7 2" xfId="39861" xr:uid="{00000000-0005-0000-0000-0000B99B0000}"/>
    <cellStyle name="Output 2 7 2 2" xfId="39862" xr:uid="{00000000-0005-0000-0000-0000BA9B0000}"/>
    <cellStyle name="Output 2 7 2 2 2" xfId="39863" xr:uid="{00000000-0005-0000-0000-0000BB9B0000}"/>
    <cellStyle name="Output 2 7 2 3" xfId="39864" xr:uid="{00000000-0005-0000-0000-0000BC9B0000}"/>
    <cellStyle name="Output 2 7 2 3 2" xfId="39865" xr:uid="{00000000-0005-0000-0000-0000BD9B0000}"/>
    <cellStyle name="Output 2 7 2 4" xfId="39866" xr:uid="{00000000-0005-0000-0000-0000BE9B0000}"/>
    <cellStyle name="Output 2 7 2 4 2" xfId="39867" xr:uid="{00000000-0005-0000-0000-0000BF9B0000}"/>
    <cellStyle name="Output 2 7 2 5" xfId="39868" xr:uid="{00000000-0005-0000-0000-0000C09B0000}"/>
    <cellStyle name="Output 2 7 3" xfId="39869" xr:uid="{00000000-0005-0000-0000-0000C19B0000}"/>
    <cellStyle name="Output 2 7 3 2" xfId="39870" xr:uid="{00000000-0005-0000-0000-0000C29B0000}"/>
    <cellStyle name="Output 2 7 3 2 2" xfId="39871" xr:uid="{00000000-0005-0000-0000-0000C39B0000}"/>
    <cellStyle name="Output 2 7 3 3" xfId="39872" xr:uid="{00000000-0005-0000-0000-0000C49B0000}"/>
    <cellStyle name="Output 2 7 3 3 2" xfId="39873" xr:uid="{00000000-0005-0000-0000-0000C59B0000}"/>
    <cellStyle name="Output 2 7 3 4" xfId="39874" xr:uid="{00000000-0005-0000-0000-0000C69B0000}"/>
    <cellStyle name="Output 2 7 4" xfId="39875" xr:uid="{00000000-0005-0000-0000-0000C79B0000}"/>
    <cellStyle name="Output 2 7 5" xfId="39876" xr:uid="{00000000-0005-0000-0000-0000C89B0000}"/>
    <cellStyle name="Output 2 8" xfId="39877" xr:uid="{00000000-0005-0000-0000-0000C99B0000}"/>
    <cellStyle name="Output 2 8 2" xfId="39878" xr:uid="{00000000-0005-0000-0000-0000CA9B0000}"/>
    <cellStyle name="Output 2 8 2 2" xfId="39879" xr:uid="{00000000-0005-0000-0000-0000CB9B0000}"/>
    <cellStyle name="Output 2 8 2 2 2" xfId="39880" xr:uid="{00000000-0005-0000-0000-0000CC9B0000}"/>
    <cellStyle name="Output 2 8 2 3" xfId="39881" xr:uid="{00000000-0005-0000-0000-0000CD9B0000}"/>
    <cellStyle name="Output 2 8 2 3 2" xfId="39882" xr:uid="{00000000-0005-0000-0000-0000CE9B0000}"/>
    <cellStyle name="Output 2 8 2 4" xfId="39883" xr:uid="{00000000-0005-0000-0000-0000CF9B0000}"/>
    <cellStyle name="Output 2 8 2 4 2" xfId="39884" xr:uid="{00000000-0005-0000-0000-0000D09B0000}"/>
    <cellStyle name="Output 2 8 2 5" xfId="39885" xr:uid="{00000000-0005-0000-0000-0000D19B0000}"/>
    <cellStyle name="Output 2 8 3" xfId="39886" xr:uid="{00000000-0005-0000-0000-0000D29B0000}"/>
    <cellStyle name="Output 2 8 3 2" xfId="39887" xr:uid="{00000000-0005-0000-0000-0000D39B0000}"/>
    <cellStyle name="Output 2 8 3 2 2" xfId="39888" xr:uid="{00000000-0005-0000-0000-0000D49B0000}"/>
    <cellStyle name="Output 2 8 3 3" xfId="39889" xr:uid="{00000000-0005-0000-0000-0000D59B0000}"/>
    <cellStyle name="Output 2 8 3 3 2" xfId="39890" xr:uid="{00000000-0005-0000-0000-0000D69B0000}"/>
    <cellStyle name="Output 2 8 3 4" xfId="39891" xr:uid="{00000000-0005-0000-0000-0000D79B0000}"/>
    <cellStyle name="Output 2 8 4" xfId="39892" xr:uid="{00000000-0005-0000-0000-0000D89B0000}"/>
    <cellStyle name="Output 2 8 5" xfId="39893" xr:uid="{00000000-0005-0000-0000-0000D99B0000}"/>
    <cellStyle name="Output 2 9" xfId="39894" xr:uid="{00000000-0005-0000-0000-0000DA9B0000}"/>
    <cellStyle name="Output 2 9 2" xfId="39895" xr:uid="{00000000-0005-0000-0000-0000DB9B0000}"/>
    <cellStyle name="Output 2 9 2 2" xfId="39896" xr:uid="{00000000-0005-0000-0000-0000DC9B0000}"/>
    <cellStyle name="Output 2 9 2 2 2" xfId="39897" xr:uid="{00000000-0005-0000-0000-0000DD9B0000}"/>
    <cellStyle name="Output 2 9 2 3" xfId="39898" xr:uid="{00000000-0005-0000-0000-0000DE9B0000}"/>
    <cellStyle name="Output 2 9 2 3 2" xfId="39899" xr:uid="{00000000-0005-0000-0000-0000DF9B0000}"/>
    <cellStyle name="Output 2 9 2 4" xfId="39900" xr:uid="{00000000-0005-0000-0000-0000E09B0000}"/>
    <cellStyle name="Output 2 9 2 4 2" xfId="39901" xr:uid="{00000000-0005-0000-0000-0000E19B0000}"/>
    <cellStyle name="Output 2 9 2 5" xfId="39902" xr:uid="{00000000-0005-0000-0000-0000E29B0000}"/>
    <cellStyle name="Output 2 9 3" xfId="39903" xr:uid="{00000000-0005-0000-0000-0000E39B0000}"/>
    <cellStyle name="Output 2 9 3 2" xfId="39904" xr:uid="{00000000-0005-0000-0000-0000E49B0000}"/>
    <cellStyle name="Output 2 9 3 2 2" xfId="39905" xr:uid="{00000000-0005-0000-0000-0000E59B0000}"/>
    <cellStyle name="Output 2 9 3 3" xfId="39906" xr:uid="{00000000-0005-0000-0000-0000E69B0000}"/>
    <cellStyle name="Output 2 9 3 3 2" xfId="39907" xr:uid="{00000000-0005-0000-0000-0000E79B0000}"/>
    <cellStyle name="Output 2 9 3 4" xfId="39908" xr:uid="{00000000-0005-0000-0000-0000E89B0000}"/>
    <cellStyle name="Output 2 9 4" xfId="39909" xr:uid="{00000000-0005-0000-0000-0000E99B0000}"/>
    <cellStyle name="Output 3" xfId="39910" xr:uid="{00000000-0005-0000-0000-0000EA9B0000}"/>
    <cellStyle name="Output 3 10" xfId="39911" xr:uid="{00000000-0005-0000-0000-0000EB9B0000}"/>
    <cellStyle name="Output 3 10 2" xfId="39912" xr:uid="{00000000-0005-0000-0000-0000EC9B0000}"/>
    <cellStyle name="Output 3 10 2 2" xfId="39913" xr:uid="{00000000-0005-0000-0000-0000ED9B0000}"/>
    <cellStyle name="Output 3 10 2 2 2" xfId="39914" xr:uid="{00000000-0005-0000-0000-0000EE9B0000}"/>
    <cellStyle name="Output 3 10 2 3" xfId="39915" xr:uid="{00000000-0005-0000-0000-0000EF9B0000}"/>
    <cellStyle name="Output 3 10 2 3 2" xfId="39916" xr:uid="{00000000-0005-0000-0000-0000F09B0000}"/>
    <cellStyle name="Output 3 10 2 4" xfId="39917" xr:uid="{00000000-0005-0000-0000-0000F19B0000}"/>
    <cellStyle name="Output 3 10 2 4 2" xfId="39918" xr:uid="{00000000-0005-0000-0000-0000F29B0000}"/>
    <cellStyle name="Output 3 10 2 5" xfId="39919" xr:uid="{00000000-0005-0000-0000-0000F39B0000}"/>
    <cellStyle name="Output 3 10 3" xfId="39920" xr:uid="{00000000-0005-0000-0000-0000F49B0000}"/>
    <cellStyle name="Output 3 10 3 2" xfId="39921" xr:uid="{00000000-0005-0000-0000-0000F59B0000}"/>
    <cellStyle name="Output 3 10 3 2 2" xfId="39922" xr:uid="{00000000-0005-0000-0000-0000F69B0000}"/>
    <cellStyle name="Output 3 10 3 3" xfId="39923" xr:uid="{00000000-0005-0000-0000-0000F79B0000}"/>
    <cellStyle name="Output 3 10 3 3 2" xfId="39924" xr:uid="{00000000-0005-0000-0000-0000F89B0000}"/>
    <cellStyle name="Output 3 10 3 4" xfId="39925" xr:uid="{00000000-0005-0000-0000-0000F99B0000}"/>
    <cellStyle name="Output 3 10 4" xfId="39926" xr:uid="{00000000-0005-0000-0000-0000FA9B0000}"/>
    <cellStyle name="Output 3 11" xfId="39927" xr:uid="{00000000-0005-0000-0000-0000FB9B0000}"/>
    <cellStyle name="Output 3 11 2" xfId="39928" xr:uid="{00000000-0005-0000-0000-0000FC9B0000}"/>
    <cellStyle name="Output 3 11 2 2" xfId="39929" xr:uid="{00000000-0005-0000-0000-0000FD9B0000}"/>
    <cellStyle name="Output 3 11 2 2 2" xfId="39930" xr:uid="{00000000-0005-0000-0000-0000FE9B0000}"/>
    <cellStyle name="Output 3 11 2 3" xfId="39931" xr:uid="{00000000-0005-0000-0000-0000FF9B0000}"/>
    <cellStyle name="Output 3 11 2 3 2" xfId="39932" xr:uid="{00000000-0005-0000-0000-0000009C0000}"/>
    <cellStyle name="Output 3 11 2 4" xfId="39933" xr:uid="{00000000-0005-0000-0000-0000019C0000}"/>
    <cellStyle name="Output 3 11 2 4 2" xfId="39934" xr:uid="{00000000-0005-0000-0000-0000029C0000}"/>
    <cellStyle name="Output 3 11 2 5" xfId="39935" xr:uid="{00000000-0005-0000-0000-0000039C0000}"/>
    <cellStyle name="Output 3 11 3" xfId="39936" xr:uid="{00000000-0005-0000-0000-0000049C0000}"/>
    <cellStyle name="Output 3 11 3 2" xfId="39937" xr:uid="{00000000-0005-0000-0000-0000059C0000}"/>
    <cellStyle name="Output 3 11 3 2 2" xfId="39938" xr:uid="{00000000-0005-0000-0000-0000069C0000}"/>
    <cellStyle name="Output 3 11 3 3" xfId="39939" xr:uid="{00000000-0005-0000-0000-0000079C0000}"/>
    <cellStyle name="Output 3 11 3 3 2" xfId="39940" xr:uid="{00000000-0005-0000-0000-0000089C0000}"/>
    <cellStyle name="Output 3 11 3 4" xfId="39941" xr:uid="{00000000-0005-0000-0000-0000099C0000}"/>
    <cellStyle name="Output 3 11 4" xfId="39942" xr:uid="{00000000-0005-0000-0000-00000A9C0000}"/>
    <cellStyle name="Output 3 12" xfId="39943" xr:uid="{00000000-0005-0000-0000-00000B9C0000}"/>
    <cellStyle name="Output 3 12 2" xfId="39944" xr:uid="{00000000-0005-0000-0000-00000C9C0000}"/>
    <cellStyle name="Output 3 12 2 2" xfId="39945" xr:uid="{00000000-0005-0000-0000-00000D9C0000}"/>
    <cellStyle name="Output 3 12 3" xfId="39946" xr:uid="{00000000-0005-0000-0000-00000E9C0000}"/>
    <cellStyle name="Output 3 12 3 2" xfId="39947" xr:uid="{00000000-0005-0000-0000-00000F9C0000}"/>
    <cellStyle name="Output 3 12 4" xfId="39948" xr:uid="{00000000-0005-0000-0000-0000109C0000}"/>
    <cellStyle name="Output 3 12 4 2" xfId="39949" xr:uid="{00000000-0005-0000-0000-0000119C0000}"/>
    <cellStyle name="Output 3 12 5" xfId="39950" xr:uid="{00000000-0005-0000-0000-0000129C0000}"/>
    <cellStyle name="Output 3 13" xfId="39951" xr:uid="{00000000-0005-0000-0000-0000139C0000}"/>
    <cellStyle name="Output 3 13 2" xfId="39952" xr:uid="{00000000-0005-0000-0000-0000149C0000}"/>
    <cellStyle name="Output 3 13 2 2" xfId="39953" xr:uid="{00000000-0005-0000-0000-0000159C0000}"/>
    <cellStyle name="Output 3 13 3" xfId="39954" xr:uid="{00000000-0005-0000-0000-0000169C0000}"/>
    <cellStyle name="Output 3 13 3 2" xfId="39955" xr:uid="{00000000-0005-0000-0000-0000179C0000}"/>
    <cellStyle name="Output 3 13 4" xfId="39956" xr:uid="{00000000-0005-0000-0000-0000189C0000}"/>
    <cellStyle name="Output 3 14" xfId="39957" xr:uid="{00000000-0005-0000-0000-0000199C0000}"/>
    <cellStyle name="Output 3 15" xfId="39958" xr:uid="{00000000-0005-0000-0000-00001A9C0000}"/>
    <cellStyle name="Output 3 2" xfId="39959" xr:uid="{00000000-0005-0000-0000-00001B9C0000}"/>
    <cellStyle name="Output 3 2 2" xfId="39960" xr:uid="{00000000-0005-0000-0000-00001C9C0000}"/>
    <cellStyle name="Output 3 2 2 2" xfId="39961" xr:uid="{00000000-0005-0000-0000-00001D9C0000}"/>
    <cellStyle name="Output 3 2 2 2 2" xfId="39962" xr:uid="{00000000-0005-0000-0000-00001E9C0000}"/>
    <cellStyle name="Output 3 2 2 3" xfId="39963" xr:uid="{00000000-0005-0000-0000-00001F9C0000}"/>
    <cellStyle name="Output 3 2 2 3 2" xfId="39964" xr:uid="{00000000-0005-0000-0000-0000209C0000}"/>
    <cellStyle name="Output 3 2 2 4" xfId="39965" xr:uid="{00000000-0005-0000-0000-0000219C0000}"/>
    <cellStyle name="Output 3 2 2 4 2" xfId="39966" xr:uid="{00000000-0005-0000-0000-0000229C0000}"/>
    <cellStyle name="Output 3 2 2 5" xfId="39967" xr:uid="{00000000-0005-0000-0000-0000239C0000}"/>
    <cellStyle name="Output 3 2 3" xfId="39968" xr:uid="{00000000-0005-0000-0000-0000249C0000}"/>
    <cellStyle name="Output 3 2 3 2" xfId="39969" xr:uid="{00000000-0005-0000-0000-0000259C0000}"/>
    <cellStyle name="Output 3 2 3 2 2" xfId="39970" xr:uid="{00000000-0005-0000-0000-0000269C0000}"/>
    <cellStyle name="Output 3 2 3 3" xfId="39971" xr:uid="{00000000-0005-0000-0000-0000279C0000}"/>
    <cellStyle name="Output 3 2 3 3 2" xfId="39972" xr:uid="{00000000-0005-0000-0000-0000289C0000}"/>
    <cellStyle name="Output 3 2 3 4" xfId="39973" xr:uid="{00000000-0005-0000-0000-0000299C0000}"/>
    <cellStyle name="Output 3 2 4" xfId="39974" xr:uid="{00000000-0005-0000-0000-00002A9C0000}"/>
    <cellStyle name="Output 3 2 5" xfId="39975" xr:uid="{00000000-0005-0000-0000-00002B9C0000}"/>
    <cellStyle name="Output 3 3" xfId="39976" xr:uid="{00000000-0005-0000-0000-00002C9C0000}"/>
    <cellStyle name="Output 3 3 2" xfId="39977" xr:uid="{00000000-0005-0000-0000-00002D9C0000}"/>
    <cellStyle name="Output 3 3 2 2" xfId="39978" xr:uid="{00000000-0005-0000-0000-00002E9C0000}"/>
    <cellStyle name="Output 3 3 2 2 2" xfId="39979" xr:uid="{00000000-0005-0000-0000-00002F9C0000}"/>
    <cellStyle name="Output 3 3 2 3" xfId="39980" xr:uid="{00000000-0005-0000-0000-0000309C0000}"/>
    <cellStyle name="Output 3 3 2 3 2" xfId="39981" xr:uid="{00000000-0005-0000-0000-0000319C0000}"/>
    <cellStyle name="Output 3 3 2 4" xfId="39982" xr:uid="{00000000-0005-0000-0000-0000329C0000}"/>
    <cellStyle name="Output 3 3 2 4 2" xfId="39983" xr:uid="{00000000-0005-0000-0000-0000339C0000}"/>
    <cellStyle name="Output 3 3 2 5" xfId="39984" xr:uid="{00000000-0005-0000-0000-0000349C0000}"/>
    <cellStyle name="Output 3 3 3" xfId="39985" xr:uid="{00000000-0005-0000-0000-0000359C0000}"/>
    <cellStyle name="Output 3 3 3 2" xfId="39986" xr:uid="{00000000-0005-0000-0000-0000369C0000}"/>
    <cellStyle name="Output 3 3 3 2 2" xfId="39987" xr:uid="{00000000-0005-0000-0000-0000379C0000}"/>
    <cellStyle name="Output 3 3 3 3" xfId="39988" xr:uid="{00000000-0005-0000-0000-0000389C0000}"/>
    <cellStyle name="Output 3 3 3 3 2" xfId="39989" xr:uid="{00000000-0005-0000-0000-0000399C0000}"/>
    <cellStyle name="Output 3 3 3 4" xfId="39990" xr:uid="{00000000-0005-0000-0000-00003A9C0000}"/>
    <cellStyle name="Output 3 3 4" xfId="39991" xr:uid="{00000000-0005-0000-0000-00003B9C0000}"/>
    <cellStyle name="Output 3 3 5" xfId="39992" xr:uid="{00000000-0005-0000-0000-00003C9C0000}"/>
    <cellStyle name="Output 3 4" xfId="39993" xr:uid="{00000000-0005-0000-0000-00003D9C0000}"/>
    <cellStyle name="Output 3 4 2" xfId="39994" xr:uid="{00000000-0005-0000-0000-00003E9C0000}"/>
    <cellStyle name="Output 3 4 2 2" xfId="39995" xr:uid="{00000000-0005-0000-0000-00003F9C0000}"/>
    <cellStyle name="Output 3 4 2 2 2" xfId="39996" xr:uid="{00000000-0005-0000-0000-0000409C0000}"/>
    <cellStyle name="Output 3 4 2 3" xfId="39997" xr:uid="{00000000-0005-0000-0000-0000419C0000}"/>
    <cellStyle name="Output 3 4 2 3 2" xfId="39998" xr:uid="{00000000-0005-0000-0000-0000429C0000}"/>
    <cellStyle name="Output 3 4 2 4" xfId="39999" xr:uid="{00000000-0005-0000-0000-0000439C0000}"/>
    <cellStyle name="Output 3 4 2 4 2" xfId="40000" xr:uid="{00000000-0005-0000-0000-0000449C0000}"/>
    <cellStyle name="Output 3 4 2 5" xfId="40001" xr:uid="{00000000-0005-0000-0000-0000459C0000}"/>
    <cellStyle name="Output 3 4 3" xfId="40002" xr:uid="{00000000-0005-0000-0000-0000469C0000}"/>
    <cellStyle name="Output 3 4 3 2" xfId="40003" xr:uid="{00000000-0005-0000-0000-0000479C0000}"/>
    <cellStyle name="Output 3 4 3 2 2" xfId="40004" xr:uid="{00000000-0005-0000-0000-0000489C0000}"/>
    <cellStyle name="Output 3 4 3 3" xfId="40005" xr:uid="{00000000-0005-0000-0000-0000499C0000}"/>
    <cellStyle name="Output 3 4 3 3 2" xfId="40006" xr:uid="{00000000-0005-0000-0000-00004A9C0000}"/>
    <cellStyle name="Output 3 4 3 4" xfId="40007" xr:uid="{00000000-0005-0000-0000-00004B9C0000}"/>
    <cellStyle name="Output 3 4 4" xfId="40008" xr:uid="{00000000-0005-0000-0000-00004C9C0000}"/>
    <cellStyle name="Output 3 4 5" xfId="40009" xr:uid="{00000000-0005-0000-0000-00004D9C0000}"/>
    <cellStyle name="Output 3 5" xfId="40010" xr:uid="{00000000-0005-0000-0000-00004E9C0000}"/>
    <cellStyle name="Output 3 5 2" xfId="40011" xr:uid="{00000000-0005-0000-0000-00004F9C0000}"/>
    <cellStyle name="Output 3 5 2 2" xfId="40012" xr:uid="{00000000-0005-0000-0000-0000509C0000}"/>
    <cellStyle name="Output 3 5 2 2 2" xfId="40013" xr:uid="{00000000-0005-0000-0000-0000519C0000}"/>
    <cellStyle name="Output 3 5 2 3" xfId="40014" xr:uid="{00000000-0005-0000-0000-0000529C0000}"/>
    <cellStyle name="Output 3 5 2 3 2" xfId="40015" xr:uid="{00000000-0005-0000-0000-0000539C0000}"/>
    <cellStyle name="Output 3 5 2 4" xfId="40016" xr:uid="{00000000-0005-0000-0000-0000549C0000}"/>
    <cellStyle name="Output 3 5 2 4 2" xfId="40017" xr:uid="{00000000-0005-0000-0000-0000559C0000}"/>
    <cellStyle name="Output 3 5 2 5" xfId="40018" xr:uid="{00000000-0005-0000-0000-0000569C0000}"/>
    <cellStyle name="Output 3 5 3" xfId="40019" xr:uid="{00000000-0005-0000-0000-0000579C0000}"/>
    <cellStyle name="Output 3 5 3 2" xfId="40020" xr:uid="{00000000-0005-0000-0000-0000589C0000}"/>
    <cellStyle name="Output 3 5 3 2 2" xfId="40021" xr:uid="{00000000-0005-0000-0000-0000599C0000}"/>
    <cellStyle name="Output 3 5 3 3" xfId="40022" xr:uid="{00000000-0005-0000-0000-00005A9C0000}"/>
    <cellStyle name="Output 3 5 3 3 2" xfId="40023" xr:uid="{00000000-0005-0000-0000-00005B9C0000}"/>
    <cellStyle name="Output 3 5 3 4" xfId="40024" xr:uid="{00000000-0005-0000-0000-00005C9C0000}"/>
    <cellStyle name="Output 3 5 4" xfId="40025" xr:uid="{00000000-0005-0000-0000-00005D9C0000}"/>
    <cellStyle name="Output 3 6" xfId="40026" xr:uid="{00000000-0005-0000-0000-00005E9C0000}"/>
    <cellStyle name="Output 3 6 2" xfId="40027" xr:uid="{00000000-0005-0000-0000-00005F9C0000}"/>
    <cellStyle name="Output 3 6 2 2" xfId="40028" xr:uid="{00000000-0005-0000-0000-0000609C0000}"/>
    <cellStyle name="Output 3 6 2 2 2" xfId="40029" xr:uid="{00000000-0005-0000-0000-0000619C0000}"/>
    <cellStyle name="Output 3 6 2 3" xfId="40030" xr:uid="{00000000-0005-0000-0000-0000629C0000}"/>
    <cellStyle name="Output 3 6 2 3 2" xfId="40031" xr:uid="{00000000-0005-0000-0000-0000639C0000}"/>
    <cellStyle name="Output 3 6 2 4" xfId="40032" xr:uid="{00000000-0005-0000-0000-0000649C0000}"/>
    <cellStyle name="Output 3 6 2 4 2" xfId="40033" xr:uid="{00000000-0005-0000-0000-0000659C0000}"/>
    <cellStyle name="Output 3 6 2 5" xfId="40034" xr:uid="{00000000-0005-0000-0000-0000669C0000}"/>
    <cellStyle name="Output 3 6 3" xfId="40035" xr:uid="{00000000-0005-0000-0000-0000679C0000}"/>
    <cellStyle name="Output 3 6 3 2" xfId="40036" xr:uid="{00000000-0005-0000-0000-0000689C0000}"/>
    <cellStyle name="Output 3 6 3 2 2" xfId="40037" xr:uid="{00000000-0005-0000-0000-0000699C0000}"/>
    <cellStyle name="Output 3 6 3 3" xfId="40038" xr:uid="{00000000-0005-0000-0000-00006A9C0000}"/>
    <cellStyle name="Output 3 6 3 3 2" xfId="40039" xr:uid="{00000000-0005-0000-0000-00006B9C0000}"/>
    <cellStyle name="Output 3 6 3 4" xfId="40040" xr:uid="{00000000-0005-0000-0000-00006C9C0000}"/>
    <cellStyle name="Output 3 6 4" xfId="40041" xr:uid="{00000000-0005-0000-0000-00006D9C0000}"/>
    <cellStyle name="Output 3 7" xfId="40042" xr:uid="{00000000-0005-0000-0000-00006E9C0000}"/>
    <cellStyle name="Output 3 7 2" xfId="40043" xr:uid="{00000000-0005-0000-0000-00006F9C0000}"/>
    <cellStyle name="Output 3 7 2 2" xfId="40044" xr:uid="{00000000-0005-0000-0000-0000709C0000}"/>
    <cellStyle name="Output 3 7 2 2 2" xfId="40045" xr:uid="{00000000-0005-0000-0000-0000719C0000}"/>
    <cellStyle name="Output 3 7 2 3" xfId="40046" xr:uid="{00000000-0005-0000-0000-0000729C0000}"/>
    <cellStyle name="Output 3 7 2 3 2" xfId="40047" xr:uid="{00000000-0005-0000-0000-0000739C0000}"/>
    <cellStyle name="Output 3 7 2 4" xfId="40048" xr:uid="{00000000-0005-0000-0000-0000749C0000}"/>
    <cellStyle name="Output 3 7 2 4 2" xfId="40049" xr:uid="{00000000-0005-0000-0000-0000759C0000}"/>
    <cellStyle name="Output 3 7 2 5" xfId="40050" xr:uid="{00000000-0005-0000-0000-0000769C0000}"/>
    <cellStyle name="Output 3 7 3" xfId="40051" xr:uid="{00000000-0005-0000-0000-0000779C0000}"/>
    <cellStyle name="Output 3 7 3 2" xfId="40052" xr:uid="{00000000-0005-0000-0000-0000789C0000}"/>
    <cellStyle name="Output 3 7 3 2 2" xfId="40053" xr:uid="{00000000-0005-0000-0000-0000799C0000}"/>
    <cellStyle name="Output 3 7 3 3" xfId="40054" xr:uid="{00000000-0005-0000-0000-00007A9C0000}"/>
    <cellStyle name="Output 3 7 3 3 2" xfId="40055" xr:uid="{00000000-0005-0000-0000-00007B9C0000}"/>
    <cellStyle name="Output 3 7 3 4" xfId="40056" xr:uid="{00000000-0005-0000-0000-00007C9C0000}"/>
    <cellStyle name="Output 3 7 4" xfId="40057" xr:uid="{00000000-0005-0000-0000-00007D9C0000}"/>
    <cellStyle name="Output 3 8" xfId="40058" xr:uid="{00000000-0005-0000-0000-00007E9C0000}"/>
    <cellStyle name="Output 3 8 2" xfId="40059" xr:uid="{00000000-0005-0000-0000-00007F9C0000}"/>
    <cellStyle name="Output 3 8 2 2" xfId="40060" xr:uid="{00000000-0005-0000-0000-0000809C0000}"/>
    <cellStyle name="Output 3 8 2 2 2" xfId="40061" xr:uid="{00000000-0005-0000-0000-0000819C0000}"/>
    <cellStyle name="Output 3 8 2 3" xfId="40062" xr:uid="{00000000-0005-0000-0000-0000829C0000}"/>
    <cellStyle name="Output 3 8 2 3 2" xfId="40063" xr:uid="{00000000-0005-0000-0000-0000839C0000}"/>
    <cellStyle name="Output 3 8 2 4" xfId="40064" xr:uid="{00000000-0005-0000-0000-0000849C0000}"/>
    <cellStyle name="Output 3 8 2 4 2" xfId="40065" xr:uid="{00000000-0005-0000-0000-0000859C0000}"/>
    <cellStyle name="Output 3 8 2 5" xfId="40066" xr:uid="{00000000-0005-0000-0000-0000869C0000}"/>
    <cellStyle name="Output 3 8 3" xfId="40067" xr:uid="{00000000-0005-0000-0000-0000879C0000}"/>
    <cellStyle name="Output 3 8 3 2" xfId="40068" xr:uid="{00000000-0005-0000-0000-0000889C0000}"/>
    <cellStyle name="Output 3 8 3 2 2" xfId="40069" xr:uid="{00000000-0005-0000-0000-0000899C0000}"/>
    <cellStyle name="Output 3 8 3 3" xfId="40070" xr:uid="{00000000-0005-0000-0000-00008A9C0000}"/>
    <cellStyle name="Output 3 8 3 3 2" xfId="40071" xr:uid="{00000000-0005-0000-0000-00008B9C0000}"/>
    <cellStyle name="Output 3 8 3 4" xfId="40072" xr:uid="{00000000-0005-0000-0000-00008C9C0000}"/>
    <cellStyle name="Output 3 8 4" xfId="40073" xr:uid="{00000000-0005-0000-0000-00008D9C0000}"/>
    <cellStyle name="Output 3 9" xfId="40074" xr:uid="{00000000-0005-0000-0000-00008E9C0000}"/>
    <cellStyle name="Output 3 9 2" xfId="40075" xr:uid="{00000000-0005-0000-0000-00008F9C0000}"/>
    <cellStyle name="Output 3 9 2 2" xfId="40076" xr:uid="{00000000-0005-0000-0000-0000909C0000}"/>
    <cellStyle name="Output 3 9 2 2 2" xfId="40077" xr:uid="{00000000-0005-0000-0000-0000919C0000}"/>
    <cellStyle name="Output 3 9 2 3" xfId="40078" xr:uid="{00000000-0005-0000-0000-0000929C0000}"/>
    <cellStyle name="Output 3 9 2 3 2" xfId="40079" xr:uid="{00000000-0005-0000-0000-0000939C0000}"/>
    <cellStyle name="Output 3 9 2 4" xfId="40080" xr:uid="{00000000-0005-0000-0000-0000949C0000}"/>
    <cellStyle name="Output 3 9 2 4 2" xfId="40081" xr:uid="{00000000-0005-0000-0000-0000959C0000}"/>
    <cellStyle name="Output 3 9 2 5" xfId="40082" xr:uid="{00000000-0005-0000-0000-0000969C0000}"/>
    <cellStyle name="Output 3 9 3" xfId="40083" xr:uid="{00000000-0005-0000-0000-0000979C0000}"/>
    <cellStyle name="Output 3 9 3 2" xfId="40084" xr:uid="{00000000-0005-0000-0000-0000989C0000}"/>
    <cellStyle name="Output 3 9 3 2 2" xfId="40085" xr:uid="{00000000-0005-0000-0000-0000999C0000}"/>
    <cellStyle name="Output 3 9 3 3" xfId="40086" xr:uid="{00000000-0005-0000-0000-00009A9C0000}"/>
    <cellStyle name="Output 3 9 3 3 2" xfId="40087" xr:uid="{00000000-0005-0000-0000-00009B9C0000}"/>
    <cellStyle name="Output 3 9 3 4" xfId="40088" xr:uid="{00000000-0005-0000-0000-00009C9C0000}"/>
    <cellStyle name="Output 3 9 4" xfId="40089" xr:uid="{00000000-0005-0000-0000-00009D9C0000}"/>
    <cellStyle name="Output 4" xfId="40090" xr:uid="{00000000-0005-0000-0000-00009E9C0000}"/>
    <cellStyle name="Output 4 10" xfId="40091" xr:uid="{00000000-0005-0000-0000-00009F9C0000}"/>
    <cellStyle name="Output 4 10 2" xfId="40092" xr:uid="{00000000-0005-0000-0000-0000A09C0000}"/>
    <cellStyle name="Output 4 10 2 2" xfId="40093" xr:uid="{00000000-0005-0000-0000-0000A19C0000}"/>
    <cellStyle name="Output 4 10 2 2 2" xfId="40094" xr:uid="{00000000-0005-0000-0000-0000A29C0000}"/>
    <cellStyle name="Output 4 10 2 3" xfId="40095" xr:uid="{00000000-0005-0000-0000-0000A39C0000}"/>
    <cellStyle name="Output 4 10 2 3 2" xfId="40096" xr:uid="{00000000-0005-0000-0000-0000A49C0000}"/>
    <cellStyle name="Output 4 10 2 4" xfId="40097" xr:uid="{00000000-0005-0000-0000-0000A59C0000}"/>
    <cellStyle name="Output 4 10 2 4 2" xfId="40098" xr:uid="{00000000-0005-0000-0000-0000A69C0000}"/>
    <cellStyle name="Output 4 10 2 5" xfId="40099" xr:uid="{00000000-0005-0000-0000-0000A79C0000}"/>
    <cellStyle name="Output 4 10 3" xfId="40100" xr:uid="{00000000-0005-0000-0000-0000A89C0000}"/>
    <cellStyle name="Output 4 10 3 2" xfId="40101" xr:uid="{00000000-0005-0000-0000-0000A99C0000}"/>
    <cellStyle name="Output 4 10 3 2 2" xfId="40102" xr:uid="{00000000-0005-0000-0000-0000AA9C0000}"/>
    <cellStyle name="Output 4 10 3 3" xfId="40103" xr:uid="{00000000-0005-0000-0000-0000AB9C0000}"/>
    <cellStyle name="Output 4 10 3 3 2" xfId="40104" xr:uid="{00000000-0005-0000-0000-0000AC9C0000}"/>
    <cellStyle name="Output 4 10 3 4" xfId="40105" xr:uid="{00000000-0005-0000-0000-0000AD9C0000}"/>
    <cellStyle name="Output 4 10 4" xfId="40106" xr:uid="{00000000-0005-0000-0000-0000AE9C0000}"/>
    <cellStyle name="Output 4 11" xfId="40107" xr:uid="{00000000-0005-0000-0000-0000AF9C0000}"/>
    <cellStyle name="Output 4 11 2" xfId="40108" xr:uid="{00000000-0005-0000-0000-0000B09C0000}"/>
    <cellStyle name="Output 4 11 2 2" xfId="40109" xr:uid="{00000000-0005-0000-0000-0000B19C0000}"/>
    <cellStyle name="Output 4 11 2 2 2" xfId="40110" xr:uid="{00000000-0005-0000-0000-0000B29C0000}"/>
    <cellStyle name="Output 4 11 2 3" xfId="40111" xr:uid="{00000000-0005-0000-0000-0000B39C0000}"/>
    <cellStyle name="Output 4 11 2 3 2" xfId="40112" xr:uid="{00000000-0005-0000-0000-0000B49C0000}"/>
    <cellStyle name="Output 4 11 2 4" xfId="40113" xr:uid="{00000000-0005-0000-0000-0000B59C0000}"/>
    <cellStyle name="Output 4 11 2 4 2" xfId="40114" xr:uid="{00000000-0005-0000-0000-0000B69C0000}"/>
    <cellStyle name="Output 4 11 2 5" xfId="40115" xr:uid="{00000000-0005-0000-0000-0000B79C0000}"/>
    <cellStyle name="Output 4 11 3" xfId="40116" xr:uid="{00000000-0005-0000-0000-0000B89C0000}"/>
    <cellStyle name="Output 4 11 3 2" xfId="40117" xr:uid="{00000000-0005-0000-0000-0000B99C0000}"/>
    <cellStyle name="Output 4 11 3 2 2" xfId="40118" xr:uid="{00000000-0005-0000-0000-0000BA9C0000}"/>
    <cellStyle name="Output 4 11 3 3" xfId="40119" xr:uid="{00000000-0005-0000-0000-0000BB9C0000}"/>
    <cellStyle name="Output 4 11 3 3 2" xfId="40120" xr:uid="{00000000-0005-0000-0000-0000BC9C0000}"/>
    <cellStyle name="Output 4 11 3 4" xfId="40121" xr:uid="{00000000-0005-0000-0000-0000BD9C0000}"/>
    <cellStyle name="Output 4 11 4" xfId="40122" xr:uid="{00000000-0005-0000-0000-0000BE9C0000}"/>
    <cellStyle name="Output 4 12" xfId="40123" xr:uid="{00000000-0005-0000-0000-0000BF9C0000}"/>
    <cellStyle name="Output 4 12 2" xfId="40124" xr:uid="{00000000-0005-0000-0000-0000C09C0000}"/>
    <cellStyle name="Output 4 12 2 2" xfId="40125" xr:uid="{00000000-0005-0000-0000-0000C19C0000}"/>
    <cellStyle name="Output 4 12 3" xfId="40126" xr:uid="{00000000-0005-0000-0000-0000C29C0000}"/>
    <cellStyle name="Output 4 12 3 2" xfId="40127" xr:uid="{00000000-0005-0000-0000-0000C39C0000}"/>
    <cellStyle name="Output 4 12 4" xfId="40128" xr:uid="{00000000-0005-0000-0000-0000C49C0000}"/>
    <cellStyle name="Output 4 12 4 2" xfId="40129" xr:uid="{00000000-0005-0000-0000-0000C59C0000}"/>
    <cellStyle name="Output 4 12 5" xfId="40130" xr:uid="{00000000-0005-0000-0000-0000C69C0000}"/>
    <cellStyle name="Output 4 13" xfId="40131" xr:uid="{00000000-0005-0000-0000-0000C79C0000}"/>
    <cellStyle name="Output 4 13 2" xfId="40132" xr:uid="{00000000-0005-0000-0000-0000C89C0000}"/>
    <cellStyle name="Output 4 13 2 2" xfId="40133" xr:uid="{00000000-0005-0000-0000-0000C99C0000}"/>
    <cellStyle name="Output 4 13 3" xfId="40134" xr:uid="{00000000-0005-0000-0000-0000CA9C0000}"/>
    <cellStyle name="Output 4 13 3 2" xfId="40135" xr:uid="{00000000-0005-0000-0000-0000CB9C0000}"/>
    <cellStyle name="Output 4 13 4" xfId="40136" xr:uid="{00000000-0005-0000-0000-0000CC9C0000}"/>
    <cellStyle name="Output 4 14" xfId="40137" xr:uid="{00000000-0005-0000-0000-0000CD9C0000}"/>
    <cellStyle name="Output 4 15" xfId="40138" xr:uid="{00000000-0005-0000-0000-0000CE9C0000}"/>
    <cellStyle name="Output 4 2" xfId="40139" xr:uid="{00000000-0005-0000-0000-0000CF9C0000}"/>
    <cellStyle name="Output 4 2 2" xfId="40140" xr:uid="{00000000-0005-0000-0000-0000D09C0000}"/>
    <cellStyle name="Output 4 2 2 2" xfId="40141" xr:uid="{00000000-0005-0000-0000-0000D19C0000}"/>
    <cellStyle name="Output 4 2 2 2 2" xfId="40142" xr:uid="{00000000-0005-0000-0000-0000D29C0000}"/>
    <cellStyle name="Output 4 2 2 3" xfId="40143" xr:uid="{00000000-0005-0000-0000-0000D39C0000}"/>
    <cellStyle name="Output 4 2 2 3 2" xfId="40144" xr:uid="{00000000-0005-0000-0000-0000D49C0000}"/>
    <cellStyle name="Output 4 2 2 4" xfId="40145" xr:uid="{00000000-0005-0000-0000-0000D59C0000}"/>
    <cellStyle name="Output 4 2 2 4 2" xfId="40146" xr:uid="{00000000-0005-0000-0000-0000D69C0000}"/>
    <cellStyle name="Output 4 2 2 5" xfId="40147" xr:uid="{00000000-0005-0000-0000-0000D79C0000}"/>
    <cellStyle name="Output 4 2 3" xfId="40148" xr:uid="{00000000-0005-0000-0000-0000D89C0000}"/>
    <cellStyle name="Output 4 2 3 2" xfId="40149" xr:uid="{00000000-0005-0000-0000-0000D99C0000}"/>
    <cellStyle name="Output 4 2 3 2 2" xfId="40150" xr:uid="{00000000-0005-0000-0000-0000DA9C0000}"/>
    <cellStyle name="Output 4 2 3 3" xfId="40151" xr:uid="{00000000-0005-0000-0000-0000DB9C0000}"/>
    <cellStyle name="Output 4 2 3 3 2" xfId="40152" xr:uid="{00000000-0005-0000-0000-0000DC9C0000}"/>
    <cellStyle name="Output 4 2 3 4" xfId="40153" xr:uid="{00000000-0005-0000-0000-0000DD9C0000}"/>
    <cellStyle name="Output 4 2 4" xfId="40154" xr:uid="{00000000-0005-0000-0000-0000DE9C0000}"/>
    <cellStyle name="Output 4 3" xfId="40155" xr:uid="{00000000-0005-0000-0000-0000DF9C0000}"/>
    <cellStyle name="Output 4 3 2" xfId="40156" xr:uid="{00000000-0005-0000-0000-0000E09C0000}"/>
    <cellStyle name="Output 4 3 2 2" xfId="40157" xr:uid="{00000000-0005-0000-0000-0000E19C0000}"/>
    <cellStyle name="Output 4 3 2 2 2" xfId="40158" xr:uid="{00000000-0005-0000-0000-0000E29C0000}"/>
    <cellStyle name="Output 4 3 2 3" xfId="40159" xr:uid="{00000000-0005-0000-0000-0000E39C0000}"/>
    <cellStyle name="Output 4 3 2 3 2" xfId="40160" xr:uid="{00000000-0005-0000-0000-0000E49C0000}"/>
    <cellStyle name="Output 4 3 2 4" xfId="40161" xr:uid="{00000000-0005-0000-0000-0000E59C0000}"/>
    <cellStyle name="Output 4 3 2 4 2" xfId="40162" xr:uid="{00000000-0005-0000-0000-0000E69C0000}"/>
    <cellStyle name="Output 4 3 2 5" xfId="40163" xr:uid="{00000000-0005-0000-0000-0000E79C0000}"/>
    <cellStyle name="Output 4 3 3" xfId="40164" xr:uid="{00000000-0005-0000-0000-0000E89C0000}"/>
    <cellStyle name="Output 4 3 3 2" xfId="40165" xr:uid="{00000000-0005-0000-0000-0000E99C0000}"/>
    <cellStyle name="Output 4 3 3 2 2" xfId="40166" xr:uid="{00000000-0005-0000-0000-0000EA9C0000}"/>
    <cellStyle name="Output 4 3 3 3" xfId="40167" xr:uid="{00000000-0005-0000-0000-0000EB9C0000}"/>
    <cellStyle name="Output 4 3 3 3 2" xfId="40168" xr:uid="{00000000-0005-0000-0000-0000EC9C0000}"/>
    <cellStyle name="Output 4 3 3 4" xfId="40169" xr:uid="{00000000-0005-0000-0000-0000ED9C0000}"/>
    <cellStyle name="Output 4 3 4" xfId="40170" xr:uid="{00000000-0005-0000-0000-0000EE9C0000}"/>
    <cellStyle name="Output 4 4" xfId="40171" xr:uid="{00000000-0005-0000-0000-0000EF9C0000}"/>
    <cellStyle name="Output 4 4 2" xfId="40172" xr:uid="{00000000-0005-0000-0000-0000F09C0000}"/>
    <cellStyle name="Output 4 4 2 2" xfId="40173" xr:uid="{00000000-0005-0000-0000-0000F19C0000}"/>
    <cellStyle name="Output 4 4 2 2 2" xfId="40174" xr:uid="{00000000-0005-0000-0000-0000F29C0000}"/>
    <cellStyle name="Output 4 4 2 3" xfId="40175" xr:uid="{00000000-0005-0000-0000-0000F39C0000}"/>
    <cellStyle name="Output 4 4 2 3 2" xfId="40176" xr:uid="{00000000-0005-0000-0000-0000F49C0000}"/>
    <cellStyle name="Output 4 4 2 4" xfId="40177" xr:uid="{00000000-0005-0000-0000-0000F59C0000}"/>
    <cellStyle name="Output 4 4 2 4 2" xfId="40178" xr:uid="{00000000-0005-0000-0000-0000F69C0000}"/>
    <cellStyle name="Output 4 4 2 5" xfId="40179" xr:uid="{00000000-0005-0000-0000-0000F79C0000}"/>
    <cellStyle name="Output 4 4 3" xfId="40180" xr:uid="{00000000-0005-0000-0000-0000F89C0000}"/>
    <cellStyle name="Output 4 4 3 2" xfId="40181" xr:uid="{00000000-0005-0000-0000-0000F99C0000}"/>
    <cellStyle name="Output 4 4 3 2 2" xfId="40182" xr:uid="{00000000-0005-0000-0000-0000FA9C0000}"/>
    <cellStyle name="Output 4 4 3 3" xfId="40183" xr:uid="{00000000-0005-0000-0000-0000FB9C0000}"/>
    <cellStyle name="Output 4 4 3 3 2" xfId="40184" xr:uid="{00000000-0005-0000-0000-0000FC9C0000}"/>
    <cellStyle name="Output 4 4 3 4" xfId="40185" xr:uid="{00000000-0005-0000-0000-0000FD9C0000}"/>
    <cellStyle name="Output 4 4 4" xfId="40186" xr:uid="{00000000-0005-0000-0000-0000FE9C0000}"/>
    <cellStyle name="Output 4 5" xfId="40187" xr:uid="{00000000-0005-0000-0000-0000FF9C0000}"/>
    <cellStyle name="Output 4 5 2" xfId="40188" xr:uid="{00000000-0005-0000-0000-0000009D0000}"/>
    <cellStyle name="Output 4 5 2 2" xfId="40189" xr:uid="{00000000-0005-0000-0000-0000019D0000}"/>
    <cellStyle name="Output 4 5 2 2 2" xfId="40190" xr:uid="{00000000-0005-0000-0000-0000029D0000}"/>
    <cellStyle name="Output 4 5 2 3" xfId="40191" xr:uid="{00000000-0005-0000-0000-0000039D0000}"/>
    <cellStyle name="Output 4 5 2 3 2" xfId="40192" xr:uid="{00000000-0005-0000-0000-0000049D0000}"/>
    <cellStyle name="Output 4 5 2 4" xfId="40193" xr:uid="{00000000-0005-0000-0000-0000059D0000}"/>
    <cellStyle name="Output 4 5 2 4 2" xfId="40194" xr:uid="{00000000-0005-0000-0000-0000069D0000}"/>
    <cellStyle name="Output 4 5 2 5" xfId="40195" xr:uid="{00000000-0005-0000-0000-0000079D0000}"/>
    <cellStyle name="Output 4 5 3" xfId="40196" xr:uid="{00000000-0005-0000-0000-0000089D0000}"/>
    <cellStyle name="Output 4 5 3 2" xfId="40197" xr:uid="{00000000-0005-0000-0000-0000099D0000}"/>
    <cellStyle name="Output 4 5 3 2 2" xfId="40198" xr:uid="{00000000-0005-0000-0000-00000A9D0000}"/>
    <cellStyle name="Output 4 5 3 3" xfId="40199" xr:uid="{00000000-0005-0000-0000-00000B9D0000}"/>
    <cellStyle name="Output 4 5 3 3 2" xfId="40200" xr:uid="{00000000-0005-0000-0000-00000C9D0000}"/>
    <cellStyle name="Output 4 5 3 4" xfId="40201" xr:uid="{00000000-0005-0000-0000-00000D9D0000}"/>
    <cellStyle name="Output 4 5 4" xfId="40202" xr:uid="{00000000-0005-0000-0000-00000E9D0000}"/>
    <cellStyle name="Output 4 6" xfId="40203" xr:uid="{00000000-0005-0000-0000-00000F9D0000}"/>
    <cellStyle name="Output 4 6 2" xfId="40204" xr:uid="{00000000-0005-0000-0000-0000109D0000}"/>
    <cellStyle name="Output 4 6 2 2" xfId="40205" xr:uid="{00000000-0005-0000-0000-0000119D0000}"/>
    <cellStyle name="Output 4 6 2 2 2" xfId="40206" xr:uid="{00000000-0005-0000-0000-0000129D0000}"/>
    <cellStyle name="Output 4 6 2 3" xfId="40207" xr:uid="{00000000-0005-0000-0000-0000139D0000}"/>
    <cellStyle name="Output 4 6 2 3 2" xfId="40208" xr:uid="{00000000-0005-0000-0000-0000149D0000}"/>
    <cellStyle name="Output 4 6 2 4" xfId="40209" xr:uid="{00000000-0005-0000-0000-0000159D0000}"/>
    <cellStyle name="Output 4 6 2 4 2" xfId="40210" xr:uid="{00000000-0005-0000-0000-0000169D0000}"/>
    <cellStyle name="Output 4 6 2 5" xfId="40211" xr:uid="{00000000-0005-0000-0000-0000179D0000}"/>
    <cellStyle name="Output 4 6 3" xfId="40212" xr:uid="{00000000-0005-0000-0000-0000189D0000}"/>
    <cellStyle name="Output 4 6 3 2" xfId="40213" xr:uid="{00000000-0005-0000-0000-0000199D0000}"/>
    <cellStyle name="Output 4 6 3 2 2" xfId="40214" xr:uid="{00000000-0005-0000-0000-00001A9D0000}"/>
    <cellStyle name="Output 4 6 3 3" xfId="40215" xr:uid="{00000000-0005-0000-0000-00001B9D0000}"/>
    <cellStyle name="Output 4 6 3 3 2" xfId="40216" xr:uid="{00000000-0005-0000-0000-00001C9D0000}"/>
    <cellStyle name="Output 4 6 3 4" xfId="40217" xr:uid="{00000000-0005-0000-0000-00001D9D0000}"/>
    <cellStyle name="Output 4 6 4" xfId="40218" xr:uid="{00000000-0005-0000-0000-00001E9D0000}"/>
    <cellStyle name="Output 4 7" xfId="40219" xr:uid="{00000000-0005-0000-0000-00001F9D0000}"/>
    <cellStyle name="Output 4 7 2" xfId="40220" xr:uid="{00000000-0005-0000-0000-0000209D0000}"/>
    <cellStyle name="Output 4 7 2 2" xfId="40221" xr:uid="{00000000-0005-0000-0000-0000219D0000}"/>
    <cellStyle name="Output 4 7 2 2 2" xfId="40222" xr:uid="{00000000-0005-0000-0000-0000229D0000}"/>
    <cellStyle name="Output 4 7 2 3" xfId="40223" xr:uid="{00000000-0005-0000-0000-0000239D0000}"/>
    <cellStyle name="Output 4 7 2 3 2" xfId="40224" xr:uid="{00000000-0005-0000-0000-0000249D0000}"/>
    <cellStyle name="Output 4 7 2 4" xfId="40225" xr:uid="{00000000-0005-0000-0000-0000259D0000}"/>
    <cellStyle name="Output 4 7 2 4 2" xfId="40226" xr:uid="{00000000-0005-0000-0000-0000269D0000}"/>
    <cellStyle name="Output 4 7 2 5" xfId="40227" xr:uid="{00000000-0005-0000-0000-0000279D0000}"/>
    <cellStyle name="Output 4 7 3" xfId="40228" xr:uid="{00000000-0005-0000-0000-0000289D0000}"/>
    <cellStyle name="Output 4 7 3 2" xfId="40229" xr:uid="{00000000-0005-0000-0000-0000299D0000}"/>
    <cellStyle name="Output 4 7 3 2 2" xfId="40230" xr:uid="{00000000-0005-0000-0000-00002A9D0000}"/>
    <cellStyle name="Output 4 7 3 3" xfId="40231" xr:uid="{00000000-0005-0000-0000-00002B9D0000}"/>
    <cellStyle name="Output 4 7 3 3 2" xfId="40232" xr:uid="{00000000-0005-0000-0000-00002C9D0000}"/>
    <cellStyle name="Output 4 7 3 4" xfId="40233" xr:uid="{00000000-0005-0000-0000-00002D9D0000}"/>
    <cellStyle name="Output 4 7 4" xfId="40234" xr:uid="{00000000-0005-0000-0000-00002E9D0000}"/>
    <cellStyle name="Output 4 8" xfId="40235" xr:uid="{00000000-0005-0000-0000-00002F9D0000}"/>
    <cellStyle name="Output 4 8 2" xfId="40236" xr:uid="{00000000-0005-0000-0000-0000309D0000}"/>
    <cellStyle name="Output 4 8 2 2" xfId="40237" xr:uid="{00000000-0005-0000-0000-0000319D0000}"/>
    <cellStyle name="Output 4 8 2 2 2" xfId="40238" xr:uid="{00000000-0005-0000-0000-0000329D0000}"/>
    <cellStyle name="Output 4 8 2 3" xfId="40239" xr:uid="{00000000-0005-0000-0000-0000339D0000}"/>
    <cellStyle name="Output 4 8 2 3 2" xfId="40240" xr:uid="{00000000-0005-0000-0000-0000349D0000}"/>
    <cellStyle name="Output 4 8 2 4" xfId="40241" xr:uid="{00000000-0005-0000-0000-0000359D0000}"/>
    <cellStyle name="Output 4 8 2 4 2" xfId="40242" xr:uid="{00000000-0005-0000-0000-0000369D0000}"/>
    <cellStyle name="Output 4 8 2 5" xfId="40243" xr:uid="{00000000-0005-0000-0000-0000379D0000}"/>
    <cellStyle name="Output 4 8 3" xfId="40244" xr:uid="{00000000-0005-0000-0000-0000389D0000}"/>
    <cellStyle name="Output 4 8 3 2" xfId="40245" xr:uid="{00000000-0005-0000-0000-0000399D0000}"/>
    <cellStyle name="Output 4 8 3 2 2" xfId="40246" xr:uid="{00000000-0005-0000-0000-00003A9D0000}"/>
    <cellStyle name="Output 4 8 3 3" xfId="40247" xr:uid="{00000000-0005-0000-0000-00003B9D0000}"/>
    <cellStyle name="Output 4 8 3 3 2" xfId="40248" xr:uid="{00000000-0005-0000-0000-00003C9D0000}"/>
    <cellStyle name="Output 4 8 3 4" xfId="40249" xr:uid="{00000000-0005-0000-0000-00003D9D0000}"/>
    <cellStyle name="Output 4 8 4" xfId="40250" xr:uid="{00000000-0005-0000-0000-00003E9D0000}"/>
    <cellStyle name="Output 4 9" xfId="40251" xr:uid="{00000000-0005-0000-0000-00003F9D0000}"/>
    <cellStyle name="Output 4 9 2" xfId="40252" xr:uid="{00000000-0005-0000-0000-0000409D0000}"/>
    <cellStyle name="Output 4 9 2 2" xfId="40253" xr:uid="{00000000-0005-0000-0000-0000419D0000}"/>
    <cellStyle name="Output 4 9 2 2 2" xfId="40254" xr:uid="{00000000-0005-0000-0000-0000429D0000}"/>
    <cellStyle name="Output 4 9 2 3" xfId="40255" xr:uid="{00000000-0005-0000-0000-0000439D0000}"/>
    <cellStyle name="Output 4 9 2 3 2" xfId="40256" xr:uid="{00000000-0005-0000-0000-0000449D0000}"/>
    <cellStyle name="Output 4 9 2 4" xfId="40257" xr:uid="{00000000-0005-0000-0000-0000459D0000}"/>
    <cellStyle name="Output 4 9 2 4 2" xfId="40258" xr:uid="{00000000-0005-0000-0000-0000469D0000}"/>
    <cellStyle name="Output 4 9 2 5" xfId="40259" xr:uid="{00000000-0005-0000-0000-0000479D0000}"/>
    <cellStyle name="Output 4 9 3" xfId="40260" xr:uid="{00000000-0005-0000-0000-0000489D0000}"/>
    <cellStyle name="Output 4 9 3 2" xfId="40261" xr:uid="{00000000-0005-0000-0000-0000499D0000}"/>
    <cellStyle name="Output 4 9 3 2 2" xfId="40262" xr:uid="{00000000-0005-0000-0000-00004A9D0000}"/>
    <cellStyle name="Output 4 9 3 3" xfId="40263" xr:uid="{00000000-0005-0000-0000-00004B9D0000}"/>
    <cellStyle name="Output 4 9 3 3 2" xfId="40264" xr:uid="{00000000-0005-0000-0000-00004C9D0000}"/>
    <cellStyle name="Output 4 9 3 4" xfId="40265" xr:uid="{00000000-0005-0000-0000-00004D9D0000}"/>
    <cellStyle name="Output 4 9 4" xfId="40266" xr:uid="{00000000-0005-0000-0000-00004E9D0000}"/>
    <cellStyle name="Output 5" xfId="40267" xr:uid="{00000000-0005-0000-0000-00004F9D0000}"/>
    <cellStyle name="Output 5 10" xfId="40268" xr:uid="{00000000-0005-0000-0000-0000509D0000}"/>
    <cellStyle name="Output 5 10 2" xfId="40269" xr:uid="{00000000-0005-0000-0000-0000519D0000}"/>
    <cellStyle name="Output 5 10 2 2" xfId="40270" xr:uid="{00000000-0005-0000-0000-0000529D0000}"/>
    <cellStyle name="Output 5 10 2 2 2" xfId="40271" xr:uid="{00000000-0005-0000-0000-0000539D0000}"/>
    <cellStyle name="Output 5 10 2 3" xfId="40272" xr:uid="{00000000-0005-0000-0000-0000549D0000}"/>
    <cellStyle name="Output 5 10 2 3 2" xfId="40273" xr:uid="{00000000-0005-0000-0000-0000559D0000}"/>
    <cellStyle name="Output 5 10 2 4" xfId="40274" xr:uid="{00000000-0005-0000-0000-0000569D0000}"/>
    <cellStyle name="Output 5 10 2 4 2" xfId="40275" xr:uid="{00000000-0005-0000-0000-0000579D0000}"/>
    <cellStyle name="Output 5 10 2 5" xfId="40276" xr:uid="{00000000-0005-0000-0000-0000589D0000}"/>
    <cellStyle name="Output 5 10 3" xfId="40277" xr:uid="{00000000-0005-0000-0000-0000599D0000}"/>
    <cellStyle name="Output 5 10 3 2" xfId="40278" xr:uid="{00000000-0005-0000-0000-00005A9D0000}"/>
    <cellStyle name="Output 5 10 3 2 2" xfId="40279" xr:uid="{00000000-0005-0000-0000-00005B9D0000}"/>
    <cellStyle name="Output 5 10 3 3" xfId="40280" xr:uid="{00000000-0005-0000-0000-00005C9D0000}"/>
    <cellStyle name="Output 5 10 3 3 2" xfId="40281" xr:uid="{00000000-0005-0000-0000-00005D9D0000}"/>
    <cellStyle name="Output 5 10 3 4" xfId="40282" xr:uid="{00000000-0005-0000-0000-00005E9D0000}"/>
    <cellStyle name="Output 5 10 4" xfId="40283" xr:uid="{00000000-0005-0000-0000-00005F9D0000}"/>
    <cellStyle name="Output 5 11" xfId="40284" xr:uid="{00000000-0005-0000-0000-0000609D0000}"/>
    <cellStyle name="Output 5 11 2" xfId="40285" xr:uid="{00000000-0005-0000-0000-0000619D0000}"/>
    <cellStyle name="Output 5 11 2 2" xfId="40286" xr:uid="{00000000-0005-0000-0000-0000629D0000}"/>
    <cellStyle name="Output 5 11 2 2 2" xfId="40287" xr:uid="{00000000-0005-0000-0000-0000639D0000}"/>
    <cellStyle name="Output 5 11 2 3" xfId="40288" xr:uid="{00000000-0005-0000-0000-0000649D0000}"/>
    <cellStyle name="Output 5 11 2 3 2" xfId="40289" xr:uid="{00000000-0005-0000-0000-0000659D0000}"/>
    <cellStyle name="Output 5 11 2 4" xfId="40290" xr:uid="{00000000-0005-0000-0000-0000669D0000}"/>
    <cellStyle name="Output 5 11 2 4 2" xfId="40291" xr:uid="{00000000-0005-0000-0000-0000679D0000}"/>
    <cellStyle name="Output 5 11 2 5" xfId="40292" xr:uid="{00000000-0005-0000-0000-0000689D0000}"/>
    <cellStyle name="Output 5 11 3" xfId="40293" xr:uid="{00000000-0005-0000-0000-0000699D0000}"/>
    <cellStyle name="Output 5 11 3 2" xfId="40294" xr:uid="{00000000-0005-0000-0000-00006A9D0000}"/>
    <cellStyle name="Output 5 11 3 2 2" xfId="40295" xr:uid="{00000000-0005-0000-0000-00006B9D0000}"/>
    <cellStyle name="Output 5 11 3 3" xfId="40296" xr:uid="{00000000-0005-0000-0000-00006C9D0000}"/>
    <cellStyle name="Output 5 11 3 3 2" xfId="40297" xr:uid="{00000000-0005-0000-0000-00006D9D0000}"/>
    <cellStyle name="Output 5 11 3 4" xfId="40298" xr:uid="{00000000-0005-0000-0000-00006E9D0000}"/>
    <cellStyle name="Output 5 11 4" xfId="40299" xr:uid="{00000000-0005-0000-0000-00006F9D0000}"/>
    <cellStyle name="Output 5 12" xfId="40300" xr:uid="{00000000-0005-0000-0000-0000709D0000}"/>
    <cellStyle name="Output 5 12 2" xfId="40301" xr:uid="{00000000-0005-0000-0000-0000719D0000}"/>
    <cellStyle name="Output 5 12 2 2" xfId="40302" xr:uid="{00000000-0005-0000-0000-0000729D0000}"/>
    <cellStyle name="Output 5 12 3" xfId="40303" xr:uid="{00000000-0005-0000-0000-0000739D0000}"/>
    <cellStyle name="Output 5 12 3 2" xfId="40304" xr:uid="{00000000-0005-0000-0000-0000749D0000}"/>
    <cellStyle name="Output 5 12 4" xfId="40305" xr:uid="{00000000-0005-0000-0000-0000759D0000}"/>
    <cellStyle name="Output 5 12 4 2" xfId="40306" xr:uid="{00000000-0005-0000-0000-0000769D0000}"/>
    <cellStyle name="Output 5 12 5" xfId="40307" xr:uid="{00000000-0005-0000-0000-0000779D0000}"/>
    <cellStyle name="Output 5 13" xfId="40308" xr:uid="{00000000-0005-0000-0000-0000789D0000}"/>
    <cellStyle name="Output 5 13 2" xfId="40309" xr:uid="{00000000-0005-0000-0000-0000799D0000}"/>
    <cellStyle name="Output 5 13 2 2" xfId="40310" xr:uid="{00000000-0005-0000-0000-00007A9D0000}"/>
    <cellStyle name="Output 5 13 3" xfId="40311" xr:uid="{00000000-0005-0000-0000-00007B9D0000}"/>
    <cellStyle name="Output 5 13 3 2" xfId="40312" xr:uid="{00000000-0005-0000-0000-00007C9D0000}"/>
    <cellStyle name="Output 5 13 4" xfId="40313" xr:uid="{00000000-0005-0000-0000-00007D9D0000}"/>
    <cellStyle name="Output 5 14" xfId="40314" xr:uid="{00000000-0005-0000-0000-00007E9D0000}"/>
    <cellStyle name="Output 5 15" xfId="40315" xr:uid="{00000000-0005-0000-0000-00007F9D0000}"/>
    <cellStyle name="Output 5 2" xfId="40316" xr:uid="{00000000-0005-0000-0000-0000809D0000}"/>
    <cellStyle name="Output 5 2 2" xfId="40317" xr:uid="{00000000-0005-0000-0000-0000819D0000}"/>
    <cellStyle name="Output 5 2 2 2" xfId="40318" xr:uid="{00000000-0005-0000-0000-0000829D0000}"/>
    <cellStyle name="Output 5 2 2 2 2" xfId="40319" xr:uid="{00000000-0005-0000-0000-0000839D0000}"/>
    <cellStyle name="Output 5 2 2 3" xfId="40320" xr:uid="{00000000-0005-0000-0000-0000849D0000}"/>
    <cellStyle name="Output 5 2 2 3 2" xfId="40321" xr:uid="{00000000-0005-0000-0000-0000859D0000}"/>
    <cellStyle name="Output 5 2 2 4" xfId="40322" xr:uid="{00000000-0005-0000-0000-0000869D0000}"/>
    <cellStyle name="Output 5 2 2 4 2" xfId="40323" xr:uid="{00000000-0005-0000-0000-0000879D0000}"/>
    <cellStyle name="Output 5 2 2 5" xfId="40324" xr:uid="{00000000-0005-0000-0000-0000889D0000}"/>
    <cellStyle name="Output 5 2 3" xfId="40325" xr:uid="{00000000-0005-0000-0000-0000899D0000}"/>
    <cellStyle name="Output 5 2 3 2" xfId="40326" xr:uid="{00000000-0005-0000-0000-00008A9D0000}"/>
    <cellStyle name="Output 5 2 3 2 2" xfId="40327" xr:uid="{00000000-0005-0000-0000-00008B9D0000}"/>
    <cellStyle name="Output 5 2 3 3" xfId="40328" xr:uid="{00000000-0005-0000-0000-00008C9D0000}"/>
    <cellStyle name="Output 5 2 3 3 2" xfId="40329" xr:uid="{00000000-0005-0000-0000-00008D9D0000}"/>
    <cellStyle name="Output 5 2 3 4" xfId="40330" xr:uid="{00000000-0005-0000-0000-00008E9D0000}"/>
    <cellStyle name="Output 5 2 4" xfId="40331" xr:uid="{00000000-0005-0000-0000-00008F9D0000}"/>
    <cellStyle name="Output 5 3" xfId="40332" xr:uid="{00000000-0005-0000-0000-0000909D0000}"/>
    <cellStyle name="Output 5 3 2" xfId="40333" xr:uid="{00000000-0005-0000-0000-0000919D0000}"/>
    <cellStyle name="Output 5 3 2 2" xfId="40334" xr:uid="{00000000-0005-0000-0000-0000929D0000}"/>
    <cellStyle name="Output 5 3 2 2 2" xfId="40335" xr:uid="{00000000-0005-0000-0000-0000939D0000}"/>
    <cellStyle name="Output 5 3 2 3" xfId="40336" xr:uid="{00000000-0005-0000-0000-0000949D0000}"/>
    <cellStyle name="Output 5 3 2 3 2" xfId="40337" xr:uid="{00000000-0005-0000-0000-0000959D0000}"/>
    <cellStyle name="Output 5 3 2 4" xfId="40338" xr:uid="{00000000-0005-0000-0000-0000969D0000}"/>
    <cellStyle name="Output 5 3 2 4 2" xfId="40339" xr:uid="{00000000-0005-0000-0000-0000979D0000}"/>
    <cellStyle name="Output 5 3 2 5" xfId="40340" xr:uid="{00000000-0005-0000-0000-0000989D0000}"/>
    <cellStyle name="Output 5 3 3" xfId="40341" xr:uid="{00000000-0005-0000-0000-0000999D0000}"/>
    <cellStyle name="Output 5 3 3 2" xfId="40342" xr:uid="{00000000-0005-0000-0000-00009A9D0000}"/>
    <cellStyle name="Output 5 3 3 2 2" xfId="40343" xr:uid="{00000000-0005-0000-0000-00009B9D0000}"/>
    <cellStyle name="Output 5 3 3 3" xfId="40344" xr:uid="{00000000-0005-0000-0000-00009C9D0000}"/>
    <cellStyle name="Output 5 3 3 3 2" xfId="40345" xr:uid="{00000000-0005-0000-0000-00009D9D0000}"/>
    <cellStyle name="Output 5 3 3 4" xfId="40346" xr:uid="{00000000-0005-0000-0000-00009E9D0000}"/>
    <cellStyle name="Output 5 3 4" xfId="40347" xr:uid="{00000000-0005-0000-0000-00009F9D0000}"/>
    <cellStyle name="Output 5 4" xfId="40348" xr:uid="{00000000-0005-0000-0000-0000A09D0000}"/>
    <cellStyle name="Output 5 4 2" xfId="40349" xr:uid="{00000000-0005-0000-0000-0000A19D0000}"/>
    <cellStyle name="Output 5 4 2 2" xfId="40350" xr:uid="{00000000-0005-0000-0000-0000A29D0000}"/>
    <cellStyle name="Output 5 4 2 2 2" xfId="40351" xr:uid="{00000000-0005-0000-0000-0000A39D0000}"/>
    <cellStyle name="Output 5 4 2 3" xfId="40352" xr:uid="{00000000-0005-0000-0000-0000A49D0000}"/>
    <cellStyle name="Output 5 4 2 3 2" xfId="40353" xr:uid="{00000000-0005-0000-0000-0000A59D0000}"/>
    <cellStyle name="Output 5 4 2 4" xfId="40354" xr:uid="{00000000-0005-0000-0000-0000A69D0000}"/>
    <cellStyle name="Output 5 4 2 4 2" xfId="40355" xr:uid="{00000000-0005-0000-0000-0000A79D0000}"/>
    <cellStyle name="Output 5 4 2 5" xfId="40356" xr:uid="{00000000-0005-0000-0000-0000A89D0000}"/>
    <cellStyle name="Output 5 4 3" xfId="40357" xr:uid="{00000000-0005-0000-0000-0000A99D0000}"/>
    <cellStyle name="Output 5 4 3 2" xfId="40358" xr:uid="{00000000-0005-0000-0000-0000AA9D0000}"/>
    <cellStyle name="Output 5 4 3 2 2" xfId="40359" xr:uid="{00000000-0005-0000-0000-0000AB9D0000}"/>
    <cellStyle name="Output 5 4 3 3" xfId="40360" xr:uid="{00000000-0005-0000-0000-0000AC9D0000}"/>
    <cellStyle name="Output 5 4 3 3 2" xfId="40361" xr:uid="{00000000-0005-0000-0000-0000AD9D0000}"/>
    <cellStyle name="Output 5 4 3 4" xfId="40362" xr:uid="{00000000-0005-0000-0000-0000AE9D0000}"/>
    <cellStyle name="Output 5 4 4" xfId="40363" xr:uid="{00000000-0005-0000-0000-0000AF9D0000}"/>
    <cellStyle name="Output 5 5" xfId="40364" xr:uid="{00000000-0005-0000-0000-0000B09D0000}"/>
    <cellStyle name="Output 5 5 2" xfId="40365" xr:uid="{00000000-0005-0000-0000-0000B19D0000}"/>
    <cellStyle name="Output 5 5 2 2" xfId="40366" xr:uid="{00000000-0005-0000-0000-0000B29D0000}"/>
    <cellStyle name="Output 5 5 2 2 2" xfId="40367" xr:uid="{00000000-0005-0000-0000-0000B39D0000}"/>
    <cellStyle name="Output 5 5 2 3" xfId="40368" xr:uid="{00000000-0005-0000-0000-0000B49D0000}"/>
    <cellStyle name="Output 5 5 2 3 2" xfId="40369" xr:uid="{00000000-0005-0000-0000-0000B59D0000}"/>
    <cellStyle name="Output 5 5 2 4" xfId="40370" xr:uid="{00000000-0005-0000-0000-0000B69D0000}"/>
    <cellStyle name="Output 5 5 2 4 2" xfId="40371" xr:uid="{00000000-0005-0000-0000-0000B79D0000}"/>
    <cellStyle name="Output 5 5 2 5" xfId="40372" xr:uid="{00000000-0005-0000-0000-0000B89D0000}"/>
    <cellStyle name="Output 5 5 3" xfId="40373" xr:uid="{00000000-0005-0000-0000-0000B99D0000}"/>
    <cellStyle name="Output 5 5 3 2" xfId="40374" xr:uid="{00000000-0005-0000-0000-0000BA9D0000}"/>
    <cellStyle name="Output 5 5 3 2 2" xfId="40375" xr:uid="{00000000-0005-0000-0000-0000BB9D0000}"/>
    <cellStyle name="Output 5 5 3 3" xfId="40376" xr:uid="{00000000-0005-0000-0000-0000BC9D0000}"/>
    <cellStyle name="Output 5 5 3 3 2" xfId="40377" xr:uid="{00000000-0005-0000-0000-0000BD9D0000}"/>
    <cellStyle name="Output 5 5 3 4" xfId="40378" xr:uid="{00000000-0005-0000-0000-0000BE9D0000}"/>
    <cellStyle name="Output 5 5 4" xfId="40379" xr:uid="{00000000-0005-0000-0000-0000BF9D0000}"/>
    <cellStyle name="Output 5 6" xfId="40380" xr:uid="{00000000-0005-0000-0000-0000C09D0000}"/>
    <cellStyle name="Output 5 6 2" xfId="40381" xr:uid="{00000000-0005-0000-0000-0000C19D0000}"/>
    <cellStyle name="Output 5 6 2 2" xfId="40382" xr:uid="{00000000-0005-0000-0000-0000C29D0000}"/>
    <cellStyle name="Output 5 6 2 2 2" xfId="40383" xr:uid="{00000000-0005-0000-0000-0000C39D0000}"/>
    <cellStyle name="Output 5 6 2 3" xfId="40384" xr:uid="{00000000-0005-0000-0000-0000C49D0000}"/>
    <cellStyle name="Output 5 6 2 3 2" xfId="40385" xr:uid="{00000000-0005-0000-0000-0000C59D0000}"/>
    <cellStyle name="Output 5 6 2 4" xfId="40386" xr:uid="{00000000-0005-0000-0000-0000C69D0000}"/>
    <cellStyle name="Output 5 6 2 4 2" xfId="40387" xr:uid="{00000000-0005-0000-0000-0000C79D0000}"/>
    <cellStyle name="Output 5 6 2 5" xfId="40388" xr:uid="{00000000-0005-0000-0000-0000C89D0000}"/>
    <cellStyle name="Output 5 6 3" xfId="40389" xr:uid="{00000000-0005-0000-0000-0000C99D0000}"/>
    <cellStyle name="Output 5 6 3 2" xfId="40390" xr:uid="{00000000-0005-0000-0000-0000CA9D0000}"/>
    <cellStyle name="Output 5 6 3 2 2" xfId="40391" xr:uid="{00000000-0005-0000-0000-0000CB9D0000}"/>
    <cellStyle name="Output 5 6 3 3" xfId="40392" xr:uid="{00000000-0005-0000-0000-0000CC9D0000}"/>
    <cellStyle name="Output 5 6 3 3 2" xfId="40393" xr:uid="{00000000-0005-0000-0000-0000CD9D0000}"/>
    <cellStyle name="Output 5 6 3 4" xfId="40394" xr:uid="{00000000-0005-0000-0000-0000CE9D0000}"/>
    <cellStyle name="Output 5 6 4" xfId="40395" xr:uid="{00000000-0005-0000-0000-0000CF9D0000}"/>
    <cellStyle name="Output 5 7" xfId="40396" xr:uid="{00000000-0005-0000-0000-0000D09D0000}"/>
    <cellStyle name="Output 5 7 2" xfId="40397" xr:uid="{00000000-0005-0000-0000-0000D19D0000}"/>
    <cellStyle name="Output 5 7 2 2" xfId="40398" xr:uid="{00000000-0005-0000-0000-0000D29D0000}"/>
    <cellStyle name="Output 5 7 2 2 2" xfId="40399" xr:uid="{00000000-0005-0000-0000-0000D39D0000}"/>
    <cellStyle name="Output 5 7 2 3" xfId="40400" xr:uid="{00000000-0005-0000-0000-0000D49D0000}"/>
    <cellStyle name="Output 5 7 2 3 2" xfId="40401" xr:uid="{00000000-0005-0000-0000-0000D59D0000}"/>
    <cellStyle name="Output 5 7 2 4" xfId="40402" xr:uid="{00000000-0005-0000-0000-0000D69D0000}"/>
    <cellStyle name="Output 5 7 2 4 2" xfId="40403" xr:uid="{00000000-0005-0000-0000-0000D79D0000}"/>
    <cellStyle name="Output 5 7 2 5" xfId="40404" xr:uid="{00000000-0005-0000-0000-0000D89D0000}"/>
    <cellStyle name="Output 5 7 3" xfId="40405" xr:uid="{00000000-0005-0000-0000-0000D99D0000}"/>
    <cellStyle name="Output 5 7 3 2" xfId="40406" xr:uid="{00000000-0005-0000-0000-0000DA9D0000}"/>
    <cellStyle name="Output 5 7 3 2 2" xfId="40407" xr:uid="{00000000-0005-0000-0000-0000DB9D0000}"/>
    <cellStyle name="Output 5 7 3 3" xfId="40408" xr:uid="{00000000-0005-0000-0000-0000DC9D0000}"/>
    <cellStyle name="Output 5 7 3 3 2" xfId="40409" xr:uid="{00000000-0005-0000-0000-0000DD9D0000}"/>
    <cellStyle name="Output 5 7 3 4" xfId="40410" xr:uid="{00000000-0005-0000-0000-0000DE9D0000}"/>
    <cellStyle name="Output 5 7 4" xfId="40411" xr:uid="{00000000-0005-0000-0000-0000DF9D0000}"/>
    <cellStyle name="Output 5 8" xfId="40412" xr:uid="{00000000-0005-0000-0000-0000E09D0000}"/>
    <cellStyle name="Output 5 8 2" xfId="40413" xr:uid="{00000000-0005-0000-0000-0000E19D0000}"/>
    <cellStyle name="Output 5 8 2 2" xfId="40414" xr:uid="{00000000-0005-0000-0000-0000E29D0000}"/>
    <cellStyle name="Output 5 8 2 2 2" xfId="40415" xr:uid="{00000000-0005-0000-0000-0000E39D0000}"/>
    <cellStyle name="Output 5 8 2 3" xfId="40416" xr:uid="{00000000-0005-0000-0000-0000E49D0000}"/>
    <cellStyle name="Output 5 8 2 3 2" xfId="40417" xr:uid="{00000000-0005-0000-0000-0000E59D0000}"/>
    <cellStyle name="Output 5 8 2 4" xfId="40418" xr:uid="{00000000-0005-0000-0000-0000E69D0000}"/>
    <cellStyle name="Output 5 8 2 4 2" xfId="40419" xr:uid="{00000000-0005-0000-0000-0000E79D0000}"/>
    <cellStyle name="Output 5 8 2 5" xfId="40420" xr:uid="{00000000-0005-0000-0000-0000E89D0000}"/>
    <cellStyle name="Output 5 8 3" xfId="40421" xr:uid="{00000000-0005-0000-0000-0000E99D0000}"/>
    <cellStyle name="Output 5 8 3 2" xfId="40422" xr:uid="{00000000-0005-0000-0000-0000EA9D0000}"/>
    <cellStyle name="Output 5 8 3 2 2" xfId="40423" xr:uid="{00000000-0005-0000-0000-0000EB9D0000}"/>
    <cellStyle name="Output 5 8 3 3" xfId="40424" xr:uid="{00000000-0005-0000-0000-0000EC9D0000}"/>
    <cellStyle name="Output 5 8 3 3 2" xfId="40425" xr:uid="{00000000-0005-0000-0000-0000ED9D0000}"/>
    <cellStyle name="Output 5 8 3 4" xfId="40426" xr:uid="{00000000-0005-0000-0000-0000EE9D0000}"/>
    <cellStyle name="Output 5 8 4" xfId="40427" xr:uid="{00000000-0005-0000-0000-0000EF9D0000}"/>
    <cellStyle name="Output 5 9" xfId="40428" xr:uid="{00000000-0005-0000-0000-0000F09D0000}"/>
    <cellStyle name="Output 5 9 2" xfId="40429" xr:uid="{00000000-0005-0000-0000-0000F19D0000}"/>
    <cellStyle name="Output 5 9 2 2" xfId="40430" xr:uid="{00000000-0005-0000-0000-0000F29D0000}"/>
    <cellStyle name="Output 5 9 2 2 2" xfId="40431" xr:uid="{00000000-0005-0000-0000-0000F39D0000}"/>
    <cellStyle name="Output 5 9 2 3" xfId="40432" xr:uid="{00000000-0005-0000-0000-0000F49D0000}"/>
    <cellStyle name="Output 5 9 2 3 2" xfId="40433" xr:uid="{00000000-0005-0000-0000-0000F59D0000}"/>
    <cellStyle name="Output 5 9 2 4" xfId="40434" xr:uid="{00000000-0005-0000-0000-0000F69D0000}"/>
    <cellStyle name="Output 5 9 2 4 2" xfId="40435" xr:uid="{00000000-0005-0000-0000-0000F79D0000}"/>
    <cellStyle name="Output 5 9 2 5" xfId="40436" xr:uid="{00000000-0005-0000-0000-0000F89D0000}"/>
    <cellStyle name="Output 5 9 3" xfId="40437" xr:uid="{00000000-0005-0000-0000-0000F99D0000}"/>
    <cellStyle name="Output 5 9 3 2" xfId="40438" xr:uid="{00000000-0005-0000-0000-0000FA9D0000}"/>
    <cellStyle name="Output 5 9 3 2 2" xfId="40439" xr:uid="{00000000-0005-0000-0000-0000FB9D0000}"/>
    <cellStyle name="Output 5 9 3 3" xfId="40440" xr:uid="{00000000-0005-0000-0000-0000FC9D0000}"/>
    <cellStyle name="Output 5 9 3 3 2" xfId="40441" xr:uid="{00000000-0005-0000-0000-0000FD9D0000}"/>
    <cellStyle name="Output 5 9 3 4" xfId="40442" xr:uid="{00000000-0005-0000-0000-0000FE9D0000}"/>
    <cellStyle name="Output 5 9 4" xfId="40443" xr:uid="{00000000-0005-0000-0000-0000FF9D0000}"/>
    <cellStyle name="Output 6" xfId="40444" xr:uid="{00000000-0005-0000-0000-0000009E0000}"/>
    <cellStyle name="Output 6 10" xfId="40445" xr:uid="{00000000-0005-0000-0000-0000019E0000}"/>
    <cellStyle name="Output 6 10 2" xfId="40446" xr:uid="{00000000-0005-0000-0000-0000029E0000}"/>
    <cellStyle name="Output 6 10 2 2" xfId="40447" xr:uid="{00000000-0005-0000-0000-0000039E0000}"/>
    <cellStyle name="Output 6 10 2 2 2" xfId="40448" xr:uid="{00000000-0005-0000-0000-0000049E0000}"/>
    <cellStyle name="Output 6 10 2 3" xfId="40449" xr:uid="{00000000-0005-0000-0000-0000059E0000}"/>
    <cellStyle name="Output 6 10 2 3 2" xfId="40450" xr:uid="{00000000-0005-0000-0000-0000069E0000}"/>
    <cellStyle name="Output 6 10 2 4" xfId="40451" xr:uid="{00000000-0005-0000-0000-0000079E0000}"/>
    <cellStyle name="Output 6 10 2 4 2" xfId="40452" xr:uid="{00000000-0005-0000-0000-0000089E0000}"/>
    <cellStyle name="Output 6 10 2 5" xfId="40453" xr:uid="{00000000-0005-0000-0000-0000099E0000}"/>
    <cellStyle name="Output 6 10 3" xfId="40454" xr:uid="{00000000-0005-0000-0000-00000A9E0000}"/>
    <cellStyle name="Output 6 10 3 2" xfId="40455" xr:uid="{00000000-0005-0000-0000-00000B9E0000}"/>
    <cellStyle name="Output 6 10 3 2 2" xfId="40456" xr:uid="{00000000-0005-0000-0000-00000C9E0000}"/>
    <cellStyle name="Output 6 10 3 3" xfId="40457" xr:uid="{00000000-0005-0000-0000-00000D9E0000}"/>
    <cellStyle name="Output 6 10 3 3 2" xfId="40458" xr:uid="{00000000-0005-0000-0000-00000E9E0000}"/>
    <cellStyle name="Output 6 10 3 4" xfId="40459" xr:uid="{00000000-0005-0000-0000-00000F9E0000}"/>
    <cellStyle name="Output 6 10 4" xfId="40460" xr:uid="{00000000-0005-0000-0000-0000109E0000}"/>
    <cellStyle name="Output 6 11" xfId="40461" xr:uid="{00000000-0005-0000-0000-0000119E0000}"/>
    <cellStyle name="Output 6 11 2" xfId="40462" xr:uid="{00000000-0005-0000-0000-0000129E0000}"/>
    <cellStyle name="Output 6 11 2 2" xfId="40463" xr:uid="{00000000-0005-0000-0000-0000139E0000}"/>
    <cellStyle name="Output 6 11 2 2 2" xfId="40464" xr:uid="{00000000-0005-0000-0000-0000149E0000}"/>
    <cellStyle name="Output 6 11 2 3" xfId="40465" xr:uid="{00000000-0005-0000-0000-0000159E0000}"/>
    <cellStyle name="Output 6 11 2 3 2" xfId="40466" xr:uid="{00000000-0005-0000-0000-0000169E0000}"/>
    <cellStyle name="Output 6 11 2 4" xfId="40467" xr:uid="{00000000-0005-0000-0000-0000179E0000}"/>
    <cellStyle name="Output 6 11 2 4 2" xfId="40468" xr:uid="{00000000-0005-0000-0000-0000189E0000}"/>
    <cellStyle name="Output 6 11 2 5" xfId="40469" xr:uid="{00000000-0005-0000-0000-0000199E0000}"/>
    <cellStyle name="Output 6 11 3" xfId="40470" xr:uid="{00000000-0005-0000-0000-00001A9E0000}"/>
    <cellStyle name="Output 6 11 3 2" xfId="40471" xr:uid="{00000000-0005-0000-0000-00001B9E0000}"/>
    <cellStyle name="Output 6 11 3 2 2" xfId="40472" xr:uid="{00000000-0005-0000-0000-00001C9E0000}"/>
    <cellStyle name="Output 6 11 3 3" xfId="40473" xr:uid="{00000000-0005-0000-0000-00001D9E0000}"/>
    <cellStyle name="Output 6 11 3 3 2" xfId="40474" xr:uid="{00000000-0005-0000-0000-00001E9E0000}"/>
    <cellStyle name="Output 6 11 3 4" xfId="40475" xr:uid="{00000000-0005-0000-0000-00001F9E0000}"/>
    <cellStyle name="Output 6 11 4" xfId="40476" xr:uid="{00000000-0005-0000-0000-0000209E0000}"/>
    <cellStyle name="Output 6 12" xfId="40477" xr:uid="{00000000-0005-0000-0000-0000219E0000}"/>
    <cellStyle name="Output 6 12 2" xfId="40478" xr:uid="{00000000-0005-0000-0000-0000229E0000}"/>
    <cellStyle name="Output 6 12 2 2" xfId="40479" xr:uid="{00000000-0005-0000-0000-0000239E0000}"/>
    <cellStyle name="Output 6 12 3" xfId="40480" xr:uid="{00000000-0005-0000-0000-0000249E0000}"/>
    <cellStyle name="Output 6 12 3 2" xfId="40481" xr:uid="{00000000-0005-0000-0000-0000259E0000}"/>
    <cellStyle name="Output 6 12 4" xfId="40482" xr:uid="{00000000-0005-0000-0000-0000269E0000}"/>
    <cellStyle name="Output 6 12 4 2" xfId="40483" xr:uid="{00000000-0005-0000-0000-0000279E0000}"/>
    <cellStyle name="Output 6 12 5" xfId="40484" xr:uid="{00000000-0005-0000-0000-0000289E0000}"/>
    <cellStyle name="Output 6 13" xfId="40485" xr:uid="{00000000-0005-0000-0000-0000299E0000}"/>
    <cellStyle name="Output 6 13 2" xfId="40486" xr:uid="{00000000-0005-0000-0000-00002A9E0000}"/>
    <cellStyle name="Output 6 13 2 2" xfId="40487" xr:uid="{00000000-0005-0000-0000-00002B9E0000}"/>
    <cellStyle name="Output 6 13 3" xfId="40488" xr:uid="{00000000-0005-0000-0000-00002C9E0000}"/>
    <cellStyle name="Output 6 13 3 2" xfId="40489" xr:uid="{00000000-0005-0000-0000-00002D9E0000}"/>
    <cellStyle name="Output 6 13 4" xfId="40490" xr:uid="{00000000-0005-0000-0000-00002E9E0000}"/>
    <cellStyle name="Output 6 14" xfId="40491" xr:uid="{00000000-0005-0000-0000-00002F9E0000}"/>
    <cellStyle name="Output 6 2" xfId="40492" xr:uid="{00000000-0005-0000-0000-0000309E0000}"/>
    <cellStyle name="Output 6 2 2" xfId="40493" xr:uid="{00000000-0005-0000-0000-0000319E0000}"/>
    <cellStyle name="Output 6 2 2 2" xfId="40494" xr:uid="{00000000-0005-0000-0000-0000329E0000}"/>
    <cellStyle name="Output 6 2 2 2 2" xfId="40495" xr:uid="{00000000-0005-0000-0000-0000339E0000}"/>
    <cellStyle name="Output 6 2 2 3" xfId="40496" xr:uid="{00000000-0005-0000-0000-0000349E0000}"/>
    <cellStyle name="Output 6 2 2 3 2" xfId="40497" xr:uid="{00000000-0005-0000-0000-0000359E0000}"/>
    <cellStyle name="Output 6 2 2 4" xfId="40498" xr:uid="{00000000-0005-0000-0000-0000369E0000}"/>
    <cellStyle name="Output 6 2 2 4 2" xfId="40499" xr:uid="{00000000-0005-0000-0000-0000379E0000}"/>
    <cellStyle name="Output 6 2 2 5" xfId="40500" xr:uid="{00000000-0005-0000-0000-0000389E0000}"/>
    <cellStyle name="Output 6 2 3" xfId="40501" xr:uid="{00000000-0005-0000-0000-0000399E0000}"/>
    <cellStyle name="Output 6 2 3 2" xfId="40502" xr:uid="{00000000-0005-0000-0000-00003A9E0000}"/>
    <cellStyle name="Output 6 2 3 2 2" xfId="40503" xr:uid="{00000000-0005-0000-0000-00003B9E0000}"/>
    <cellStyle name="Output 6 2 3 3" xfId="40504" xr:uid="{00000000-0005-0000-0000-00003C9E0000}"/>
    <cellStyle name="Output 6 2 3 3 2" xfId="40505" xr:uid="{00000000-0005-0000-0000-00003D9E0000}"/>
    <cellStyle name="Output 6 2 3 4" xfId="40506" xr:uid="{00000000-0005-0000-0000-00003E9E0000}"/>
    <cellStyle name="Output 6 2 4" xfId="40507" xr:uid="{00000000-0005-0000-0000-00003F9E0000}"/>
    <cellStyle name="Output 6 3" xfId="40508" xr:uid="{00000000-0005-0000-0000-0000409E0000}"/>
    <cellStyle name="Output 6 3 2" xfId="40509" xr:uid="{00000000-0005-0000-0000-0000419E0000}"/>
    <cellStyle name="Output 6 3 2 2" xfId="40510" xr:uid="{00000000-0005-0000-0000-0000429E0000}"/>
    <cellStyle name="Output 6 3 2 2 2" xfId="40511" xr:uid="{00000000-0005-0000-0000-0000439E0000}"/>
    <cellStyle name="Output 6 3 2 3" xfId="40512" xr:uid="{00000000-0005-0000-0000-0000449E0000}"/>
    <cellStyle name="Output 6 3 2 3 2" xfId="40513" xr:uid="{00000000-0005-0000-0000-0000459E0000}"/>
    <cellStyle name="Output 6 3 2 4" xfId="40514" xr:uid="{00000000-0005-0000-0000-0000469E0000}"/>
    <cellStyle name="Output 6 3 2 4 2" xfId="40515" xr:uid="{00000000-0005-0000-0000-0000479E0000}"/>
    <cellStyle name="Output 6 3 2 5" xfId="40516" xr:uid="{00000000-0005-0000-0000-0000489E0000}"/>
    <cellStyle name="Output 6 3 3" xfId="40517" xr:uid="{00000000-0005-0000-0000-0000499E0000}"/>
    <cellStyle name="Output 6 3 3 2" xfId="40518" xr:uid="{00000000-0005-0000-0000-00004A9E0000}"/>
    <cellStyle name="Output 6 3 3 2 2" xfId="40519" xr:uid="{00000000-0005-0000-0000-00004B9E0000}"/>
    <cellStyle name="Output 6 3 3 3" xfId="40520" xr:uid="{00000000-0005-0000-0000-00004C9E0000}"/>
    <cellStyle name="Output 6 3 3 3 2" xfId="40521" xr:uid="{00000000-0005-0000-0000-00004D9E0000}"/>
    <cellStyle name="Output 6 3 3 4" xfId="40522" xr:uid="{00000000-0005-0000-0000-00004E9E0000}"/>
    <cellStyle name="Output 6 3 4" xfId="40523" xr:uid="{00000000-0005-0000-0000-00004F9E0000}"/>
    <cellStyle name="Output 6 4" xfId="40524" xr:uid="{00000000-0005-0000-0000-0000509E0000}"/>
    <cellStyle name="Output 6 4 2" xfId="40525" xr:uid="{00000000-0005-0000-0000-0000519E0000}"/>
    <cellStyle name="Output 6 4 2 2" xfId="40526" xr:uid="{00000000-0005-0000-0000-0000529E0000}"/>
    <cellStyle name="Output 6 4 2 2 2" xfId="40527" xr:uid="{00000000-0005-0000-0000-0000539E0000}"/>
    <cellStyle name="Output 6 4 2 3" xfId="40528" xr:uid="{00000000-0005-0000-0000-0000549E0000}"/>
    <cellStyle name="Output 6 4 2 3 2" xfId="40529" xr:uid="{00000000-0005-0000-0000-0000559E0000}"/>
    <cellStyle name="Output 6 4 2 4" xfId="40530" xr:uid="{00000000-0005-0000-0000-0000569E0000}"/>
    <cellStyle name="Output 6 4 2 4 2" xfId="40531" xr:uid="{00000000-0005-0000-0000-0000579E0000}"/>
    <cellStyle name="Output 6 4 2 5" xfId="40532" xr:uid="{00000000-0005-0000-0000-0000589E0000}"/>
    <cellStyle name="Output 6 4 3" xfId="40533" xr:uid="{00000000-0005-0000-0000-0000599E0000}"/>
    <cellStyle name="Output 6 4 3 2" xfId="40534" xr:uid="{00000000-0005-0000-0000-00005A9E0000}"/>
    <cellStyle name="Output 6 4 3 2 2" xfId="40535" xr:uid="{00000000-0005-0000-0000-00005B9E0000}"/>
    <cellStyle name="Output 6 4 3 3" xfId="40536" xr:uid="{00000000-0005-0000-0000-00005C9E0000}"/>
    <cellStyle name="Output 6 4 3 3 2" xfId="40537" xr:uid="{00000000-0005-0000-0000-00005D9E0000}"/>
    <cellStyle name="Output 6 4 3 4" xfId="40538" xr:uid="{00000000-0005-0000-0000-00005E9E0000}"/>
    <cellStyle name="Output 6 4 4" xfId="40539" xr:uid="{00000000-0005-0000-0000-00005F9E0000}"/>
    <cellStyle name="Output 6 5" xfId="40540" xr:uid="{00000000-0005-0000-0000-0000609E0000}"/>
    <cellStyle name="Output 6 5 2" xfId="40541" xr:uid="{00000000-0005-0000-0000-0000619E0000}"/>
    <cellStyle name="Output 6 5 2 2" xfId="40542" xr:uid="{00000000-0005-0000-0000-0000629E0000}"/>
    <cellStyle name="Output 6 5 2 2 2" xfId="40543" xr:uid="{00000000-0005-0000-0000-0000639E0000}"/>
    <cellStyle name="Output 6 5 2 3" xfId="40544" xr:uid="{00000000-0005-0000-0000-0000649E0000}"/>
    <cellStyle name="Output 6 5 2 3 2" xfId="40545" xr:uid="{00000000-0005-0000-0000-0000659E0000}"/>
    <cellStyle name="Output 6 5 2 4" xfId="40546" xr:uid="{00000000-0005-0000-0000-0000669E0000}"/>
    <cellStyle name="Output 6 5 2 4 2" xfId="40547" xr:uid="{00000000-0005-0000-0000-0000679E0000}"/>
    <cellStyle name="Output 6 5 2 5" xfId="40548" xr:uid="{00000000-0005-0000-0000-0000689E0000}"/>
    <cellStyle name="Output 6 5 3" xfId="40549" xr:uid="{00000000-0005-0000-0000-0000699E0000}"/>
    <cellStyle name="Output 6 5 3 2" xfId="40550" xr:uid="{00000000-0005-0000-0000-00006A9E0000}"/>
    <cellStyle name="Output 6 5 3 2 2" xfId="40551" xr:uid="{00000000-0005-0000-0000-00006B9E0000}"/>
    <cellStyle name="Output 6 5 3 3" xfId="40552" xr:uid="{00000000-0005-0000-0000-00006C9E0000}"/>
    <cellStyle name="Output 6 5 3 3 2" xfId="40553" xr:uid="{00000000-0005-0000-0000-00006D9E0000}"/>
    <cellStyle name="Output 6 5 3 4" xfId="40554" xr:uid="{00000000-0005-0000-0000-00006E9E0000}"/>
    <cellStyle name="Output 6 5 4" xfId="40555" xr:uid="{00000000-0005-0000-0000-00006F9E0000}"/>
    <cellStyle name="Output 6 6" xfId="40556" xr:uid="{00000000-0005-0000-0000-0000709E0000}"/>
    <cellStyle name="Output 6 6 2" xfId="40557" xr:uid="{00000000-0005-0000-0000-0000719E0000}"/>
    <cellStyle name="Output 6 6 2 2" xfId="40558" xr:uid="{00000000-0005-0000-0000-0000729E0000}"/>
    <cellStyle name="Output 6 6 2 2 2" xfId="40559" xr:uid="{00000000-0005-0000-0000-0000739E0000}"/>
    <cellStyle name="Output 6 6 2 3" xfId="40560" xr:uid="{00000000-0005-0000-0000-0000749E0000}"/>
    <cellStyle name="Output 6 6 2 3 2" xfId="40561" xr:uid="{00000000-0005-0000-0000-0000759E0000}"/>
    <cellStyle name="Output 6 6 2 4" xfId="40562" xr:uid="{00000000-0005-0000-0000-0000769E0000}"/>
    <cellStyle name="Output 6 6 2 4 2" xfId="40563" xr:uid="{00000000-0005-0000-0000-0000779E0000}"/>
    <cellStyle name="Output 6 6 2 5" xfId="40564" xr:uid="{00000000-0005-0000-0000-0000789E0000}"/>
    <cellStyle name="Output 6 6 3" xfId="40565" xr:uid="{00000000-0005-0000-0000-0000799E0000}"/>
    <cellStyle name="Output 6 6 3 2" xfId="40566" xr:uid="{00000000-0005-0000-0000-00007A9E0000}"/>
    <cellStyle name="Output 6 6 3 2 2" xfId="40567" xr:uid="{00000000-0005-0000-0000-00007B9E0000}"/>
    <cellStyle name="Output 6 6 3 3" xfId="40568" xr:uid="{00000000-0005-0000-0000-00007C9E0000}"/>
    <cellStyle name="Output 6 6 3 3 2" xfId="40569" xr:uid="{00000000-0005-0000-0000-00007D9E0000}"/>
    <cellStyle name="Output 6 6 3 4" xfId="40570" xr:uid="{00000000-0005-0000-0000-00007E9E0000}"/>
    <cellStyle name="Output 6 6 4" xfId="40571" xr:uid="{00000000-0005-0000-0000-00007F9E0000}"/>
    <cellStyle name="Output 6 7" xfId="40572" xr:uid="{00000000-0005-0000-0000-0000809E0000}"/>
    <cellStyle name="Output 6 7 2" xfId="40573" xr:uid="{00000000-0005-0000-0000-0000819E0000}"/>
    <cellStyle name="Output 6 7 2 2" xfId="40574" xr:uid="{00000000-0005-0000-0000-0000829E0000}"/>
    <cellStyle name="Output 6 7 2 2 2" xfId="40575" xr:uid="{00000000-0005-0000-0000-0000839E0000}"/>
    <cellStyle name="Output 6 7 2 3" xfId="40576" xr:uid="{00000000-0005-0000-0000-0000849E0000}"/>
    <cellStyle name="Output 6 7 2 3 2" xfId="40577" xr:uid="{00000000-0005-0000-0000-0000859E0000}"/>
    <cellStyle name="Output 6 7 2 4" xfId="40578" xr:uid="{00000000-0005-0000-0000-0000869E0000}"/>
    <cellStyle name="Output 6 7 2 4 2" xfId="40579" xr:uid="{00000000-0005-0000-0000-0000879E0000}"/>
    <cellStyle name="Output 6 7 2 5" xfId="40580" xr:uid="{00000000-0005-0000-0000-0000889E0000}"/>
    <cellStyle name="Output 6 7 3" xfId="40581" xr:uid="{00000000-0005-0000-0000-0000899E0000}"/>
    <cellStyle name="Output 6 7 3 2" xfId="40582" xr:uid="{00000000-0005-0000-0000-00008A9E0000}"/>
    <cellStyle name="Output 6 7 3 2 2" xfId="40583" xr:uid="{00000000-0005-0000-0000-00008B9E0000}"/>
    <cellStyle name="Output 6 7 3 3" xfId="40584" xr:uid="{00000000-0005-0000-0000-00008C9E0000}"/>
    <cellStyle name="Output 6 7 3 3 2" xfId="40585" xr:uid="{00000000-0005-0000-0000-00008D9E0000}"/>
    <cellStyle name="Output 6 7 3 4" xfId="40586" xr:uid="{00000000-0005-0000-0000-00008E9E0000}"/>
    <cellStyle name="Output 6 7 4" xfId="40587" xr:uid="{00000000-0005-0000-0000-00008F9E0000}"/>
    <cellStyle name="Output 6 8" xfId="40588" xr:uid="{00000000-0005-0000-0000-0000909E0000}"/>
    <cellStyle name="Output 6 8 2" xfId="40589" xr:uid="{00000000-0005-0000-0000-0000919E0000}"/>
    <cellStyle name="Output 6 8 2 2" xfId="40590" xr:uid="{00000000-0005-0000-0000-0000929E0000}"/>
    <cellStyle name="Output 6 8 2 2 2" xfId="40591" xr:uid="{00000000-0005-0000-0000-0000939E0000}"/>
    <cellStyle name="Output 6 8 2 3" xfId="40592" xr:uid="{00000000-0005-0000-0000-0000949E0000}"/>
    <cellStyle name="Output 6 8 2 3 2" xfId="40593" xr:uid="{00000000-0005-0000-0000-0000959E0000}"/>
    <cellStyle name="Output 6 8 2 4" xfId="40594" xr:uid="{00000000-0005-0000-0000-0000969E0000}"/>
    <cellStyle name="Output 6 8 2 4 2" xfId="40595" xr:uid="{00000000-0005-0000-0000-0000979E0000}"/>
    <cellStyle name="Output 6 8 2 5" xfId="40596" xr:uid="{00000000-0005-0000-0000-0000989E0000}"/>
    <cellStyle name="Output 6 8 3" xfId="40597" xr:uid="{00000000-0005-0000-0000-0000999E0000}"/>
    <cellStyle name="Output 6 8 3 2" xfId="40598" xr:uid="{00000000-0005-0000-0000-00009A9E0000}"/>
    <cellStyle name="Output 6 8 3 2 2" xfId="40599" xr:uid="{00000000-0005-0000-0000-00009B9E0000}"/>
    <cellStyle name="Output 6 8 3 3" xfId="40600" xr:uid="{00000000-0005-0000-0000-00009C9E0000}"/>
    <cellStyle name="Output 6 8 3 3 2" xfId="40601" xr:uid="{00000000-0005-0000-0000-00009D9E0000}"/>
    <cellStyle name="Output 6 8 3 4" xfId="40602" xr:uid="{00000000-0005-0000-0000-00009E9E0000}"/>
    <cellStyle name="Output 6 8 4" xfId="40603" xr:uid="{00000000-0005-0000-0000-00009F9E0000}"/>
    <cellStyle name="Output 6 9" xfId="40604" xr:uid="{00000000-0005-0000-0000-0000A09E0000}"/>
    <cellStyle name="Output 6 9 2" xfId="40605" xr:uid="{00000000-0005-0000-0000-0000A19E0000}"/>
    <cellStyle name="Output 6 9 2 2" xfId="40606" xr:uid="{00000000-0005-0000-0000-0000A29E0000}"/>
    <cellStyle name="Output 6 9 2 2 2" xfId="40607" xr:uid="{00000000-0005-0000-0000-0000A39E0000}"/>
    <cellStyle name="Output 6 9 2 3" xfId="40608" xr:uid="{00000000-0005-0000-0000-0000A49E0000}"/>
    <cellStyle name="Output 6 9 2 3 2" xfId="40609" xr:uid="{00000000-0005-0000-0000-0000A59E0000}"/>
    <cellStyle name="Output 6 9 2 4" xfId="40610" xr:uid="{00000000-0005-0000-0000-0000A69E0000}"/>
    <cellStyle name="Output 6 9 2 4 2" xfId="40611" xr:uid="{00000000-0005-0000-0000-0000A79E0000}"/>
    <cellStyle name="Output 6 9 2 5" xfId="40612" xr:uid="{00000000-0005-0000-0000-0000A89E0000}"/>
    <cellStyle name="Output 6 9 3" xfId="40613" xr:uid="{00000000-0005-0000-0000-0000A99E0000}"/>
    <cellStyle name="Output 6 9 3 2" xfId="40614" xr:uid="{00000000-0005-0000-0000-0000AA9E0000}"/>
    <cellStyle name="Output 6 9 3 2 2" xfId="40615" xr:uid="{00000000-0005-0000-0000-0000AB9E0000}"/>
    <cellStyle name="Output 6 9 3 3" xfId="40616" xr:uid="{00000000-0005-0000-0000-0000AC9E0000}"/>
    <cellStyle name="Output 6 9 3 3 2" xfId="40617" xr:uid="{00000000-0005-0000-0000-0000AD9E0000}"/>
    <cellStyle name="Output 6 9 3 4" xfId="40618" xr:uid="{00000000-0005-0000-0000-0000AE9E0000}"/>
    <cellStyle name="Output 6 9 4" xfId="40619" xr:uid="{00000000-0005-0000-0000-0000AF9E0000}"/>
    <cellStyle name="Output 7" xfId="40620" xr:uid="{00000000-0005-0000-0000-0000B09E0000}"/>
    <cellStyle name="Output 7 10" xfId="40621" xr:uid="{00000000-0005-0000-0000-0000B19E0000}"/>
    <cellStyle name="Output 7 10 2" xfId="40622" xr:uid="{00000000-0005-0000-0000-0000B29E0000}"/>
    <cellStyle name="Output 7 10 2 2" xfId="40623" xr:uid="{00000000-0005-0000-0000-0000B39E0000}"/>
    <cellStyle name="Output 7 10 2 2 2" xfId="40624" xr:uid="{00000000-0005-0000-0000-0000B49E0000}"/>
    <cellStyle name="Output 7 10 2 3" xfId="40625" xr:uid="{00000000-0005-0000-0000-0000B59E0000}"/>
    <cellStyle name="Output 7 10 2 3 2" xfId="40626" xr:uid="{00000000-0005-0000-0000-0000B69E0000}"/>
    <cellStyle name="Output 7 10 2 4" xfId="40627" xr:uid="{00000000-0005-0000-0000-0000B79E0000}"/>
    <cellStyle name="Output 7 10 2 4 2" xfId="40628" xr:uid="{00000000-0005-0000-0000-0000B89E0000}"/>
    <cellStyle name="Output 7 10 2 5" xfId="40629" xr:uid="{00000000-0005-0000-0000-0000B99E0000}"/>
    <cellStyle name="Output 7 10 3" xfId="40630" xr:uid="{00000000-0005-0000-0000-0000BA9E0000}"/>
    <cellStyle name="Output 7 10 3 2" xfId="40631" xr:uid="{00000000-0005-0000-0000-0000BB9E0000}"/>
    <cellStyle name="Output 7 10 3 2 2" xfId="40632" xr:uid="{00000000-0005-0000-0000-0000BC9E0000}"/>
    <cellStyle name="Output 7 10 3 3" xfId="40633" xr:uid="{00000000-0005-0000-0000-0000BD9E0000}"/>
    <cellStyle name="Output 7 10 3 3 2" xfId="40634" xr:uid="{00000000-0005-0000-0000-0000BE9E0000}"/>
    <cellStyle name="Output 7 10 3 4" xfId="40635" xr:uid="{00000000-0005-0000-0000-0000BF9E0000}"/>
    <cellStyle name="Output 7 10 4" xfId="40636" xr:uid="{00000000-0005-0000-0000-0000C09E0000}"/>
    <cellStyle name="Output 7 11" xfId="40637" xr:uid="{00000000-0005-0000-0000-0000C19E0000}"/>
    <cellStyle name="Output 7 11 2" xfId="40638" xr:uid="{00000000-0005-0000-0000-0000C29E0000}"/>
    <cellStyle name="Output 7 11 2 2" xfId="40639" xr:uid="{00000000-0005-0000-0000-0000C39E0000}"/>
    <cellStyle name="Output 7 11 2 2 2" xfId="40640" xr:uid="{00000000-0005-0000-0000-0000C49E0000}"/>
    <cellStyle name="Output 7 11 2 3" xfId="40641" xr:uid="{00000000-0005-0000-0000-0000C59E0000}"/>
    <cellStyle name="Output 7 11 2 3 2" xfId="40642" xr:uid="{00000000-0005-0000-0000-0000C69E0000}"/>
    <cellStyle name="Output 7 11 2 4" xfId="40643" xr:uid="{00000000-0005-0000-0000-0000C79E0000}"/>
    <cellStyle name="Output 7 11 2 4 2" xfId="40644" xr:uid="{00000000-0005-0000-0000-0000C89E0000}"/>
    <cellStyle name="Output 7 11 2 5" xfId="40645" xr:uid="{00000000-0005-0000-0000-0000C99E0000}"/>
    <cellStyle name="Output 7 11 3" xfId="40646" xr:uid="{00000000-0005-0000-0000-0000CA9E0000}"/>
    <cellStyle name="Output 7 11 3 2" xfId="40647" xr:uid="{00000000-0005-0000-0000-0000CB9E0000}"/>
    <cellStyle name="Output 7 11 3 2 2" xfId="40648" xr:uid="{00000000-0005-0000-0000-0000CC9E0000}"/>
    <cellStyle name="Output 7 11 3 3" xfId="40649" xr:uid="{00000000-0005-0000-0000-0000CD9E0000}"/>
    <cellStyle name="Output 7 11 3 3 2" xfId="40650" xr:uid="{00000000-0005-0000-0000-0000CE9E0000}"/>
    <cellStyle name="Output 7 11 3 4" xfId="40651" xr:uid="{00000000-0005-0000-0000-0000CF9E0000}"/>
    <cellStyle name="Output 7 11 4" xfId="40652" xr:uid="{00000000-0005-0000-0000-0000D09E0000}"/>
    <cellStyle name="Output 7 12" xfId="40653" xr:uid="{00000000-0005-0000-0000-0000D19E0000}"/>
    <cellStyle name="Output 7 12 2" xfId="40654" xr:uid="{00000000-0005-0000-0000-0000D29E0000}"/>
    <cellStyle name="Output 7 12 2 2" xfId="40655" xr:uid="{00000000-0005-0000-0000-0000D39E0000}"/>
    <cellStyle name="Output 7 12 3" xfId="40656" xr:uid="{00000000-0005-0000-0000-0000D49E0000}"/>
    <cellStyle name="Output 7 12 3 2" xfId="40657" xr:uid="{00000000-0005-0000-0000-0000D59E0000}"/>
    <cellStyle name="Output 7 12 4" xfId="40658" xr:uid="{00000000-0005-0000-0000-0000D69E0000}"/>
    <cellStyle name="Output 7 12 4 2" xfId="40659" xr:uid="{00000000-0005-0000-0000-0000D79E0000}"/>
    <cellStyle name="Output 7 12 5" xfId="40660" xr:uid="{00000000-0005-0000-0000-0000D89E0000}"/>
    <cellStyle name="Output 7 13" xfId="40661" xr:uid="{00000000-0005-0000-0000-0000D99E0000}"/>
    <cellStyle name="Output 7 13 2" xfId="40662" xr:uid="{00000000-0005-0000-0000-0000DA9E0000}"/>
    <cellStyle name="Output 7 13 2 2" xfId="40663" xr:uid="{00000000-0005-0000-0000-0000DB9E0000}"/>
    <cellStyle name="Output 7 13 3" xfId="40664" xr:uid="{00000000-0005-0000-0000-0000DC9E0000}"/>
    <cellStyle name="Output 7 13 3 2" xfId="40665" xr:uid="{00000000-0005-0000-0000-0000DD9E0000}"/>
    <cellStyle name="Output 7 13 4" xfId="40666" xr:uid="{00000000-0005-0000-0000-0000DE9E0000}"/>
    <cellStyle name="Output 7 14" xfId="40667" xr:uid="{00000000-0005-0000-0000-0000DF9E0000}"/>
    <cellStyle name="Output 7 2" xfId="40668" xr:uid="{00000000-0005-0000-0000-0000E09E0000}"/>
    <cellStyle name="Output 7 2 2" xfId="40669" xr:uid="{00000000-0005-0000-0000-0000E19E0000}"/>
    <cellStyle name="Output 7 2 2 2" xfId="40670" xr:uid="{00000000-0005-0000-0000-0000E29E0000}"/>
    <cellStyle name="Output 7 2 2 2 2" xfId="40671" xr:uid="{00000000-0005-0000-0000-0000E39E0000}"/>
    <cellStyle name="Output 7 2 2 3" xfId="40672" xr:uid="{00000000-0005-0000-0000-0000E49E0000}"/>
    <cellStyle name="Output 7 2 2 3 2" xfId="40673" xr:uid="{00000000-0005-0000-0000-0000E59E0000}"/>
    <cellStyle name="Output 7 2 2 4" xfId="40674" xr:uid="{00000000-0005-0000-0000-0000E69E0000}"/>
    <cellStyle name="Output 7 2 2 4 2" xfId="40675" xr:uid="{00000000-0005-0000-0000-0000E79E0000}"/>
    <cellStyle name="Output 7 2 2 5" xfId="40676" xr:uid="{00000000-0005-0000-0000-0000E89E0000}"/>
    <cellStyle name="Output 7 2 3" xfId="40677" xr:uid="{00000000-0005-0000-0000-0000E99E0000}"/>
    <cellStyle name="Output 7 2 3 2" xfId="40678" xr:uid="{00000000-0005-0000-0000-0000EA9E0000}"/>
    <cellStyle name="Output 7 2 3 2 2" xfId="40679" xr:uid="{00000000-0005-0000-0000-0000EB9E0000}"/>
    <cellStyle name="Output 7 2 3 3" xfId="40680" xr:uid="{00000000-0005-0000-0000-0000EC9E0000}"/>
    <cellStyle name="Output 7 2 3 3 2" xfId="40681" xr:uid="{00000000-0005-0000-0000-0000ED9E0000}"/>
    <cellStyle name="Output 7 2 3 4" xfId="40682" xr:uid="{00000000-0005-0000-0000-0000EE9E0000}"/>
    <cellStyle name="Output 7 2 4" xfId="40683" xr:uid="{00000000-0005-0000-0000-0000EF9E0000}"/>
    <cellStyle name="Output 7 3" xfId="40684" xr:uid="{00000000-0005-0000-0000-0000F09E0000}"/>
    <cellStyle name="Output 7 3 2" xfId="40685" xr:uid="{00000000-0005-0000-0000-0000F19E0000}"/>
    <cellStyle name="Output 7 3 2 2" xfId="40686" xr:uid="{00000000-0005-0000-0000-0000F29E0000}"/>
    <cellStyle name="Output 7 3 2 2 2" xfId="40687" xr:uid="{00000000-0005-0000-0000-0000F39E0000}"/>
    <cellStyle name="Output 7 3 2 3" xfId="40688" xr:uid="{00000000-0005-0000-0000-0000F49E0000}"/>
    <cellStyle name="Output 7 3 2 3 2" xfId="40689" xr:uid="{00000000-0005-0000-0000-0000F59E0000}"/>
    <cellStyle name="Output 7 3 2 4" xfId="40690" xr:uid="{00000000-0005-0000-0000-0000F69E0000}"/>
    <cellStyle name="Output 7 3 2 4 2" xfId="40691" xr:uid="{00000000-0005-0000-0000-0000F79E0000}"/>
    <cellStyle name="Output 7 3 2 5" xfId="40692" xr:uid="{00000000-0005-0000-0000-0000F89E0000}"/>
    <cellStyle name="Output 7 3 3" xfId="40693" xr:uid="{00000000-0005-0000-0000-0000F99E0000}"/>
    <cellStyle name="Output 7 3 3 2" xfId="40694" xr:uid="{00000000-0005-0000-0000-0000FA9E0000}"/>
    <cellStyle name="Output 7 3 3 2 2" xfId="40695" xr:uid="{00000000-0005-0000-0000-0000FB9E0000}"/>
    <cellStyle name="Output 7 3 3 3" xfId="40696" xr:uid="{00000000-0005-0000-0000-0000FC9E0000}"/>
    <cellStyle name="Output 7 3 3 3 2" xfId="40697" xr:uid="{00000000-0005-0000-0000-0000FD9E0000}"/>
    <cellStyle name="Output 7 3 3 4" xfId="40698" xr:uid="{00000000-0005-0000-0000-0000FE9E0000}"/>
    <cellStyle name="Output 7 3 4" xfId="40699" xr:uid="{00000000-0005-0000-0000-0000FF9E0000}"/>
    <cellStyle name="Output 7 4" xfId="40700" xr:uid="{00000000-0005-0000-0000-0000009F0000}"/>
    <cellStyle name="Output 7 4 2" xfId="40701" xr:uid="{00000000-0005-0000-0000-0000019F0000}"/>
    <cellStyle name="Output 7 4 2 2" xfId="40702" xr:uid="{00000000-0005-0000-0000-0000029F0000}"/>
    <cellStyle name="Output 7 4 2 2 2" xfId="40703" xr:uid="{00000000-0005-0000-0000-0000039F0000}"/>
    <cellStyle name="Output 7 4 2 3" xfId="40704" xr:uid="{00000000-0005-0000-0000-0000049F0000}"/>
    <cellStyle name="Output 7 4 2 3 2" xfId="40705" xr:uid="{00000000-0005-0000-0000-0000059F0000}"/>
    <cellStyle name="Output 7 4 2 4" xfId="40706" xr:uid="{00000000-0005-0000-0000-0000069F0000}"/>
    <cellStyle name="Output 7 4 2 4 2" xfId="40707" xr:uid="{00000000-0005-0000-0000-0000079F0000}"/>
    <cellStyle name="Output 7 4 2 5" xfId="40708" xr:uid="{00000000-0005-0000-0000-0000089F0000}"/>
    <cellStyle name="Output 7 4 3" xfId="40709" xr:uid="{00000000-0005-0000-0000-0000099F0000}"/>
    <cellStyle name="Output 7 4 3 2" xfId="40710" xr:uid="{00000000-0005-0000-0000-00000A9F0000}"/>
    <cellStyle name="Output 7 4 3 2 2" xfId="40711" xr:uid="{00000000-0005-0000-0000-00000B9F0000}"/>
    <cellStyle name="Output 7 4 3 3" xfId="40712" xr:uid="{00000000-0005-0000-0000-00000C9F0000}"/>
    <cellStyle name="Output 7 4 3 3 2" xfId="40713" xr:uid="{00000000-0005-0000-0000-00000D9F0000}"/>
    <cellStyle name="Output 7 4 3 4" xfId="40714" xr:uid="{00000000-0005-0000-0000-00000E9F0000}"/>
    <cellStyle name="Output 7 4 4" xfId="40715" xr:uid="{00000000-0005-0000-0000-00000F9F0000}"/>
    <cellStyle name="Output 7 5" xfId="40716" xr:uid="{00000000-0005-0000-0000-0000109F0000}"/>
    <cellStyle name="Output 7 5 2" xfId="40717" xr:uid="{00000000-0005-0000-0000-0000119F0000}"/>
    <cellStyle name="Output 7 5 2 2" xfId="40718" xr:uid="{00000000-0005-0000-0000-0000129F0000}"/>
    <cellStyle name="Output 7 5 2 2 2" xfId="40719" xr:uid="{00000000-0005-0000-0000-0000139F0000}"/>
    <cellStyle name="Output 7 5 2 3" xfId="40720" xr:uid="{00000000-0005-0000-0000-0000149F0000}"/>
    <cellStyle name="Output 7 5 2 3 2" xfId="40721" xr:uid="{00000000-0005-0000-0000-0000159F0000}"/>
    <cellStyle name="Output 7 5 2 4" xfId="40722" xr:uid="{00000000-0005-0000-0000-0000169F0000}"/>
    <cellStyle name="Output 7 5 2 4 2" xfId="40723" xr:uid="{00000000-0005-0000-0000-0000179F0000}"/>
    <cellStyle name="Output 7 5 2 5" xfId="40724" xr:uid="{00000000-0005-0000-0000-0000189F0000}"/>
    <cellStyle name="Output 7 5 3" xfId="40725" xr:uid="{00000000-0005-0000-0000-0000199F0000}"/>
    <cellStyle name="Output 7 5 3 2" xfId="40726" xr:uid="{00000000-0005-0000-0000-00001A9F0000}"/>
    <cellStyle name="Output 7 5 3 2 2" xfId="40727" xr:uid="{00000000-0005-0000-0000-00001B9F0000}"/>
    <cellStyle name="Output 7 5 3 3" xfId="40728" xr:uid="{00000000-0005-0000-0000-00001C9F0000}"/>
    <cellStyle name="Output 7 5 3 3 2" xfId="40729" xr:uid="{00000000-0005-0000-0000-00001D9F0000}"/>
    <cellStyle name="Output 7 5 3 4" xfId="40730" xr:uid="{00000000-0005-0000-0000-00001E9F0000}"/>
    <cellStyle name="Output 7 5 4" xfId="40731" xr:uid="{00000000-0005-0000-0000-00001F9F0000}"/>
    <cellStyle name="Output 7 6" xfId="40732" xr:uid="{00000000-0005-0000-0000-0000209F0000}"/>
    <cellStyle name="Output 7 6 2" xfId="40733" xr:uid="{00000000-0005-0000-0000-0000219F0000}"/>
    <cellStyle name="Output 7 6 2 2" xfId="40734" xr:uid="{00000000-0005-0000-0000-0000229F0000}"/>
    <cellStyle name="Output 7 6 2 2 2" xfId="40735" xr:uid="{00000000-0005-0000-0000-0000239F0000}"/>
    <cellStyle name="Output 7 6 2 3" xfId="40736" xr:uid="{00000000-0005-0000-0000-0000249F0000}"/>
    <cellStyle name="Output 7 6 2 3 2" xfId="40737" xr:uid="{00000000-0005-0000-0000-0000259F0000}"/>
    <cellStyle name="Output 7 6 2 4" xfId="40738" xr:uid="{00000000-0005-0000-0000-0000269F0000}"/>
    <cellStyle name="Output 7 6 2 4 2" xfId="40739" xr:uid="{00000000-0005-0000-0000-0000279F0000}"/>
    <cellStyle name="Output 7 6 2 5" xfId="40740" xr:uid="{00000000-0005-0000-0000-0000289F0000}"/>
    <cellStyle name="Output 7 6 3" xfId="40741" xr:uid="{00000000-0005-0000-0000-0000299F0000}"/>
    <cellStyle name="Output 7 6 3 2" xfId="40742" xr:uid="{00000000-0005-0000-0000-00002A9F0000}"/>
    <cellStyle name="Output 7 6 3 2 2" xfId="40743" xr:uid="{00000000-0005-0000-0000-00002B9F0000}"/>
    <cellStyle name="Output 7 6 3 3" xfId="40744" xr:uid="{00000000-0005-0000-0000-00002C9F0000}"/>
    <cellStyle name="Output 7 6 3 3 2" xfId="40745" xr:uid="{00000000-0005-0000-0000-00002D9F0000}"/>
    <cellStyle name="Output 7 6 3 4" xfId="40746" xr:uid="{00000000-0005-0000-0000-00002E9F0000}"/>
    <cellStyle name="Output 7 6 4" xfId="40747" xr:uid="{00000000-0005-0000-0000-00002F9F0000}"/>
    <cellStyle name="Output 7 7" xfId="40748" xr:uid="{00000000-0005-0000-0000-0000309F0000}"/>
    <cellStyle name="Output 7 7 2" xfId="40749" xr:uid="{00000000-0005-0000-0000-0000319F0000}"/>
    <cellStyle name="Output 7 7 2 2" xfId="40750" xr:uid="{00000000-0005-0000-0000-0000329F0000}"/>
    <cellStyle name="Output 7 7 2 2 2" xfId="40751" xr:uid="{00000000-0005-0000-0000-0000339F0000}"/>
    <cellStyle name="Output 7 7 2 3" xfId="40752" xr:uid="{00000000-0005-0000-0000-0000349F0000}"/>
    <cellStyle name="Output 7 7 2 3 2" xfId="40753" xr:uid="{00000000-0005-0000-0000-0000359F0000}"/>
    <cellStyle name="Output 7 7 2 4" xfId="40754" xr:uid="{00000000-0005-0000-0000-0000369F0000}"/>
    <cellStyle name="Output 7 7 2 4 2" xfId="40755" xr:uid="{00000000-0005-0000-0000-0000379F0000}"/>
    <cellStyle name="Output 7 7 2 5" xfId="40756" xr:uid="{00000000-0005-0000-0000-0000389F0000}"/>
    <cellStyle name="Output 7 7 3" xfId="40757" xr:uid="{00000000-0005-0000-0000-0000399F0000}"/>
    <cellStyle name="Output 7 7 3 2" xfId="40758" xr:uid="{00000000-0005-0000-0000-00003A9F0000}"/>
    <cellStyle name="Output 7 7 3 2 2" xfId="40759" xr:uid="{00000000-0005-0000-0000-00003B9F0000}"/>
    <cellStyle name="Output 7 7 3 3" xfId="40760" xr:uid="{00000000-0005-0000-0000-00003C9F0000}"/>
    <cellStyle name="Output 7 7 3 3 2" xfId="40761" xr:uid="{00000000-0005-0000-0000-00003D9F0000}"/>
    <cellStyle name="Output 7 7 3 4" xfId="40762" xr:uid="{00000000-0005-0000-0000-00003E9F0000}"/>
    <cellStyle name="Output 7 7 4" xfId="40763" xr:uid="{00000000-0005-0000-0000-00003F9F0000}"/>
    <cellStyle name="Output 7 8" xfId="40764" xr:uid="{00000000-0005-0000-0000-0000409F0000}"/>
    <cellStyle name="Output 7 8 2" xfId="40765" xr:uid="{00000000-0005-0000-0000-0000419F0000}"/>
    <cellStyle name="Output 7 8 2 2" xfId="40766" xr:uid="{00000000-0005-0000-0000-0000429F0000}"/>
    <cellStyle name="Output 7 8 2 2 2" xfId="40767" xr:uid="{00000000-0005-0000-0000-0000439F0000}"/>
    <cellStyle name="Output 7 8 2 3" xfId="40768" xr:uid="{00000000-0005-0000-0000-0000449F0000}"/>
    <cellStyle name="Output 7 8 2 3 2" xfId="40769" xr:uid="{00000000-0005-0000-0000-0000459F0000}"/>
    <cellStyle name="Output 7 8 2 4" xfId="40770" xr:uid="{00000000-0005-0000-0000-0000469F0000}"/>
    <cellStyle name="Output 7 8 2 4 2" xfId="40771" xr:uid="{00000000-0005-0000-0000-0000479F0000}"/>
    <cellStyle name="Output 7 8 2 5" xfId="40772" xr:uid="{00000000-0005-0000-0000-0000489F0000}"/>
    <cellStyle name="Output 7 8 3" xfId="40773" xr:uid="{00000000-0005-0000-0000-0000499F0000}"/>
    <cellStyle name="Output 7 8 3 2" xfId="40774" xr:uid="{00000000-0005-0000-0000-00004A9F0000}"/>
    <cellStyle name="Output 7 8 3 2 2" xfId="40775" xr:uid="{00000000-0005-0000-0000-00004B9F0000}"/>
    <cellStyle name="Output 7 8 3 3" xfId="40776" xr:uid="{00000000-0005-0000-0000-00004C9F0000}"/>
    <cellStyle name="Output 7 8 3 3 2" xfId="40777" xr:uid="{00000000-0005-0000-0000-00004D9F0000}"/>
    <cellStyle name="Output 7 8 3 4" xfId="40778" xr:uid="{00000000-0005-0000-0000-00004E9F0000}"/>
    <cellStyle name="Output 7 8 4" xfId="40779" xr:uid="{00000000-0005-0000-0000-00004F9F0000}"/>
    <cellStyle name="Output 7 9" xfId="40780" xr:uid="{00000000-0005-0000-0000-0000509F0000}"/>
    <cellStyle name="Output 7 9 2" xfId="40781" xr:uid="{00000000-0005-0000-0000-0000519F0000}"/>
    <cellStyle name="Output 7 9 2 2" xfId="40782" xr:uid="{00000000-0005-0000-0000-0000529F0000}"/>
    <cellStyle name="Output 7 9 2 2 2" xfId="40783" xr:uid="{00000000-0005-0000-0000-0000539F0000}"/>
    <cellStyle name="Output 7 9 2 3" xfId="40784" xr:uid="{00000000-0005-0000-0000-0000549F0000}"/>
    <cellStyle name="Output 7 9 2 3 2" xfId="40785" xr:uid="{00000000-0005-0000-0000-0000559F0000}"/>
    <cellStyle name="Output 7 9 2 4" xfId="40786" xr:uid="{00000000-0005-0000-0000-0000569F0000}"/>
    <cellStyle name="Output 7 9 2 4 2" xfId="40787" xr:uid="{00000000-0005-0000-0000-0000579F0000}"/>
    <cellStyle name="Output 7 9 2 5" xfId="40788" xr:uid="{00000000-0005-0000-0000-0000589F0000}"/>
    <cellStyle name="Output 7 9 3" xfId="40789" xr:uid="{00000000-0005-0000-0000-0000599F0000}"/>
    <cellStyle name="Output 7 9 3 2" xfId="40790" xr:uid="{00000000-0005-0000-0000-00005A9F0000}"/>
    <cellStyle name="Output 7 9 3 2 2" xfId="40791" xr:uid="{00000000-0005-0000-0000-00005B9F0000}"/>
    <cellStyle name="Output 7 9 3 3" xfId="40792" xr:uid="{00000000-0005-0000-0000-00005C9F0000}"/>
    <cellStyle name="Output 7 9 3 3 2" xfId="40793" xr:uid="{00000000-0005-0000-0000-00005D9F0000}"/>
    <cellStyle name="Output 7 9 3 4" xfId="40794" xr:uid="{00000000-0005-0000-0000-00005E9F0000}"/>
    <cellStyle name="Output 7 9 4" xfId="40795" xr:uid="{00000000-0005-0000-0000-00005F9F0000}"/>
    <cellStyle name="Output 8" xfId="40796" xr:uid="{00000000-0005-0000-0000-0000609F0000}"/>
    <cellStyle name="Output 8 10" xfId="40797" xr:uid="{00000000-0005-0000-0000-0000619F0000}"/>
    <cellStyle name="Output 8 10 2" xfId="40798" xr:uid="{00000000-0005-0000-0000-0000629F0000}"/>
    <cellStyle name="Output 8 10 2 2" xfId="40799" xr:uid="{00000000-0005-0000-0000-0000639F0000}"/>
    <cellStyle name="Output 8 10 2 2 2" xfId="40800" xr:uid="{00000000-0005-0000-0000-0000649F0000}"/>
    <cellStyle name="Output 8 10 2 3" xfId="40801" xr:uid="{00000000-0005-0000-0000-0000659F0000}"/>
    <cellStyle name="Output 8 10 2 3 2" xfId="40802" xr:uid="{00000000-0005-0000-0000-0000669F0000}"/>
    <cellStyle name="Output 8 10 2 4" xfId="40803" xr:uid="{00000000-0005-0000-0000-0000679F0000}"/>
    <cellStyle name="Output 8 10 2 4 2" xfId="40804" xr:uid="{00000000-0005-0000-0000-0000689F0000}"/>
    <cellStyle name="Output 8 10 2 5" xfId="40805" xr:uid="{00000000-0005-0000-0000-0000699F0000}"/>
    <cellStyle name="Output 8 10 3" xfId="40806" xr:uid="{00000000-0005-0000-0000-00006A9F0000}"/>
    <cellStyle name="Output 8 10 3 2" xfId="40807" xr:uid="{00000000-0005-0000-0000-00006B9F0000}"/>
    <cellStyle name="Output 8 10 3 2 2" xfId="40808" xr:uid="{00000000-0005-0000-0000-00006C9F0000}"/>
    <cellStyle name="Output 8 10 3 3" xfId="40809" xr:uid="{00000000-0005-0000-0000-00006D9F0000}"/>
    <cellStyle name="Output 8 10 3 3 2" xfId="40810" xr:uid="{00000000-0005-0000-0000-00006E9F0000}"/>
    <cellStyle name="Output 8 10 3 4" xfId="40811" xr:uid="{00000000-0005-0000-0000-00006F9F0000}"/>
    <cellStyle name="Output 8 10 4" xfId="40812" xr:uid="{00000000-0005-0000-0000-0000709F0000}"/>
    <cellStyle name="Output 8 11" xfId="40813" xr:uid="{00000000-0005-0000-0000-0000719F0000}"/>
    <cellStyle name="Output 8 11 2" xfId="40814" xr:uid="{00000000-0005-0000-0000-0000729F0000}"/>
    <cellStyle name="Output 8 11 2 2" xfId="40815" xr:uid="{00000000-0005-0000-0000-0000739F0000}"/>
    <cellStyle name="Output 8 11 2 2 2" xfId="40816" xr:uid="{00000000-0005-0000-0000-0000749F0000}"/>
    <cellStyle name="Output 8 11 2 3" xfId="40817" xr:uid="{00000000-0005-0000-0000-0000759F0000}"/>
    <cellStyle name="Output 8 11 2 3 2" xfId="40818" xr:uid="{00000000-0005-0000-0000-0000769F0000}"/>
    <cellStyle name="Output 8 11 2 4" xfId="40819" xr:uid="{00000000-0005-0000-0000-0000779F0000}"/>
    <cellStyle name="Output 8 11 2 4 2" xfId="40820" xr:uid="{00000000-0005-0000-0000-0000789F0000}"/>
    <cellStyle name="Output 8 11 2 5" xfId="40821" xr:uid="{00000000-0005-0000-0000-0000799F0000}"/>
    <cellStyle name="Output 8 11 3" xfId="40822" xr:uid="{00000000-0005-0000-0000-00007A9F0000}"/>
    <cellStyle name="Output 8 11 3 2" xfId="40823" xr:uid="{00000000-0005-0000-0000-00007B9F0000}"/>
    <cellStyle name="Output 8 11 3 2 2" xfId="40824" xr:uid="{00000000-0005-0000-0000-00007C9F0000}"/>
    <cellStyle name="Output 8 11 3 3" xfId="40825" xr:uid="{00000000-0005-0000-0000-00007D9F0000}"/>
    <cellStyle name="Output 8 11 3 3 2" xfId="40826" xr:uid="{00000000-0005-0000-0000-00007E9F0000}"/>
    <cellStyle name="Output 8 11 3 4" xfId="40827" xr:uid="{00000000-0005-0000-0000-00007F9F0000}"/>
    <cellStyle name="Output 8 11 4" xfId="40828" xr:uid="{00000000-0005-0000-0000-0000809F0000}"/>
    <cellStyle name="Output 8 12" xfId="40829" xr:uid="{00000000-0005-0000-0000-0000819F0000}"/>
    <cellStyle name="Output 8 12 2" xfId="40830" xr:uid="{00000000-0005-0000-0000-0000829F0000}"/>
    <cellStyle name="Output 8 12 2 2" xfId="40831" xr:uid="{00000000-0005-0000-0000-0000839F0000}"/>
    <cellStyle name="Output 8 12 3" xfId="40832" xr:uid="{00000000-0005-0000-0000-0000849F0000}"/>
    <cellStyle name="Output 8 12 3 2" xfId="40833" xr:uid="{00000000-0005-0000-0000-0000859F0000}"/>
    <cellStyle name="Output 8 12 4" xfId="40834" xr:uid="{00000000-0005-0000-0000-0000869F0000}"/>
    <cellStyle name="Output 8 12 4 2" xfId="40835" xr:uid="{00000000-0005-0000-0000-0000879F0000}"/>
    <cellStyle name="Output 8 12 5" xfId="40836" xr:uid="{00000000-0005-0000-0000-0000889F0000}"/>
    <cellStyle name="Output 8 13" xfId="40837" xr:uid="{00000000-0005-0000-0000-0000899F0000}"/>
    <cellStyle name="Output 8 13 2" xfId="40838" xr:uid="{00000000-0005-0000-0000-00008A9F0000}"/>
    <cellStyle name="Output 8 13 2 2" xfId="40839" xr:uid="{00000000-0005-0000-0000-00008B9F0000}"/>
    <cellStyle name="Output 8 13 3" xfId="40840" xr:uid="{00000000-0005-0000-0000-00008C9F0000}"/>
    <cellStyle name="Output 8 13 3 2" xfId="40841" xr:uid="{00000000-0005-0000-0000-00008D9F0000}"/>
    <cellStyle name="Output 8 13 4" xfId="40842" xr:uid="{00000000-0005-0000-0000-00008E9F0000}"/>
    <cellStyle name="Output 8 14" xfId="40843" xr:uid="{00000000-0005-0000-0000-00008F9F0000}"/>
    <cellStyle name="Output 8 2" xfId="40844" xr:uid="{00000000-0005-0000-0000-0000909F0000}"/>
    <cellStyle name="Output 8 2 2" xfId="40845" xr:uid="{00000000-0005-0000-0000-0000919F0000}"/>
    <cellStyle name="Output 8 2 2 2" xfId="40846" xr:uid="{00000000-0005-0000-0000-0000929F0000}"/>
    <cellStyle name="Output 8 2 2 2 2" xfId="40847" xr:uid="{00000000-0005-0000-0000-0000939F0000}"/>
    <cellStyle name="Output 8 2 2 3" xfId="40848" xr:uid="{00000000-0005-0000-0000-0000949F0000}"/>
    <cellStyle name="Output 8 2 2 3 2" xfId="40849" xr:uid="{00000000-0005-0000-0000-0000959F0000}"/>
    <cellStyle name="Output 8 2 2 4" xfId="40850" xr:uid="{00000000-0005-0000-0000-0000969F0000}"/>
    <cellStyle name="Output 8 2 2 4 2" xfId="40851" xr:uid="{00000000-0005-0000-0000-0000979F0000}"/>
    <cellStyle name="Output 8 2 2 5" xfId="40852" xr:uid="{00000000-0005-0000-0000-0000989F0000}"/>
    <cellStyle name="Output 8 2 3" xfId="40853" xr:uid="{00000000-0005-0000-0000-0000999F0000}"/>
    <cellStyle name="Output 8 2 3 2" xfId="40854" xr:uid="{00000000-0005-0000-0000-00009A9F0000}"/>
    <cellStyle name="Output 8 2 3 2 2" xfId="40855" xr:uid="{00000000-0005-0000-0000-00009B9F0000}"/>
    <cellStyle name="Output 8 2 3 3" xfId="40856" xr:uid="{00000000-0005-0000-0000-00009C9F0000}"/>
    <cellStyle name="Output 8 2 3 3 2" xfId="40857" xr:uid="{00000000-0005-0000-0000-00009D9F0000}"/>
    <cellStyle name="Output 8 2 3 4" xfId="40858" xr:uid="{00000000-0005-0000-0000-00009E9F0000}"/>
    <cellStyle name="Output 8 2 4" xfId="40859" xr:uid="{00000000-0005-0000-0000-00009F9F0000}"/>
    <cellStyle name="Output 8 3" xfId="40860" xr:uid="{00000000-0005-0000-0000-0000A09F0000}"/>
    <cellStyle name="Output 8 3 2" xfId="40861" xr:uid="{00000000-0005-0000-0000-0000A19F0000}"/>
    <cellStyle name="Output 8 3 2 2" xfId="40862" xr:uid="{00000000-0005-0000-0000-0000A29F0000}"/>
    <cellStyle name="Output 8 3 2 2 2" xfId="40863" xr:uid="{00000000-0005-0000-0000-0000A39F0000}"/>
    <cellStyle name="Output 8 3 2 3" xfId="40864" xr:uid="{00000000-0005-0000-0000-0000A49F0000}"/>
    <cellStyle name="Output 8 3 2 3 2" xfId="40865" xr:uid="{00000000-0005-0000-0000-0000A59F0000}"/>
    <cellStyle name="Output 8 3 2 4" xfId="40866" xr:uid="{00000000-0005-0000-0000-0000A69F0000}"/>
    <cellStyle name="Output 8 3 2 4 2" xfId="40867" xr:uid="{00000000-0005-0000-0000-0000A79F0000}"/>
    <cellStyle name="Output 8 3 2 5" xfId="40868" xr:uid="{00000000-0005-0000-0000-0000A89F0000}"/>
    <cellStyle name="Output 8 3 3" xfId="40869" xr:uid="{00000000-0005-0000-0000-0000A99F0000}"/>
    <cellStyle name="Output 8 3 3 2" xfId="40870" xr:uid="{00000000-0005-0000-0000-0000AA9F0000}"/>
    <cellStyle name="Output 8 3 3 2 2" xfId="40871" xr:uid="{00000000-0005-0000-0000-0000AB9F0000}"/>
    <cellStyle name="Output 8 3 3 3" xfId="40872" xr:uid="{00000000-0005-0000-0000-0000AC9F0000}"/>
    <cellStyle name="Output 8 3 3 3 2" xfId="40873" xr:uid="{00000000-0005-0000-0000-0000AD9F0000}"/>
    <cellStyle name="Output 8 3 3 4" xfId="40874" xr:uid="{00000000-0005-0000-0000-0000AE9F0000}"/>
    <cellStyle name="Output 8 3 4" xfId="40875" xr:uid="{00000000-0005-0000-0000-0000AF9F0000}"/>
    <cellStyle name="Output 8 4" xfId="40876" xr:uid="{00000000-0005-0000-0000-0000B09F0000}"/>
    <cellStyle name="Output 8 4 2" xfId="40877" xr:uid="{00000000-0005-0000-0000-0000B19F0000}"/>
    <cellStyle name="Output 8 4 2 2" xfId="40878" xr:uid="{00000000-0005-0000-0000-0000B29F0000}"/>
    <cellStyle name="Output 8 4 2 2 2" xfId="40879" xr:uid="{00000000-0005-0000-0000-0000B39F0000}"/>
    <cellStyle name="Output 8 4 2 3" xfId="40880" xr:uid="{00000000-0005-0000-0000-0000B49F0000}"/>
    <cellStyle name="Output 8 4 2 3 2" xfId="40881" xr:uid="{00000000-0005-0000-0000-0000B59F0000}"/>
    <cellStyle name="Output 8 4 2 4" xfId="40882" xr:uid="{00000000-0005-0000-0000-0000B69F0000}"/>
    <cellStyle name="Output 8 4 2 4 2" xfId="40883" xr:uid="{00000000-0005-0000-0000-0000B79F0000}"/>
    <cellStyle name="Output 8 4 2 5" xfId="40884" xr:uid="{00000000-0005-0000-0000-0000B89F0000}"/>
    <cellStyle name="Output 8 4 3" xfId="40885" xr:uid="{00000000-0005-0000-0000-0000B99F0000}"/>
    <cellStyle name="Output 8 4 3 2" xfId="40886" xr:uid="{00000000-0005-0000-0000-0000BA9F0000}"/>
    <cellStyle name="Output 8 4 3 2 2" xfId="40887" xr:uid="{00000000-0005-0000-0000-0000BB9F0000}"/>
    <cellStyle name="Output 8 4 3 3" xfId="40888" xr:uid="{00000000-0005-0000-0000-0000BC9F0000}"/>
    <cellStyle name="Output 8 4 3 3 2" xfId="40889" xr:uid="{00000000-0005-0000-0000-0000BD9F0000}"/>
    <cellStyle name="Output 8 4 3 4" xfId="40890" xr:uid="{00000000-0005-0000-0000-0000BE9F0000}"/>
    <cellStyle name="Output 8 4 4" xfId="40891" xr:uid="{00000000-0005-0000-0000-0000BF9F0000}"/>
    <cellStyle name="Output 8 5" xfId="40892" xr:uid="{00000000-0005-0000-0000-0000C09F0000}"/>
    <cellStyle name="Output 8 5 2" xfId="40893" xr:uid="{00000000-0005-0000-0000-0000C19F0000}"/>
    <cellStyle name="Output 8 5 2 2" xfId="40894" xr:uid="{00000000-0005-0000-0000-0000C29F0000}"/>
    <cellStyle name="Output 8 5 2 2 2" xfId="40895" xr:uid="{00000000-0005-0000-0000-0000C39F0000}"/>
    <cellStyle name="Output 8 5 2 3" xfId="40896" xr:uid="{00000000-0005-0000-0000-0000C49F0000}"/>
    <cellStyle name="Output 8 5 2 3 2" xfId="40897" xr:uid="{00000000-0005-0000-0000-0000C59F0000}"/>
    <cellStyle name="Output 8 5 2 4" xfId="40898" xr:uid="{00000000-0005-0000-0000-0000C69F0000}"/>
    <cellStyle name="Output 8 5 2 4 2" xfId="40899" xr:uid="{00000000-0005-0000-0000-0000C79F0000}"/>
    <cellStyle name="Output 8 5 2 5" xfId="40900" xr:uid="{00000000-0005-0000-0000-0000C89F0000}"/>
    <cellStyle name="Output 8 5 3" xfId="40901" xr:uid="{00000000-0005-0000-0000-0000C99F0000}"/>
    <cellStyle name="Output 8 5 3 2" xfId="40902" xr:uid="{00000000-0005-0000-0000-0000CA9F0000}"/>
    <cellStyle name="Output 8 5 3 2 2" xfId="40903" xr:uid="{00000000-0005-0000-0000-0000CB9F0000}"/>
    <cellStyle name="Output 8 5 3 3" xfId="40904" xr:uid="{00000000-0005-0000-0000-0000CC9F0000}"/>
    <cellStyle name="Output 8 5 3 3 2" xfId="40905" xr:uid="{00000000-0005-0000-0000-0000CD9F0000}"/>
    <cellStyle name="Output 8 5 3 4" xfId="40906" xr:uid="{00000000-0005-0000-0000-0000CE9F0000}"/>
    <cellStyle name="Output 8 5 4" xfId="40907" xr:uid="{00000000-0005-0000-0000-0000CF9F0000}"/>
    <cellStyle name="Output 8 6" xfId="40908" xr:uid="{00000000-0005-0000-0000-0000D09F0000}"/>
    <cellStyle name="Output 8 6 2" xfId="40909" xr:uid="{00000000-0005-0000-0000-0000D19F0000}"/>
    <cellStyle name="Output 8 6 2 2" xfId="40910" xr:uid="{00000000-0005-0000-0000-0000D29F0000}"/>
    <cellStyle name="Output 8 6 2 2 2" xfId="40911" xr:uid="{00000000-0005-0000-0000-0000D39F0000}"/>
    <cellStyle name="Output 8 6 2 3" xfId="40912" xr:uid="{00000000-0005-0000-0000-0000D49F0000}"/>
    <cellStyle name="Output 8 6 2 3 2" xfId="40913" xr:uid="{00000000-0005-0000-0000-0000D59F0000}"/>
    <cellStyle name="Output 8 6 2 4" xfId="40914" xr:uid="{00000000-0005-0000-0000-0000D69F0000}"/>
    <cellStyle name="Output 8 6 2 4 2" xfId="40915" xr:uid="{00000000-0005-0000-0000-0000D79F0000}"/>
    <cellStyle name="Output 8 6 2 5" xfId="40916" xr:uid="{00000000-0005-0000-0000-0000D89F0000}"/>
    <cellStyle name="Output 8 6 3" xfId="40917" xr:uid="{00000000-0005-0000-0000-0000D99F0000}"/>
    <cellStyle name="Output 8 6 3 2" xfId="40918" xr:uid="{00000000-0005-0000-0000-0000DA9F0000}"/>
    <cellStyle name="Output 8 6 3 2 2" xfId="40919" xr:uid="{00000000-0005-0000-0000-0000DB9F0000}"/>
    <cellStyle name="Output 8 6 3 3" xfId="40920" xr:uid="{00000000-0005-0000-0000-0000DC9F0000}"/>
    <cellStyle name="Output 8 6 3 3 2" xfId="40921" xr:uid="{00000000-0005-0000-0000-0000DD9F0000}"/>
    <cellStyle name="Output 8 6 3 4" xfId="40922" xr:uid="{00000000-0005-0000-0000-0000DE9F0000}"/>
    <cellStyle name="Output 8 6 4" xfId="40923" xr:uid="{00000000-0005-0000-0000-0000DF9F0000}"/>
    <cellStyle name="Output 8 7" xfId="40924" xr:uid="{00000000-0005-0000-0000-0000E09F0000}"/>
    <cellStyle name="Output 8 7 2" xfId="40925" xr:uid="{00000000-0005-0000-0000-0000E19F0000}"/>
    <cellStyle name="Output 8 7 2 2" xfId="40926" xr:uid="{00000000-0005-0000-0000-0000E29F0000}"/>
    <cellStyle name="Output 8 7 2 2 2" xfId="40927" xr:uid="{00000000-0005-0000-0000-0000E39F0000}"/>
    <cellStyle name="Output 8 7 2 3" xfId="40928" xr:uid="{00000000-0005-0000-0000-0000E49F0000}"/>
    <cellStyle name="Output 8 7 2 3 2" xfId="40929" xr:uid="{00000000-0005-0000-0000-0000E59F0000}"/>
    <cellStyle name="Output 8 7 2 4" xfId="40930" xr:uid="{00000000-0005-0000-0000-0000E69F0000}"/>
    <cellStyle name="Output 8 7 2 4 2" xfId="40931" xr:uid="{00000000-0005-0000-0000-0000E79F0000}"/>
    <cellStyle name="Output 8 7 2 5" xfId="40932" xr:uid="{00000000-0005-0000-0000-0000E89F0000}"/>
    <cellStyle name="Output 8 7 3" xfId="40933" xr:uid="{00000000-0005-0000-0000-0000E99F0000}"/>
    <cellStyle name="Output 8 7 3 2" xfId="40934" xr:uid="{00000000-0005-0000-0000-0000EA9F0000}"/>
    <cellStyle name="Output 8 7 3 2 2" xfId="40935" xr:uid="{00000000-0005-0000-0000-0000EB9F0000}"/>
    <cellStyle name="Output 8 7 3 3" xfId="40936" xr:uid="{00000000-0005-0000-0000-0000EC9F0000}"/>
    <cellStyle name="Output 8 7 3 3 2" xfId="40937" xr:uid="{00000000-0005-0000-0000-0000ED9F0000}"/>
    <cellStyle name="Output 8 7 3 4" xfId="40938" xr:uid="{00000000-0005-0000-0000-0000EE9F0000}"/>
    <cellStyle name="Output 8 7 4" xfId="40939" xr:uid="{00000000-0005-0000-0000-0000EF9F0000}"/>
    <cellStyle name="Output 8 8" xfId="40940" xr:uid="{00000000-0005-0000-0000-0000F09F0000}"/>
    <cellStyle name="Output 8 8 2" xfId="40941" xr:uid="{00000000-0005-0000-0000-0000F19F0000}"/>
    <cellStyle name="Output 8 8 2 2" xfId="40942" xr:uid="{00000000-0005-0000-0000-0000F29F0000}"/>
    <cellStyle name="Output 8 8 2 2 2" xfId="40943" xr:uid="{00000000-0005-0000-0000-0000F39F0000}"/>
    <cellStyle name="Output 8 8 2 3" xfId="40944" xr:uid="{00000000-0005-0000-0000-0000F49F0000}"/>
    <cellStyle name="Output 8 8 2 3 2" xfId="40945" xr:uid="{00000000-0005-0000-0000-0000F59F0000}"/>
    <cellStyle name="Output 8 8 2 4" xfId="40946" xr:uid="{00000000-0005-0000-0000-0000F69F0000}"/>
    <cellStyle name="Output 8 8 2 4 2" xfId="40947" xr:uid="{00000000-0005-0000-0000-0000F79F0000}"/>
    <cellStyle name="Output 8 8 2 5" xfId="40948" xr:uid="{00000000-0005-0000-0000-0000F89F0000}"/>
    <cellStyle name="Output 8 8 3" xfId="40949" xr:uid="{00000000-0005-0000-0000-0000F99F0000}"/>
    <cellStyle name="Output 8 8 3 2" xfId="40950" xr:uid="{00000000-0005-0000-0000-0000FA9F0000}"/>
    <cellStyle name="Output 8 8 3 2 2" xfId="40951" xr:uid="{00000000-0005-0000-0000-0000FB9F0000}"/>
    <cellStyle name="Output 8 8 3 3" xfId="40952" xr:uid="{00000000-0005-0000-0000-0000FC9F0000}"/>
    <cellStyle name="Output 8 8 3 3 2" xfId="40953" xr:uid="{00000000-0005-0000-0000-0000FD9F0000}"/>
    <cellStyle name="Output 8 8 3 4" xfId="40954" xr:uid="{00000000-0005-0000-0000-0000FE9F0000}"/>
    <cellStyle name="Output 8 8 4" xfId="40955" xr:uid="{00000000-0005-0000-0000-0000FF9F0000}"/>
    <cellStyle name="Output 8 9" xfId="40956" xr:uid="{00000000-0005-0000-0000-000000A00000}"/>
    <cellStyle name="Output 8 9 2" xfId="40957" xr:uid="{00000000-0005-0000-0000-000001A00000}"/>
    <cellStyle name="Output 8 9 2 2" xfId="40958" xr:uid="{00000000-0005-0000-0000-000002A00000}"/>
    <cellStyle name="Output 8 9 2 2 2" xfId="40959" xr:uid="{00000000-0005-0000-0000-000003A00000}"/>
    <cellStyle name="Output 8 9 2 3" xfId="40960" xr:uid="{00000000-0005-0000-0000-000004A00000}"/>
    <cellStyle name="Output 8 9 2 3 2" xfId="40961" xr:uid="{00000000-0005-0000-0000-000005A00000}"/>
    <cellStyle name="Output 8 9 2 4" xfId="40962" xr:uid="{00000000-0005-0000-0000-000006A00000}"/>
    <cellStyle name="Output 8 9 2 4 2" xfId="40963" xr:uid="{00000000-0005-0000-0000-000007A00000}"/>
    <cellStyle name="Output 8 9 2 5" xfId="40964" xr:uid="{00000000-0005-0000-0000-000008A00000}"/>
    <cellStyle name="Output 8 9 3" xfId="40965" xr:uid="{00000000-0005-0000-0000-000009A00000}"/>
    <cellStyle name="Output 8 9 3 2" xfId="40966" xr:uid="{00000000-0005-0000-0000-00000AA00000}"/>
    <cellStyle name="Output 8 9 3 2 2" xfId="40967" xr:uid="{00000000-0005-0000-0000-00000BA00000}"/>
    <cellStyle name="Output 8 9 3 3" xfId="40968" xr:uid="{00000000-0005-0000-0000-00000CA00000}"/>
    <cellStyle name="Output 8 9 3 3 2" xfId="40969" xr:uid="{00000000-0005-0000-0000-00000DA00000}"/>
    <cellStyle name="Output 8 9 3 4" xfId="40970" xr:uid="{00000000-0005-0000-0000-00000EA00000}"/>
    <cellStyle name="Output 8 9 4" xfId="40971" xr:uid="{00000000-0005-0000-0000-00000FA00000}"/>
    <cellStyle name="Output 9" xfId="40972" xr:uid="{00000000-0005-0000-0000-000010A00000}"/>
    <cellStyle name="Output 9 10" xfId="40973" xr:uid="{00000000-0005-0000-0000-000011A00000}"/>
    <cellStyle name="Output 9 10 2" xfId="40974" xr:uid="{00000000-0005-0000-0000-000012A00000}"/>
    <cellStyle name="Output 9 10 2 2" xfId="40975" xr:uid="{00000000-0005-0000-0000-000013A00000}"/>
    <cellStyle name="Output 9 10 2 2 2" xfId="40976" xr:uid="{00000000-0005-0000-0000-000014A00000}"/>
    <cellStyle name="Output 9 10 2 3" xfId="40977" xr:uid="{00000000-0005-0000-0000-000015A00000}"/>
    <cellStyle name="Output 9 10 2 3 2" xfId="40978" xr:uid="{00000000-0005-0000-0000-000016A00000}"/>
    <cellStyle name="Output 9 10 2 4" xfId="40979" xr:uid="{00000000-0005-0000-0000-000017A00000}"/>
    <cellStyle name="Output 9 10 2 4 2" xfId="40980" xr:uid="{00000000-0005-0000-0000-000018A00000}"/>
    <cellStyle name="Output 9 10 2 5" xfId="40981" xr:uid="{00000000-0005-0000-0000-000019A00000}"/>
    <cellStyle name="Output 9 10 3" xfId="40982" xr:uid="{00000000-0005-0000-0000-00001AA00000}"/>
    <cellStyle name="Output 9 10 3 2" xfId="40983" xr:uid="{00000000-0005-0000-0000-00001BA00000}"/>
    <cellStyle name="Output 9 10 3 2 2" xfId="40984" xr:uid="{00000000-0005-0000-0000-00001CA00000}"/>
    <cellStyle name="Output 9 10 3 3" xfId="40985" xr:uid="{00000000-0005-0000-0000-00001DA00000}"/>
    <cellStyle name="Output 9 10 3 3 2" xfId="40986" xr:uid="{00000000-0005-0000-0000-00001EA00000}"/>
    <cellStyle name="Output 9 10 3 4" xfId="40987" xr:uid="{00000000-0005-0000-0000-00001FA00000}"/>
    <cellStyle name="Output 9 10 4" xfId="40988" xr:uid="{00000000-0005-0000-0000-000020A00000}"/>
    <cellStyle name="Output 9 11" xfId="40989" xr:uid="{00000000-0005-0000-0000-000021A00000}"/>
    <cellStyle name="Output 9 11 2" xfId="40990" xr:uid="{00000000-0005-0000-0000-000022A00000}"/>
    <cellStyle name="Output 9 11 2 2" xfId="40991" xr:uid="{00000000-0005-0000-0000-000023A00000}"/>
    <cellStyle name="Output 9 11 2 2 2" xfId="40992" xr:uid="{00000000-0005-0000-0000-000024A00000}"/>
    <cellStyle name="Output 9 11 2 3" xfId="40993" xr:uid="{00000000-0005-0000-0000-000025A00000}"/>
    <cellStyle name="Output 9 11 2 3 2" xfId="40994" xr:uid="{00000000-0005-0000-0000-000026A00000}"/>
    <cellStyle name="Output 9 11 2 4" xfId="40995" xr:uid="{00000000-0005-0000-0000-000027A00000}"/>
    <cellStyle name="Output 9 11 2 4 2" xfId="40996" xr:uid="{00000000-0005-0000-0000-000028A00000}"/>
    <cellStyle name="Output 9 11 2 5" xfId="40997" xr:uid="{00000000-0005-0000-0000-000029A00000}"/>
    <cellStyle name="Output 9 11 3" xfId="40998" xr:uid="{00000000-0005-0000-0000-00002AA00000}"/>
    <cellStyle name="Output 9 11 3 2" xfId="40999" xr:uid="{00000000-0005-0000-0000-00002BA00000}"/>
    <cellStyle name="Output 9 11 3 2 2" xfId="41000" xr:uid="{00000000-0005-0000-0000-00002CA00000}"/>
    <cellStyle name="Output 9 11 3 3" xfId="41001" xr:uid="{00000000-0005-0000-0000-00002DA00000}"/>
    <cellStyle name="Output 9 11 3 3 2" xfId="41002" xr:uid="{00000000-0005-0000-0000-00002EA00000}"/>
    <cellStyle name="Output 9 11 3 4" xfId="41003" xr:uid="{00000000-0005-0000-0000-00002FA00000}"/>
    <cellStyle name="Output 9 11 4" xfId="41004" xr:uid="{00000000-0005-0000-0000-000030A00000}"/>
    <cellStyle name="Output 9 12" xfId="41005" xr:uid="{00000000-0005-0000-0000-000031A00000}"/>
    <cellStyle name="Output 9 12 2" xfId="41006" xr:uid="{00000000-0005-0000-0000-000032A00000}"/>
    <cellStyle name="Output 9 12 2 2" xfId="41007" xr:uid="{00000000-0005-0000-0000-000033A00000}"/>
    <cellStyle name="Output 9 12 3" xfId="41008" xr:uid="{00000000-0005-0000-0000-000034A00000}"/>
    <cellStyle name="Output 9 12 3 2" xfId="41009" xr:uid="{00000000-0005-0000-0000-000035A00000}"/>
    <cellStyle name="Output 9 12 4" xfId="41010" xr:uid="{00000000-0005-0000-0000-000036A00000}"/>
    <cellStyle name="Output 9 12 4 2" xfId="41011" xr:uid="{00000000-0005-0000-0000-000037A00000}"/>
    <cellStyle name="Output 9 12 5" xfId="41012" xr:uid="{00000000-0005-0000-0000-000038A00000}"/>
    <cellStyle name="Output 9 13" xfId="41013" xr:uid="{00000000-0005-0000-0000-000039A00000}"/>
    <cellStyle name="Output 9 13 2" xfId="41014" xr:uid="{00000000-0005-0000-0000-00003AA00000}"/>
    <cellStyle name="Output 9 13 2 2" xfId="41015" xr:uid="{00000000-0005-0000-0000-00003BA00000}"/>
    <cellStyle name="Output 9 13 3" xfId="41016" xr:uid="{00000000-0005-0000-0000-00003CA00000}"/>
    <cellStyle name="Output 9 13 3 2" xfId="41017" xr:uid="{00000000-0005-0000-0000-00003DA00000}"/>
    <cellStyle name="Output 9 13 4" xfId="41018" xr:uid="{00000000-0005-0000-0000-00003EA00000}"/>
    <cellStyle name="Output 9 14" xfId="41019" xr:uid="{00000000-0005-0000-0000-00003FA00000}"/>
    <cellStyle name="Output 9 2" xfId="41020" xr:uid="{00000000-0005-0000-0000-000040A00000}"/>
    <cellStyle name="Output 9 2 2" xfId="41021" xr:uid="{00000000-0005-0000-0000-000041A00000}"/>
    <cellStyle name="Output 9 2 2 2" xfId="41022" xr:uid="{00000000-0005-0000-0000-000042A00000}"/>
    <cellStyle name="Output 9 2 2 2 2" xfId="41023" xr:uid="{00000000-0005-0000-0000-000043A00000}"/>
    <cellStyle name="Output 9 2 2 3" xfId="41024" xr:uid="{00000000-0005-0000-0000-000044A00000}"/>
    <cellStyle name="Output 9 2 2 3 2" xfId="41025" xr:uid="{00000000-0005-0000-0000-000045A00000}"/>
    <cellStyle name="Output 9 2 2 4" xfId="41026" xr:uid="{00000000-0005-0000-0000-000046A00000}"/>
    <cellStyle name="Output 9 2 2 4 2" xfId="41027" xr:uid="{00000000-0005-0000-0000-000047A00000}"/>
    <cellStyle name="Output 9 2 2 5" xfId="41028" xr:uid="{00000000-0005-0000-0000-000048A00000}"/>
    <cellStyle name="Output 9 2 3" xfId="41029" xr:uid="{00000000-0005-0000-0000-000049A00000}"/>
    <cellStyle name="Output 9 2 3 2" xfId="41030" xr:uid="{00000000-0005-0000-0000-00004AA00000}"/>
    <cellStyle name="Output 9 2 3 2 2" xfId="41031" xr:uid="{00000000-0005-0000-0000-00004BA00000}"/>
    <cellStyle name="Output 9 2 3 3" xfId="41032" xr:uid="{00000000-0005-0000-0000-00004CA00000}"/>
    <cellStyle name="Output 9 2 3 3 2" xfId="41033" xr:uid="{00000000-0005-0000-0000-00004DA00000}"/>
    <cellStyle name="Output 9 2 3 4" xfId="41034" xr:uid="{00000000-0005-0000-0000-00004EA00000}"/>
    <cellStyle name="Output 9 2 4" xfId="41035" xr:uid="{00000000-0005-0000-0000-00004FA00000}"/>
    <cellStyle name="Output 9 3" xfId="41036" xr:uid="{00000000-0005-0000-0000-000050A00000}"/>
    <cellStyle name="Output 9 3 2" xfId="41037" xr:uid="{00000000-0005-0000-0000-000051A00000}"/>
    <cellStyle name="Output 9 3 2 2" xfId="41038" xr:uid="{00000000-0005-0000-0000-000052A00000}"/>
    <cellStyle name="Output 9 3 2 2 2" xfId="41039" xr:uid="{00000000-0005-0000-0000-000053A00000}"/>
    <cellStyle name="Output 9 3 2 3" xfId="41040" xr:uid="{00000000-0005-0000-0000-000054A00000}"/>
    <cellStyle name="Output 9 3 2 3 2" xfId="41041" xr:uid="{00000000-0005-0000-0000-000055A00000}"/>
    <cellStyle name="Output 9 3 2 4" xfId="41042" xr:uid="{00000000-0005-0000-0000-000056A00000}"/>
    <cellStyle name="Output 9 3 2 4 2" xfId="41043" xr:uid="{00000000-0005-0000-0000-000057A00000}"/>
    <cellStyle name="Output 9 3 2 5" xfId="41044" xr:uid="{00000000-0005-0000-0000-000058A00000}"/>
    <cellStyle name="Output 9 3 3" xfId="41045" xr:uid="{00000000-0005-0000-0000-000059A00000}"/>
    <cellStyle name="Output 9 3 3 2" xfId="41046" xr:uid="{00000000-0005-0000-0000-00005AA00000}"/>
    <cellStyle name="Output 9 3 3 2 2" xfId="41047" xr:uid="{00000000-0005-0000-0000-00005BA00000}"/>
    <cellStyle name="Output 9 3 3 3" xfId="41048" xr:uid="{00000000-0005-0000-0000-00005CA00000}"/>
    <cellStyle name="Output 9 3 3 3 2" xfId="41049" xr:uid="{00000000-0005-0000-0000-00005DA00000}"/>
    <cellStyle name="Output 9 3 3 4" xfId="41050" xr:uid="{00000000-0005-0000-0000-00005EA00000}"/>
    <cellStyle name="Output 9 3 4" xfId="41051" xr:uid="{00000000-0005-0000-0000-00005FA00000}"/>
    <cellStyle name="Output 9 4" xfId="41052" xr:uid="{00000000-0005-0000-0000-000060A00000}"/>
    <cellStyle name="Output 9 4 2" xfId="41053" xr:uid="{00000000-0005-0000-0000-000061A00000}"/>
    <cellStyle name="Output 9 4 2 2" xfId="41054" xr:uid="{00000000-0005-0000-0000-000062A00000}"/>
    <cellStyle name="Output 9 4 2 2 2" xfId="41055" xr:uid="{00000000-0005-0000-0000-000063A00000}"/>
    <cellStyle name="Output 9 4 2 3" xfId="41056" xr:uid="{00000000-0005-0000-0000-000064A00000}"/>
    <cellStyle name="Output 9 4 2 3 2" xfId="41057" xr:uid="{00000000-0005-0000-0000-000065A00000}"/>
    <cellStyle name="Output 9 4 2 4" xfId="41058" xr:uid="{00000000-0005-0000-0000-000066A00000}"/>
    <cellStyle name="Output 9 4 2 4 2" xfId="41059" xr:uid="{00000000-0005-0000-0000-000067A00000}"/>
    <cellStyle name="Output 9 4 2 5" xfId="41060" xr:uid="{00000000-0005-0000-0000-000068A00000}"/>
    <cellStyle name="Output 9 4 3" xfId="41061" xr:uid="{00000000-0005-0000-0000-000069A00000}"/>
    <cellStyle name="Output 9 4 3 2" xfId="41062" xr:uid="{00000000-0005-0000-0000-00006AA00000}"/>
    <cellStyle name="Output 9 4 3 2 2" xfId="41063" xr:uid="{00000000-0005-0000-0000-00006BA00000}"/>
    <cellStyle name="Output 9 4 3 3" xfId="41064" xr:uid="{00000000-0005-0000-0000-00006CA00000}"/>
    <cellStyle name="Output 9 4 3 3 2" xfId="41065" xr:uid="{00000000-0005-0000-0000-00006DA00000}"/>
    <cellStyle name="Output 9 4 3 4" xfId="41066" xr:uid="{00000000-0005-0000-0000-00006EA00000}"/>
    <cellStyle name="Output 9 4 4" xfId="41067" xr:uid="{00000000-0005-0000-0000-00006FA00000}"/>
    <cellStyle name="Output 9 5" xfId="41068" xr:uid="{00000000-0005-0000-0000-000070A00000}"/>
    <cellStyle name="Output 9 5 2" xfId="41069" xr:uid="{00000000-0005-0000-0000-000071A00000}"/>
    <cellStyle name="Output 9 5 2 2" xfId="41070" xr:uid="{00000000-0005-0000-0000-000072A00000}"/>
    <cellStyle name="Output 9 5 2 2 2" xfId="41071" xr:uid="{00000000-0005-0000-0000-000073A00000}"/>
    <cellStyle name="Output 9 5 2 3" xfId="41072" xr:uid="{00000000-0005-0000-0000-000074A00000}"/>
    <cellStyle name="Output 9 5 2 3 2" xfId="41073" xr:uid="{00000000-0005-0000-0000-000075A00000}"/>
    <cellStyle name="Output 9 5 2 4" xfId="41074" xr:uid="{00000000-0005-0000-0000-000076A00000}"/>
    <cellStyle name="Output 9 5 2 4 2" xfId="41075" xr:uid="{00000000-0005-0000-0000-000077A00000}"/>
    <cellStyle name="Output 9 5 2 5" xfId="41076" xr:uid="{00000000-0005-0000-0000-000078A00000}"/>
    <cellStyle name="Output 9 5 3" xfId="41077" xr:uid="{00000000-0005-0000-0000-000079A00000}"/>
    <cellStyle name="Output 9 5 3 2" xfId="41078" xr:uid="{00000000-0005-0000-0000-00007AA00000}"/>
    <cellStyle name="Output 9 5 3 2 2" xfId="41079" xr:uid="{00000000-0005-0000-0000-00007BA00000}"/>
    <cellStyle name="Output 9 5 3 3" xfId="41080" xr:uid="{00000000-0005-0000-0000-00007CA00000}"/>
    <cellStyle name="Output 9 5 3 3 2" xfId="41081" xr:uid="{00000000-0005-0000-0000-00007DA00000}"/>
    <cellStyle name="Output 9 5 3 4" xfId="41082" xr:uid="{00000000-0005-0000-0000-00007EA00000}"/>
    <cellStyle name="Output 9 5 4" xfId="41083" xr:uid="{00000000-0005-0000-0000-00007FA00000}"/>
    <cellStyle name="Output 9 6" xfId="41084" xr:uid="{00000000-0005-0000-0000-000080A00000}"/>
    <cellStyle name="Output 9 6 2" xfId="41085" xr:uid="{00000000-0005-0000-0000-000081A00000}"/>
    <cellStyle name="Output 9 6 2 2" xfId="41086" xr:uid="{00000000-0005-0000-0000-000082A00000}"/>
    <cellStyle name="Output 9 6 2 2 2" xfId="41087" xr:uid="{00000000-0005-0000-0000-000083A00000}"/>
    <cellStyle name="Output 9 6 2 3" xfId="41088" xr:uid="{00000000-0005-0000-0000-000084A00000}"/>
    <cellStyle name="Output 9 6 2 3 2" xfId="41089" xr:uid="{00000000-0005-0000-0000-000085A00000}"/>
    <cellStyle name="Output 9 6 2 4" xfId="41090" xr:uid="{00000000-0005-0000-0000-000086A00000}"/>
    <cellStyle name="Output 9 6 2 4 2" xfId="41091" xr:uid="{00000000-0005-0000-0000-000087A00000}"/>
    <cellStyle name="Output 9 6 2 5" xfId="41092" xr:uid="{00000000-0005-0000-0000-000088A00000}"/>
    <cellStyle name="Output 9 6 3" xfId="41093" xr:uid="{00000000-0005-0000-0000-000089A00000}"/>
    <cellStyle name="Output 9 6 3 2" xfId="41094" xr:uid="{00000000-0005-0000-0000-00008AA00000}"/>
    <cellStyle name="Output 9 6 3 2 2" xfId="41095" xr:uid="{00000000-0005-0000-0000-00008BA00000}"/>
    <cellStyle name="Output 9 6 3 3" xfId="41096" xr:uid="{00000000-0005-0000-0000-00008CA00000}"/>
    <cellStyle name="Output 9 6 3 3 2" xfId="41097" xr:uid="{00000000-0005-0000-0000-00008DA00000}"/>
    <cellStyle name="Output 9 6 3 4" xfId="41098" xr:uid="{00000000-0005-0000-0000-00008EA00000}"/>
    <cellStyle name="Output 9 6 4" xfId="41099" xr:uid="{00000000-0005-0000-0000-00008FA00000}"/>
    <cellStyle name="Output 9 7" xfId="41100" xr:uid="{00000000-0005-0000-0000-000090A00000}"/>
    <cellStyle name="Output 9 7 2" xfId="41101" xr:uid="{00000000-0005-0000-0000-000091A00000}"/>
    <cellStyle name="Output 9 7 2 2" xfId="41102" xr:uid="{00000000-0005-0000-0000-000092A00000}"/>
    <cellStyle name="Output 9 7 2 2 2" xfId="41103" xr:uid="{00000000-0005-0000-0000-000093A00000}"/>
    <cellStyle name="Output 9 7 2 3" xfId="41104" xr:uid="{00000000-0005-0000-0000-000094A00000}"/>
    <cellStyle name="Output 9 7 2 3 2" xfId="41105" xr:uid="{00000000-0005-0000-0000-000095A00000}"/>
    <cellStyle name="Output 9 7 2 4" xfId="41106" xr:uid="{00000000-0005-0000-0000-000096A00000}"/>
    <cellStyle name="Output 9 7 2 4 2" xfId="41107" xr:uid="{00000000-0005-0000-0000-000097A00000}"/>
    <cellStyle name="Output 9 7 2 5" xfId="41108" xr:uid="{00000000-0005-0000-0000-000098A00000}"/>
    <cellStyle name="Output 9 7 3" xfId="41109" xr:uid="{00000000-0005-0000-0000-000099A00000}"/>
    <cellStyle name="Output 9 7 3 2" xfId="41110" xr:uid="{00000000-0005-0000-0000-00009AA00000}"/>
    <cellStyle name="Output 9 7 3 2 2" xfId="41111" xr:uid="{00000000-0005-0000-0000-00009BA00000}"/>
    <cellStyle name="Output 9 7 3 3" xfId="41112" xr:uid="{00000000-0005-0000-0000-00009CA00000}"/>
    <cellStyle name="Output 9 7 3 3 2" xfId="41113" xr:uid="{00000000-0005-0000-0000-00009DA00000}"/>
    <cellStyle name="Output 9 7 3 4" xfId="41114" xr:uid="{00000000-0005-0000-0000-00009EA00000}"/>
    <cellStyle name="Output 9 7 4" xfId="41115" xr:uid="{00000000-0005-0000-0000-00009FA00000}"/>
    <cellStyle name="Output 9 8" xfId="41116" xr:uid="{00000000-0005-0000-0000-0000A0A00000}"/>
    <cellStyle name="Output 9 8 2" xfId="41117" xr:uid="{00000000-0005-0000-0000-0000A1A00000}"/>
    <cellStyle name="Output 9 8 2 2" xfId="41118" xr:uid="{00000000-0005-0000-0000-0000A2A00000}"/>
    <cellStyle name="Output 9 8 2 2 2" xfId="41119" xr:uid="{00000000-0005-0000-0000-0000A3A00000}"/>
    <cellStyle name="Output 9 8 2 3" xfId="41120" xr:uid="{00000000-0005-0000-0000-0000A4A00000}"/>
    <cellStyle name="Output 9 8 2 3 2" xfId="41121" xr:uid="{00000000-0005-0000-0000-0000A5A00000}"/>
    <cellStyle name="Output 9 8 2 4" xfId="41122" xr:uid="{00000000-0005-0000-0000-0000A6A00000}"/>
    <cellStyle name="Output 9 8 2 4 2" xfId="41123" xr:uid="{00000000-0005-0000-0000-0000A7A00000}"/>
    <cellStyle name="Output 9 8 2 5" xfId="41124" xr:uid="{00000000-0005-0000-0000-0000A8A00000}"/>
    <cellStyle name="Output 9 8 3" xfId="41125" xr:uid="{00000000-0005-0000-0000-0000A9A00000}"/>
    <cellStyle name="Output 9 8 3 2" xfId="41126" xr:uid="{00000000-0005-0000-0000-0000AAA00000}"/>
    <cellStyle name="Output 9 8 3 2 2" xfId="41127" xr:uid="{00000000-0005-0000-0000-0000ABA00000}"/>
    <cellStyle name="Output 9 8 3 3" xfId="41128" xr:uid="{00000000-0005-0000-0000-0000ACA00000}"/>
    <cellStyle name="Output 9 8 3 3 2" xfId="41129" xr:uid="{00000000-0005-0000-0000-0000ADA00000}"/>
    <cellStyle name="Output 9 8 3 4" xfId="41130" xr:uid="{00000000-0005-0000-0000-0000AEA00000}"/>
    <cellStyle name="Output 9 8 4" xfId="41131" xr:uid="{00000000-0005-0000-0000-0000AFA00000}"/>
    <cellStyle name="Output 9 9" xfId="41132" xr:uid="{00000000-0005-0000-0000-0000B0A00000}"/>
    <cellStyle name="Output 9 9 2" xfId="41133" xr:uid="{00000000-0005-0000-0000-0000B1A00000}"/>
    <cellStyle name="Output 9 9 2 2" xfId="41134" xr:uid="{00000000-0005-0000-0000-0000B2A00000}"/>
    <cellStyle name="Output 9 9 2 2 2" xfId="41135" xr:uid="{00000000-0005-0000-0000-0000B3A00000}"/>
    <cellStyle name="Output 9 9 2 3" xfId="41136" xr:uid="{00000000-0005-0000-0000-0000B4A00000}"/>
    <cellStyle name="Output 9 9 2 3 2" xfId="41137" xr:uid="{00000000-0005-0000-0000-0000B5A00000}"/>
    <cellStyle name="Output 9 9 2 4" xfId="41138" xr:uid="{00000000-0005-0000-0000-0000B6A00000}"/>
    <cellStyle name="Output 9 9 2 4 2" xfId="41139" xr:uid="{00000000-0005-0000-0000-0000B7A00000}"/>
    <cellStyle name="Output 9 9 2 5" xfId="41140" xr:uid="{00000000-0005-0000-0000-0000B8A00000}"/>
    <cellStyle name="Output 9 9 3" xfId="41141" xr:uid="{00000000-0005-0000-0000-0000B9A00000}"/>
    <cellStyle name="Output 9 9 3 2" xfId="41142" xr:uid="{00000000-0005-0000-0000-0000BAA00000}"/>
    <cellStyle name="Output 9 9 3 2 2" xfId="41143" xr:uid="{00000000-0005-0000-0000-0000BBA00000}"/>
    <cellStyle name="Output 9 9 3 3" xfId="41144" xr:uid="{00000000-0005-0000-0000-0000BCA00000}"/>
    <cellStyle name="Output 9 9 3 3 2" xfId="41145" xr:uid="{00000000-0005-0000-0000-0000BDA00000}"/>
    <cellStyle name="Output 9 9 3 4" xfId="41146" xr:uid="{00000000-0005-0000-0000-0000BEA00000}"/>
    <cellStyle name="Output 9 9 4" xfId="41147" xr:uid="{00000000-0005-0000-0000-0000BFA00000}"/>
    <cellStyle name="Percent" xfId="41148" xr:uid="{00000000-0005-0000-0000-0000C0A00000}"/>
    <cellStyle name="Percent 2" xfId="41149" xr:uid="{00000000-0005-0000-0000-0000C1A00000}"/>
    <cellStyle name="Percent 2 10" xfId="41150" xr:uid="{00000000-0005-0000-0000-0000C2A00000}"/>
    <cellStyle name="Percent 2 2" xfId="41151" xr:uid="{00000000-0005-0000-0000-0000C3A00000}"/>
    <cellStyle name="Percent 2 2 2" xfId="41152" xr:uid="{00000000-0005-0000-0000-0000C4A00000}"/>
    <cellStyle name="Percent 2 2 3" xfId="41153" xr:uid="{00000000-0005-0000-0000-0000C5A00000}"/>
    <cellStyle name="Percent 2 2 4" xfId="41154" xr:uid="{00000000-0005-0000-0000-0000C6A00000}"/>
    <cellStyle name="Percent 2 3" xfId="41155" xr:uid="{00000000-0005-0000-0000-0000C7A00000}"/>
    <cellStyle name="Percent 2 31" xfId="41156" xr:uid="{00000000-0005-0000-0000-0000C8A00000}"/>
    <cellStyle name="Percent 2 4" xfId="41157" xr:uid="{00000000-0005-0000-0000-0000C9A00000}"/>
    <cellStyle name="Percent 3" xfId="41158" xr:uid="{00000000-0005-0000-0000-0000CAA00000}"/>
    <cellStyle name="Percent 3 2" xfId="41159" xr:uid="{00000000-0005-0000-0000-0000CBA00000}"/>
    <cellStyle name="Percent 3 2 2" xfId="41160" xr:uid="{00000000-0005-0000-0000-0000CCA00000}"/>
    <cellStyle name="Percent 3 3" xfId="41161" xr:uid="{00000000-0005-0000-0000-0000CDA00000}"/>
    <cellStyle name="Percent 3 4" xfId="41162" xr:uid="{00000000-0005-0000-0000-0000CEA00000}"/>
    <cellStyle name="Percent 3 5" xfId="41163" xr:uid="{00000000-0005-0000-0000-0000CFA00000}"/>
    <cellStyle name="Percent 4" xfId="41164" xr:uid="{00000000-0005-0000-0000-0000D0A00000}"/>
    <cellStyle name="Postotak 2" xfId="41165" xr:uid="{00000000-0005-0000-0000-0000D1A00000}"/>
    <cellStyle name="Postotak 3" xfId="41166" xr:uid="{00000000-0005-0000-0000-0000D2A00000}"/>
    <cellStyle name="Postotak 3 2" xfId="41167" xr:uid="{00000000-0005-0000-0000-0000D3A00000}"/>
    <cellStyle name="Povezana ćelija 2" xfId="41168" xr:uid="{00000000-0005-0000-0000-0000D4A00000}"/>
    <cellStyle name="Povezana ćelija 2 2" xfId="41169" xr:uid="{00000000-0005-0000-0000-0000D5A00000}"/>
    <cellStyle name="Povezana ćelija 2 2 2" xfId="41170" xr:uid="{00000000-0005-0000-0000-0000D6A00000}"/>
    <cellStyle name="Povezana ćelija 2 2 2 2" xfId="41171" xr:uid="{00000000-0005-0000-0000-0000D7A00000}"/>
    <cellStyle name="Povezana ćelija 2 2 3" xfId="41172" xr:uid="{00000000-0005-0000-0000-0000D8A00000}"/>
    <cellStyle name="Povezana ćelija 2 3" xfId="41173" xr:uid="{00000000-0005-0000-0000-0000D9A00000}"/>
    <cellStyle name="Povezana ćelija 2 3 2" xfId="41174" xr:uid="{00000000-0005-0000-0000-0000DAA00000}"/>
    <cellStyle name="Povezana ćelija 3" xfId="41175" xr:uid="{00000000-0005-0000-0000-0000DBA00000}"/>
    <cellStyle name="Povezana ćelija 3 2" xfId="41176" xr:uid="{00000000-0005-0000-0000-0000DCA00000}"/>
    <cellStyle name="Povezana ćelija 3 2 2" xfId="41177" xr:uid="{00000000-0005-0000-0000-0000DDA00000}"/>
    <cellStyle name="Povezana ćelija 3 3" xfId="41178" xr:uid="{00000000-0005-0000-0000-0000DEA00000}"/>
    <cellStyle name="Povezana ćelija 4" xfId="41179" xr:uid="{00000000-0005-0000-0000-0000DFA00000}"/>
    <cellStyle name="prix" xfId="41180" xr:uid="{00000000-0005-0000-0000-0000E0A00000}"/>
    <cellStyle name="Provjera ćelije 2" xfId="41181" xr:uid="{00000000-0005-0000-0000-0000E1A00000}"/>
    <cellStyle name="Provjera ćelije 2 2" xfId="41182" xr:uid="{00000000-0005-0000-0000-0000E2A00000}"/>
    <cellStyle name="Provjera ćelije 2 2 2" xfId="41183" xr:uid="{00000000-0005-0000-0000-0000E3A00000}"/>
    <cellStyle name="Provjera ćelije 2 2 2 2" xfId="41184" xr:uid="{00000000-0005-0000-0000-0000E4A00000}"/>
    <cellStyle name="Provjera ćelije 2 2 3" xfId="41185" xr:uid="{00000000-0005-0000-0000-0000E5A00000}"/>
    <cellStyle name="Provjera ćelije 2 3" xfId="41186" xr:uid="{00000000-0005-0000-0000-0000E6A00000}"/>
    <cellStyle name="Provjera ćelije 3" xfId="41187" xr:uid="{00000000-0005-0000-0000-0000E7A00000}"/>
    <cellStyle name="Provjera ćelije 3 2" xfId="41188" xr:uid="{00000000-0005-0000-0000-0000E8A00000}"/>
    <cellStyle name="Provjera ćelije 3 2 2" xfId="41189" xr:uid="{00000000-0005-0000-0000-0000E9A00000}"/>
    <cellStyle name="Provjera ćelije 3 3" xfId="41190" xr:uid="{00000000-0005-0000-0000-0000EAA00000}"/>
    <cellStyle name="Provjera ćelije 4" xfId="41191" xr:uid="{00000000-0005-0000-0000-0000EBA00000}"/>
    <cellStyle name="soustitre" xfId="41192" xr:uid="{00000000-0005-0000-0000-0000ECA00000}"/>
    <cellStyle name="Standard 2" xfId="41193" xr:uid="{00000000-0005-0000-0000-0000EDA00000}"/>
    <cellStyle name="Standard 2 2" xfId="41194" xr:uid="{00000000-0005-0000-0000-0000EEA00000}"/>
    <cellStyle name="Standard 2 2 2" xfId="41195" xr:uid="{00000000-0005-0000-0000-0000EFA00000}"/>
    <cellStyle name="Standard 3" xfId="41196" xr:uid="{00000000-0005-0000-0000-0000F0A00000}"/>
    <cellStyle name="Standard 3 2" xfId="41197" xr:uid="{00000000-0005-0000-0000-0000F1A00000}"/>
    <cellStyle name="Standard 3 2 2" xfId="41198" xr:uid="{00000000-0005-0000-0000-0000F2A00000}"/>
    <cellStyle name="Standard_ANBO" xfId="41199" xr:uid="{00000000-0005-0000-0000-0000F3A00000}"/>
    <cellStyle name="Stil 1" xfId="41200" xr:uid="{00000000-0005-0000-0000-0000F4A00000}"/>
    <cellStyle name="Stil 1 2" xfId="41201" xr:uid="{00000000-0005-0000-0000-0000F5A00000}"/>
    <cellStyle name="Style 1" xfId="41202" xr:uid="{00000000-0005-0000-0000-0000F6A00000}"/>
    <cellStyle name="Style 1 2" xfId="41203" xr:uid="{00000000-0005-0000-0000-0000F7A00000}"/>
    <cellStyle name="tekst" xfId="41204" xr:uid="{00000000-0005-0000-0000-0000F8A00000}"/>
    <cellStyle name="Tekst objašnjenja 2" xfId="41205" xr:uid="{00000000-0005-0000-0000-0000F9A00000}"/>
    <cellStyle name="Tekst objašnjenja 2 2" xfId="41206" xr:uid="{00000000-0005-0000-0000-0000FAA00000}"/>
    <cellStyle name="Tekst objašnjenja 2 2 2" xfId="41207" xr:uid="{00000000-0005-0000-0000-0000FBA00000}"/>
    <cellStyle name="Tekst objašnjenja 3" xfId="41208" xr:uid="{00000000-0005-0000-0000-0000FCA00000}"/>
    <cellStyle name="Tekst objašnjenja 3 2" xfId="41209" xr:uid="{00000000-0005-0000-0000-0000FDA00000}"/>
    <cellStyle name="Tekst upozorenja 2" xfId="41210" xr:uid="{00000000-0005-0000-0000-0000FEA00000}"/>
    <cellStyle name="Tekst upozorenja 2 2" xfId="41211" xr:uid="{00000000-0005-0000-0000-0000FFA00000}"/>
    <cellStyle name="Tekst upozorenja 2 2 2" xfId="41212" xr:uid="{00000000-0005-0000-0000-000000A10000}"/>
    <cellStyle name="Tekst upozorenja 3" xfId="41213" xr:uid="{00000000-0005-0000-0000-000001A10000}"/>
    <cellStyle name="Tekst upozorenja 3 2" xfId="41214" xr:uid="{00000000-0005-0000-0000-000002A10000}"/>
    <cellStyle name="tekst-levo" xfId="41215" xr:uid="{00000000-0005-0000-0000-000003A10000}"/>
    <cellStyle name="Title" xfId="41216" xr:uid="{00000000-0005-0000-0000-000004A10000}"/>
    <cellStyle name="Title 2" xfId="41217" xr:uid="{00000000-0005-0000-0000-000005A10000}"/>
    <cellStyle name="Title 2 2" xfId="41218" xr:uid="{00000000-0005-0000-0000-000006A10000}"/>
    <cellStyle name="Title 2 2 2" xfId="41219" xr:uid="{00000000-0005-0000-0000-000007A10000}"/>
    <cellStyle name="Title 2 3" xfId="41220" xr:uid="{00000000-0005-0000-0000-000008A10000}"/>
    <cellStyle name="Title 2 4" xfId="41221" xr:uid="{00000000-0005-0000-0000-000009A10000}"/>
    <cellStyle name="Title 3" xfId="41222" xr:uid="{00000000-0005-0000-0000-00000AA10000}"/>
    <cellStyle name="Title 3 2" xfId="41223" xr:uid="{00000000-0005-0000-0000-00000BA10000}"/>
    <cellStyle name="Title 4" xfId="41224" xr:uid="{00000000-0005-0000-0000-00000CA10000}"/>
    <cellStyle name="Total" xfId="41225" xr:uid="{00000000-0005-0000-0000-00000DA10000}"/>
    <cellStyle name="Total 10" xfId="41226" xr:uid="{00000000-0005-0000-0000-00000EA10000}"/>
    <cellStyle name="Total 10 10" xfId="41227" xr:uid="{00000000-0005-0000-0000-00000FA10000}"/>
    <cellStyle name="Total 10 10 2" xfId="41228" xr:uid="{00000000-0005-0000-0000-000010A10000}"/>
    <cellStyle name="Total 10 10 2 2" xfId="41229" xr:uid="{00000000-0005-0000-0000-000011A10000}"/>
    <cellStyle name="Total 10 10 2 2 2" xfId="41230" xr:uid="{00000000-0005-0000-0000-000012A10000}"/>
    <cellStyle name="Total 10 10 2 3" xfId="41231" xr:uid="{00000000-0005-0000-0000-000013A10000}"/>
    <cellStyle name="Total 10 10 2 3 2" xfId="41232" xr:uid="{00000000-0005-0000-0000-000014A10000}"/>
    <cellStyle name="Total 10 10 2 4" xfId="41233" xr:uid="{00000000-0005-0000-0000-000015A10000}"/>
    <cellStyle name="Total 10 10 3" xfId="41234" xr:uid="{00000000-0005-0000-0000-000016A10000}"/>
    <cellStyle name="Total 10 10 3 2" xfId="41235" xr:uid="{00000000-0005-0000-0000-000017A10000}"/>
    <cellStyle name="Total 10 10 4" xfId="41236" xr:uid="{00000000-0005-0000-0000-000018A10000}"/>
    <cellStyle name="Total 10 10 4 2" xfId="41237" xr:uid="{00000000-0005-0000-0000-000019A10000}"/>
    <cellStyle name="Total 10 10 5" xfId="41238" xr:uid="{00000000-0005-0000-0000-00001AA10000}"/>
    <cellStyle name="Total 10 10 6" xfId="41239" xr:uid="{00000000-0005-0000-0000-00001BA10000}"/>
    <cellStyle name="Total 10 11" xfId="41240" xr:uid="{00000000-0005-0000-0000-00001CA10000}"/>
    <cellStyle name="Total 10 11 2" xfId="41241" xr:uid="{00000000-0005-0000-0000-00001DA10000}"/>
    <cellStyle name="Total 10 11 2 2" xfId="41242" xr:uid="{00000000-0005-0000-0000-00001EA10000}"/>
    <cellStyle name="Total 10 11 2 2 2" xfId="41243" xr:uid="{00000000-0005-0000-0000-00001FA10000}"/>
    <cellStyle name="Total 10 11 2 3" xfId="41244" xr:uid="{00000000-0005-0000-0000-000020A10000}"/>
    <cellStyle name="Total 10 11 2 3 2" xfId="41245" xr:uid="{00000000-0005-0000-0000-000021A10000}"/>
    <cellStyle name="Total 10 11 2 4" xfId="41246" xr:uid="{00000000-0005-0000-0000-000022A10000}"/>
    <cellStyle name="Total 10 11 3" xfId="41247" xr:uid="{00000000-0005-0000-0000-000023A10000}"/>
    <cellStyle name="Total 10 11 3 2" xfId="41248" xr:uid="{00000000-0005-0000-0000-000024A10000}"/>
    <cellStyle name="Total 10 11 4" xfId="41249" xr:uid="{00000000-0005-0000-0000-000025A10000}"/>
    <cellStyle name="Total 10 11 4 2" xfId="41250" xr:uid="{00000000-0005-0000-0000-000026A10000}"/>
    <cellStyle name="Total 10 11 5" xfId="41251" xr:uid="{00000000-0005-0000-0000-000027A10000}"/>
    <cellStyle name="Total 10 11 6" xfId="41252" xr:uid="{00000000-0005-0000-0000-000028A10000}"/>
    <cellStyle name="Total 10 12" xfId="41253" xr:uid="{00000000-0005-0000-0000-000029A10000}"/>
    <cellStyle name="Total 10 12 2" xfId="41254" xr:uid="{00000000-0005-0000-0000-00002AA10000}"/>
    <cellStyle name="Total 10 12 2 2" xfId="41255" xr:uid="{00000000-0005-0000-0000-00002BA10000}"/>
    <cellStyle name="Total 10 12 3" xfId="41256" xr:uid="{00000000-0005-0000-0000-00002CA10000}"/>
    <cellStyle name="Total 10 12 3 2" xfId="41257" xr:uid="{00000000-0005-0000-0000-00002DA10000}"/>
    <cellStyle name="Total 10 12 4" xfId="41258" xr:uid="{00000000-0005-0000-0000-00002EA10000}"/>
    <cellStyle name="Total 10 13" xfId="41259" xr:uid="{00000000-0005-0000-0000-00002FA10000}"/>
    <cellStyle name="Total 10 13 2" xfId="41260" xr:uid="{00000000-0005-0000-0000-000030A10000}"/>
    <cellStyle name="Total 10 14" xfId="41261" xr:uid="{00000000-0005-0000-0000-000031A10000}"/>
    <cellStyle name="Total 10 14 2" xfId="41262" xr:uid="{00000000-0005-0000-0000-000032A10000}"/>
    <cellStyle name="Total 10 15" xfId="41263" xr:uid="{00000000-0005-0000-0000-000033A10000}"/>
    <cellStyle name="Total 10 16" xfId="41264" xr:uid="{00000000-0005-0000-0000-000034A10000}"/>
    <cellStyle name="Total 10 17" xfId="41265" xr:uid="{00000000-0005-0000-0000-000035A10000}"/>
    <cellStyle name="Total 10 2" xfId="41266" xr:uid="{00000000-0005-0000-0000-000036A10000}"/>
    <cellStyle name="Total 10 2 2" xfId="41267" xr:uid="{00000000-0005-0000-0000-000037A10000}"/>
    <cellStyle name="Total 10 2 2 2" xfId="41268" xr:uid="{00000000-0005-0000-0000-000038A10000}"/>
    <cellStyle name="Total 10 2 2 2 2" xfId="41269" xr:uid="{00000000-0005-0000-0000-000039A10000}"/>
    <cellStyle name="Total 10 2 2 3" xfId="41270" xr:uid="{00000000-0005-0000-0000-00003AA10000}"/>
    <cellStyle name="Total 10 2 2 3 2" xfId="41271" xr:uid="{00000000-0005-0000-0000-00003BA10000}"/>
    <cellStyle name="Total 10 2 2 4" xfId="41272" xr:uid="{00000000-0005-0000-0000-00003CA10000}"/>
    <cellStyle name="Total 10 2 3" xfId="41273" xr:uid="{00000000-0005-0000-0000-00003DA10000}"/>
    <cellStyle name="Total 10 2 3 2" xfId="41274" xr:uid="{00000000-0005-0000-0000-00003EA10000}"/>
    <cellStyle name="Total 10 2 4" xfId="41275" xr:uid="{00000000-0005-0000-0000-00003FA10000}"/>
    <cellStyle name="Total 10 2 4 2" xfId="41276" xr:uid="{00000000-0005-0000-0000-000040A10000}"/>
    <cellStyle name="Total 10 2 5" xfId="41277" xr:uid="{00000000-0005-0000-0000-000041A10000}"/>
    <cellStyle name="Total 10 2 6" xfId="41278" xr:uid="{00000000-0005-0000-0000-000042A10000}"/>
    <cellStyle name="Total 10 3" xfId="41279" xr:uid="{00000000-0005-0000-0000-000043A10000}"/>
    <cellStyle name="Total 10 3 2" xfId="41280" xr:uid="{00000000-0005-0000-0000-000044A10000}"/>
    <cellStyle name="Total 10 3 2 2" xfId="41281" xr:uid="{00000000-0005-0000-0000-000045A10000}"/>
    <cellStyle name="Total 10 3 2 2 2" xfId="41282" xr:uid="{00000000-0005-0000-0000-000046A10000}"/>
    <cellStyle name="Total 10 3 2 3" xfId="41283" xr:uid="{00000000-0005-0000-0000-000047A10000}"/>
    <cellStyle name="Total 10 3 2 3 2" xfId="41284" xr:uid="{00000000-0005-0000-0000-000048A10000}"/>
    <cellStyle name="Total 10 3 2 4" xfId="41285" xr:uid="{00000000-0005-0000-0000-000049A10000}"/>
    <cellStyle name="Total 10 3 3" xfId="41286" xr:uid="{00000000-0005-0000-0000-00004AA10000}"/>
    <cellStyle name="Total 10 3 3 2" xfId="41287" xr:uid="{00000000-0005-0000-0000-00004BA10000}"/>
    <cellStyle name="Total 10 3 4" xfId="41288" xr:uid="{00000000-0005-0000-0000-00004CA10000}"/>
    <cellStyle name="Total 10 3 4 2" xfId="41289" xr:uid="{00000000-0005-0000-0000-00004DA10000}"/>
    <cellStyle name="Total 10 3 5" xfId="41290" xr:uid="{00000000-0005-0000-0000-00004EA10000}"/>
    <cellStyle name="Total 10 3 6" xfId="41291" xr:uid="{00000000-0005-0000-0000-00004FA10000}"/>
    <cellStyle name="Total 10 4" xfId="41292" xr:uid="{00000000-0005-0000-0000-000050A10000}"/>
    <cellStyle name="Total 10 4 2" xfId="41293" xr:uid="{00000000-0005-0000-0000-000051A10000}"/>
    <cellStyle name="Total 10 4 2 2" xfId="41294" xr:uid="{00000000-0005-0000-0000-000052A10000}"/>
    <cellStyle name="Total 10 4 2 2 2" xfId="41295" xr:uid="{00000000-0005-0000-0000-000053A10000}"/>
    <cellStyle name="Total 10 4 2 3" xfId="41296" xr:uid="{00000000-0005-0000-0000-000054A10000}"/>
    <cellStyle name="Total 10 4 2 3 2" xfId="41297" xr:uid="{00000000-0005-0000-0000-000055A10000}"/>
    <cellStyle name="Total 10 4 2 4" xfId="41298" xr:uid="{00000000-0005-0000-0000-000056A10000}"/>
    <cellStyle name="Total 10 4 3" xfId="41299" xr:uid="{00000000-0005-0000-0000-000057A10000}"/>
    <cellStyle name="Total 10 4 3 2" xfId="41300" xr:uid="{00000000-0005-0000-0000-000058A10000}"/>
    <cellStyle name="Total 10 4 4" xfId="41301" xr:uid="{00000000-0005-0000-0000-000059A10000}"/>
    <cellStyle name="Total 10 4 4 2" xfId="41302" xr:uid="{00000000-0005-0000-0000-00005AA10000}"/>
    <cellStyle name="Total 10 4 5" xfId="41303" xr:uid="{00000000-0005-0000-0000-00005BA10000}"/>
    <cellStyle name="Total 10 4 6" xfId="41304" xr:uid="{00000000-0005-0000-0000-00005CA10000}"/>
    <cellStyle name="Total 10 5" xfId="41305" xr:uid="{00000000-0005-0000-0000-00005DA10000}"/>
    <cellStyle name="Total 10 5 2" xfId="41306" xr:uid="{00000000-0005-0000-0000-00005EA10000}"/>
    <cellStyle name="Total 10 5 2 2" xfId="41307" xr:uid="{00000000-0005-0000-0000-00005FA10000}"/>
    <cellStyle name="Total 10 5 2 2 2" xfId="41308" xr:uid="{00000000-0005-0000-0000-000060A10000}"/>
    <cellStyle name="Total 10 5 2 3" xfId="41309" xr:uid="{00000000-0005-0000-0000-000061A10000}"/>
    <cellStyle name="Total 10 5 2 3 2" xfId="41310" xr:uid="{00000000-0005-0000-0000-000062A10000}"/>
    <cellStyle name="Total 10 5 2 4" xfId="41311" xr:uid="{00000000-0005-0000-0000-000063A10000}"/>
    <cellStyle name="Total 10 5 3" xfId="41312" xr:uid="{00000000-0005-0000-0000-000064A10000}"/>
    <cellStyle name="Total 10 5 3 2" xfId="41313" xr:uid="{00000000-0005-0000-0000-000065A10000}"/>
    <cellStyle name="Total 10 5 4" xfId="41314" xr:uid="{00000000-0005-0000-0000-000066A10000}"/>
    <cellStyle name="Total 10 5 4 2" xfId="41315" xr:uid="{00000000-0005-0000-0000-000067A10000}"/>
    <cellStyle name="Total 10 5 5" xfId="41316" xr:uid="{00000000-0005-0000-0000-000068A10000}"/>
    <cellStyle name="Total 10 5 6" xfId="41317" xr:uid="{00000000-0005-0000-0000-000069A10000}"/>
    <cellStyle name="Total 10 6" xfId="41318" xr:uid="{00000000-0005-0000-0000-00006AA10000}"/>
    <cellStyle name="Total 10 6 2" xfId="41319" xr:uid="{00000000-0005-0000-0000-00006BA10000}"/>
    <cellStyle name="Total 10 6 2 2" xfId="41320" xr:uid="{00000000-0005-0000-0000-00006CA10000}"/>
    <cellStyle name="Total 10 6 2 2 2" xfId="41321" xr:uid="{00000000-0005-0000-0000-00006DA10000}"/>
    <cellStyle name="Total 10 6 2 3" xfId="41322" xr:uid="{00000000-0005-0000-0000-00006EA10000}"/>
    <cellStyle name="Total 10 6 2 3 2" xfId="41323" xr:uid="{00000000-0005-0000-0000-00006FA10000}"/>
    <cellStyle name="Total 10 6 2 4" xfId="41324" xr:uid="{00000000-0005-0000-0000-000070A10000}"/>
    <cellStyle name="Total 10 6 3" xfId="41325" xr:uid="{00000000-0005-0000-0000-000071A10000}"/>
    <cellStyle name="Total 10 6 3 2" xfId="41326" xr:uid="{00000000-0005-0000-0000-000072A10000}"/>
    <cellStyle name="Total 10 6 4" xfId="41327" xr:uid="{00000000-0005-0000-0000-000073A10000}"/>
    <cellStyle name="Total 10 6 4 2" xfId="41328" xr:uid="{00000000-0005-0000-0000-000074A10000}"/>
    <cellStyle name="Total 10 6 5" xfId="41329" xr:uid="{00000000-0005-0000-0000-000075A10000}"/>
    <cellStyle name="Total 10 6 6" xfId="41330" xr:uid="{00000000-0005-0000-0000-000076A10000}"/>
    <cellStyle name="Total 10 7" xfId="41331" xr:uid="{00000000-0005-0000-0000-000077A10000}"/>
    <cellStyle name="Total 10 7 2" xfId="41332" xr:uid="{00000000-0005-0000-0000-000078A10000}"/>
    <cellStyle name="Total 10 7 2 2" xfId="41333" xr:uid="{00000000-0005-0000-0000-000079A10000}"/>
    <cellStyle name="Total 10 7 2 2 2" xfId="41334" xr:uid="{00000000-0005-0000-0000-00007AA10000}"/>
    <cellStyle name="Total 10 7 2 3" xfId="41335" xr:uid="{00000000-0005-0000-0000-00007BA10000}"/>
    <cellStyle name="Total 10 7 2 3 2" xfId="41336" xr:uid="{00000000-0005-0000-0000-00007CA10000}"/>
    <cellStyle name="Total 10 7 2 4" xfId="41337" xr:uid="{00000000-0005-0000-0000-00007DA10000}"/>
    <cellStyle name="Total 10 7 3" xfId="41338" xr:uid="{00000000-0005-0000-0000-00007EA10000}"/>
    <cellStyle name="Total 10 7 3 2" xfId="41339" xr:uid="{00000000-0005-0000-0000-00007FA10000}"/>
    <cellStyle name="Total 10 7 4" xfId="41340" xr:uid="{00000000-0005-0000-0000-000080A10000}"/>
    <cellStyle name="Total 10 7 4 2" xfId="41341" xr:uid="{00000000-0005-0000-0000-000081A10000}"/>
    <cellStyle name="Total 10 7 5" xfId="41342" xr:uid="{00000000-0005-0000-0000-000082A10000}"/>
    <cellStyle name="Total 10 7 6" xfId="41343" xr:uid="{00000000-0005-0000-0000-000083A10000}"/>
    <cellStyle name="Total 10 8" xfId="41344" xr:uid="{00000000-0005-0000-0000-000084A10000}"/>
    <cellStyle name="Total 10 8 2" xfId="41345" xr:uid="{00000000-0005-0000-0000-000085A10000}"/>
    <cellStyle name="Total 10 8 2 2" xfId="41346" xr:uid="{00000000-0005-0000-0000-000086A10000}"/>
    <cellStyle name="Total 10 8 2 2 2" xfId="41347" xr:uid="{00000000-0005-0000-0000-000087A10000}"/>
    <cellStyle name="Total 10 8 2 3" xfId="41348" xr:uid="{00000000-0005-0000-0000-000088A10000}"/>
    <cellStyle name="Total 10 8 2 3 2" xfId="41349" xr:uid="{00000000-0005-0000-0000-000089A10000}"/>
    <cellStyle name="Total 10 8 2 4" xfId="41350" xr:uid="{00000000-0005-0000-0000-00008AA10000}"/>
    <cellStyle name="Total 10 8 3" xfId="41351" xr:uid="{00000000-0005-0000-0000-00008BA10000}"/>
    <cellStyle name="Total 10 8 3 2" xfId="41352" xr:uid="{00000000-0005-0000-0000-00008CA10000}"/>
    <cellStyle name="Total 10 8 4" xfId="41353" xr:uid="{00000000-0005-0000-0000-00008DA10000}"/>
    <cellStyle name="Total 10 8 4 2" xfId="41354" xr:uid="{00000000-0005-0000-0000-00008EA10000}"/>
    <cellStyle name="Total 10 8 5" xfId="41355" xr:uid="{00000000-0005-0000-0000-00008FA10000}"/>
    <cellStyle name="Total 10 8 6" xfId="41356" xr:uid="{00000000-0005-0000-0000-000090A10000}"/>
    <cellStyle name="Total 10 9" xfId="41357" xr:uid="{00000000-0005-0000-0000-000091A10000}"/>
    <cellStyle name="Total 10 9 2" xfId="41358" xr:uid="{00000000-0005-0000-0000-000092A10000}"/>
    <cellStyle name="Total 10 9 2 2" xfId="41359" xr:uid="{00000000-0005-0000-0000-000093A10000}"/>
    <cellStyle name="Total 10 9 2 2 2" xfId="41360" xr:uid="{00000000-0005-0000-0000-000094A10000}"/>
    <cellStyle name="Total 10 9 2 3" xfId="41361" xr:uid="{00000000-0005-0000-0000-000095A10000}"/>
    <cellStyle name="Total 10 9 2 3 2" xfId="41362" xr:uid="{00000000-0005-0000-0000-000096A10000}"/>
    <cellStyle name="Total 10 9 2 4" xfId="41363" xr:uid="{00000000-0005-0000-0000-000097A10000}"/>
    <cellStyle name="Total 10 9 3" xfId="41364" xr:uid="{00000000-0005-0000-0000-000098A10000}"/>
    <cellStyle name="Total 10 9 3 2" xfId="41365" xr:uid="{00000000-0005-0000-0000-000099A10000}"/>
    <cellStyle name="Total 10 9 4" xfId="41366" xr:uid="{00000000-0005-0000-0000-00009AA10000}"/>
    <cellStyle name="Total 10 9 4 2" xfId="41367" xr:uid="{00000000-0005-0000-0000-00009BA10000}"/>
    <cellStyle name="Total 10 9 5" xfId="41368" xr:uid="{00000000-0005-0000-0000-00009CA10000}"/>
    <cellStyle name="Total 10 9 6" xfId="41369" xr:uid="{00000000-0005-0000-0000-00009DA10000}"/>
    <cellStyle name="Total 11" xfId="41370" xr:uid="{00000000-0005-0000-0000-00009EA10000}"/>
    <cellStyle name="Total 11 10" xfId="41371" xr:uid="{00000000-0005-0000-0000-00009FA10000}"/>
    <cellStyle name="Total 11 10 2" xfId="41372" xr:uid="{00000000-0005-0000-0000-0000A0A10000}"/>
    <cellStyle name="Total 11 10 2 2" xfId="41373" xr:uid="{00000000-0005-0000-0000-0000A1A10000}"/>
    <cellStyle name="Total 11 10 2 2 2" xfId="41374" xr:uid="{00000000-0005-0000-0000-0000A2A10000}"/>
    <cellStyle name="Total 11 10 2 3" xfId="41375" xr:uid="{00000000-0005-0000-0000-0000A3A10000}"/>
    <cellStyle name="Total 11 10 2 3 2" xfId="41376" xr:uid="{00000000-0005-0000-0000-0000A4A10000}"/>
    <cellStyle name="Total 11 10 2 4" xfId="41377" xr:uid="{00000000-0005-0000-0000-0000A5A10000}"/>
    <cellStyle name="Total 11 10 3" xfId="41378" xr:uid="{00000000-0005-0000-0000-0000A6A10000}"/>
    <cellStyle name="Total 11 10 3 2" xfId="41379" xr:uid="{00000000-0005-0000-0000-0000A7A10000}"/>
    <cellStyle name="Total 11 10 4" xfId="41380" xr:uid="{00000000-0005-0000-0000-0000A8A10000}"/>
    <cellStyle name="Total 11 10 4 2" xfId="41381" xr:uid="{00000000-0005-0000-0000-0000A9A10000}"/>
    <cellStyle name="Total 11 10 5" xfId="41382" xr:uid="{00000000-0005-0000-0000-0000AAA10000}"/>
    <cellStyle name="Total 11 10 6" xfId="41383" xr:uid="{00000000-0005-0000-0000-0000ABA10000}"/>
    <cellStyle name="Total 11 11" xfId="41384" xr:uid="{00000000-0005-0000-0000-0000ACA10000}"/>
    <cellStyle name="Total 11 11 2" xfId="41385" xr:uid="{00000000-0005-0000-0000-0000ADA10000}"/>
    <cellStyle name="Total 11 11 2 2" xfId="41386" xr:uid="{00000000-0005-0000-0000-0000AEA10000}"/>
    <cellStyle name="Total 11 11 2 2 2" xfId="41387" xr:uid="{00000000-0005-0000-0000-0000AFA10000}"/>
    <cellStyle name="Total 11 11 2 3" xfId="41388" xr:uid="{00000000-0005-0000-0000-0000B0A10000}"/>
    <cellStyle name="Total 11 11 2 3 2" xfId="41389" xr:uid="{00000000-0005-0000-0000-0000B1A10000}"/>
    <cellStyle name="Total 11 11 2 4" xfId="41390" xr:uid="{00000000-0005-0000-0000-0000B2A10000}"/>
    <cellStyle name="Total 11 11 3" xfId="41391" xr:uid="{00000000-0005-0000-0000-0000B3A10000}"/>
    <cellStyle name="Total 11 11 3 2" xfId="41392" xr:uid="{00000000-0005-0000-0000-0000B4A10000}"/>
    <cellStyle name="Total 11 11 4" xfId="41393" xr:uid="{00000000-0005-0000-0000-0000B5A10000}"/>
    <cellStyle name="Total 11 11 4 2" xfId="41394" xr:uid="{00000000-0005-0000-0000-0000B6A10000}"/>
    <cellStyle name="Total 11 11 5" xfId="41395" xr:uid="{00000000-0005-0000-0000-0000B7A10000}"/>
    <cellStyle name="Total 11 11 6" xfId="41396" xr:uid="{00000000-0005-0000-0000-0000B8A10000}"/>
    <cellStyle name="Total 11 12" xfId="41397" xr:uid="{00000000-0005-0000-0000-0000B9A10000}"/>
    <cellStyle name="Total 11 12 2" xfId="41398" xr:uid="{00000000-0005-0000-0000-0000BAA10000}"/>
    <cellStyle name="Total 11 12 2 2" xfId="41399" xr:uid="{00000000-0005-0000-0000-0000BBA10000}"/>
    <cellStyle name="Total 11 12 3" xfId="41400" xr:uid="{00000000-0005-0000-0000-0000BCA10000}"/>
    <cellStyle name="Total 11 12 3 2" xfId="41401" xr:uid="{00000000-0005-0000-0000-0000BDA10000}"/>
    <cellStyle name="Total 11 12 4" xfId="41402" xr:uid="{00000000-0005-0000-0000-0000BEA10000}"/>
    <cellStyle name="Total 11 13" xfId="41403" xr:uid="{00000000-0005-0000-0000-0000BFA10000}"/>
    <cellStyle name="Total 11 13 2" xfId="41404" xr:uid="{00000000-0005-0000-0000-0000C0A10000}"/>
    <cellStyle name="Total 11 14" xfId="41405" xr:uid="{00000000-0005-0000-0000-0000C1A10000}"/>
    <cellStyle name="Total 11 14 2" xfId="41406" xr:uid="{00000000-0005-0000-0000-0000C2A10000}"/>
    <cellStyle name="Total 11 15" xfId="41407" xr:uid="{00000000-0005-0000-0000-0000C3A10000}"/>
    <cellStyle name="Total 11 16" xfId="41408" xr:uid="{00000000-0005-0000-0000-0000C4A10000}"/>
    <cellStyle name="Total 11 17" xfId="41409" xr:uid="{00000000-0005-0000-0000-0000C5A10000}"/>
    <cellStyle name="Total 11 2" xfId="41410" xr:uid="{00000000-0005-0000-0000-0000C6A10000}"/>
    <cellStyle name="Total 11 2 2" xfId="41411" xr:uid="{00000000-0005-0000-0000-0000C7A10000}"/>
    <cellStyle name="Total 11 2 2 2" xfId="41412" xr:uid="{00000000-0005-0000-0000-0000C8A10000}"/>
    <cellStyle name="Total 11 2 2 2 2" xfId="41413" xr:uid="{00000000-0005-0000-0000-0000C9A10000}"/>
    <cellStyle name="Total 11 2 2 3" xfId="41414" xr:uid="{00000000-0005-0000-0000-0000CAA10000}"/>
    <cellStyle name="Total 11 2 2 3 2" xfId="41415" xr:uid="{00000000-0005-0000-0000-0000CBA10000}"/>
    <cellStyle name="Total 11 2 2 4" xfId="41416" xr:uid="{00000000-0005-0000-0000-0000CCA10000}"/>
    <cellStyle name="Total 11 2 3" xfId="41417" xr:uid="{00000000-0005-0000-0000-0000CDA10000}"/>
    <cellStyle name="Total 11 2 3 2" xfId="41418" xr:uid="{00000000-0005-0000-0000-0000CEA10000}"/>
    <cellStyle name="Total 11 2 4" xfId="41419" xr:uid="{00000000-0005-0000-0000-0000CFA10000}"/>
    <cellStyle name="Total 11 2 4 2" xfId="41420" xr:uid="{00000000-0005-0000-0000-0000D0A10000}"/>
    <cellStyle name="Total 11 2 5" xfId="41421" xr:uid="{00000000-0005-0000-0000-0000D1A10000}"/>
    <cellStyle name="Total 11 2 6" xfId="41422" xr:uid="{00000000-0005-0000-0000-0000D2A10000}"/>
    <cellStyle name="Total 11 3" xfId="41423" xr:uid="{00000000-0005-0000-0000-0000D3A10000}"/>
    <cellStyle name="Total 11 3 2" xfId="41424" xr:uid="{00000000-0005-0000-0000-0000D4A10000}"/>
    <cellStyle name="Total 11 3 2 2" xfId="41425" xr:uid="{00000000-0005-0000-0000-0000D5A10000}"/>
    <cellStyle name="Total 11 3 2 2 2" xfId="41426" xr:uid="{00000000-0005-0000-0000-0000D6A10000}"/>
    <cellStyle name="Total 11 3 2 3" xfId="41427" xr:uid="{00000000-0005-0000-0000-0000D7A10000}"/>
    <cellStyle name="Total 11 3 2 3 2" xfId="41428" xr:uid="{00000000-0005-0000-0000-0000D8A10000}"/>
    <cellStyle name="Total 11 3 2 4" xfId="41429" xr:uid="{00000000-0005-0000-0000-0000D9A10000}"/>
    <cellStyle name="Total 11 3 3" xfId="41430" xr:uid="{00000000-0005-0000-0000-0000DAA10000}"/>
    <cellStyle name="Total 11 3 3 2" xfId="41431" xr:uid="{00000000-0005-0000-0000-0000DBA10000}"/>
    <cellStyle name="Total 11 3 4" xfId="41432" xr:uid="{00000000-0005-0000-0000-0000DCA10000}"/>
    <cellStyle name="Total 11 3 4 2" xfId="41433" xr:uid="{00000000-0005-0000-0000-0000DDA10000}"/>
    <cellStyle name="Total 11 3 5" xfId="41434" xr:uid="{00000000-0005-0000-0000-0000DEA10000}"/>
    <cellStyle name="Total 11 3 6" xfId="41435" xr:uid="{00000000-0005-0000-0000-0000DFA10000}"/>
    <cellStyle name="Total 11 4" xfId="41436" xr:uid="{00000000-0005-0000-0000-0000E0A10000}"/>
    <cellStyle name="Total 11 4 2" xfId="41437" xr:uid="{00000000-0005-0000-0000-0000E1A10000}"/>
    <cellStyle name="Total 11 4 2 2" xfId="41438" xr:uid="{00000000-0005-0000-0000-0000E2A10000}"/>
    <cellStyle name="Total 11 4 2 2 2" xfId="41439" xr:uid="{00000000-0005-0000-0000-0000E3A10000}"/>
    <cellStyle name="Total 11 4 2 3" xfId="41440" xr:uid="{00000000-0005-0000-0000-0000E4A10000}"/>
    <cellStyle name="Total 11 4 2 3 2" xfId="41441" xr:uid="{00000000-0005-0000-0000-0000E5A10000}"/>
    <cellStyle name="Total 11 4 2 4" xfId="41442" xr:uid="{00000000-0005-0000-0000-0000E6A10000}"/>
    <cellStyle name="Total 11 4 3" xfId="41443" xr:uid="{00000000-0005-0000-0000-0000E7A10000}"/>
    <cellStyle name="Total 11 4 3 2" xfId="41444" xr:uid="{00000000-0005-0000-0000-0000E8A10000}"/>
    <cellStyle name="Total 11 4 4" xfId="41445" xr:uid="{00000000-0005-0000-0000-0000E9A10000}"/>
    <cellStyle name="Total 11 4 4 2" xfId="41446" xr:uid="{00000000-0005-0000-0000-0000EAA10000}"/>
    <cellStyle name="Total 11 4 5" xfId="41447" xr:uid="{00000000-0005-0000-0000-0000EBA10000}"/>
    <cellStyle name="Total 11 4 6" xfId="41448" xr:uid="{00000000-0005-0000-0000-0000ECA10000}"/>
    <cellStyle name="Total 11 5" xfId="41449" xr:uid="{00000000-0005-0000-0000-0000EDA10000}"/>
    <cellStyle name="Total 11 5 2" xfId="41450" xr:uid="{00000000-0005-0000-0000-0000EEA10000}"/>
    <cellStyle name="Total 11 5 2 2" xfId="41451" xr:uid="{00000000-0005-0000-0000-0000EFA10000}"/>
    <cellStyle name="Total 11 5 2 2 2" xfId="41452" xr:uid="{00000000-0005-0000-0000-0000F0A10000}"/>
    <cellStyle name="Total 11 5 2 3" xfId="41453" xr:uid="{00000000-0005-0000-0000-0000F1A10000}"/>
    <cellStyle name="Total 11 5 2 3 2" xfId="41454" xr:uid="{00000000-0005-0000-0000-0000F2A10000}"/>
    <cellStyle name="Total 11 5 2 4" xfId="41455" xr:uid="{00000000-0005-0000-0000-0000F3A10000}"/>
    <cellStyle name="Total 11 5 3" xfId="41456" xr:uid="{00000000-0005-0000-0000-0000F4A10000}"/>
    <cellStyle name="Total 11 5 3 2" xfId="41457" xr:uid="{00000000-0005-0000-0000-0000F5A10000}"/>
    <cellStyle name="Total 11 5 4" xfId="41458" xr:uid="{00000000-0005-0000-0000-0000F6A10000}"/>
    <cellStyle name="Total 11 5 4 2" xfId="41459" xr:uid="{00000000-0005-0000-0000-0000F7A10000}"/>
    <cellStyle name="Total 11 5 5" xfId="41460" xr:uid="{00000000-0005-0000-0000-0000F8A10000}"/>
    <cellStyle name="Total 11 5 6" xfId="41461" xr:uid="{00000000-0005-0000-0000-0000F9A10000}"/>
    <cellStyle name="Total 11 6" xfId="41462" xr:uid="{00000000-0005-0000-0000-0000FAA10000}"/>
    <cellStyle name="Total 11 6 2" xfId="41463" xr:uid="{00000000-0005-0000-0000-0000FBA10000}"/>
    <cellStyle name="Total 11 6 2 2" xfId="41464" xr:uid="{00000000-0005-0000-0000-0000FCA10000}"/>
    <cellStyle name="Total 11 6 2 2 2" xfId="41465" xr:uid="{00000000-0005-0000-0000-0000FDA10000}"/>
    <cellStyle name="Total 11 6 2 3" xfId="41466" xr:uid="{00000000-0005-0000-0000-0000FEA10000}"/>
    <cellStyle name="Total 11 6 2 3 2" xfId="41467" xr:uid="{00000000-0005-0000-0000-0000FFA10000}"/>
    <cellStyle name="Total 11 6 2 4" xfId="41468" xr:uid="{00000000-0005-0000-0000-000000A20000}"/>
    <cellStyle name="Total 11 6 3" xfId="41469" xr:uid="{00000000-0005-0000-0000-000001A20000}"/>
    <cellStyle name="Total 11 6 3 2" xfId="41470" xr:uid="{00000000-0005-0000-0000-000002A20000}"/>
    <cellStyle name="Total 11 6 4" xfId="41471" xr:uid="{00000000-0005-0000-0000-000003A20000}"/>
    <cellStyle name="Total 11 6 4 2" xfId="41472" xr:uid="{00000000-0005-0000-0000-000004A20000}"/>
    <cellStyle name="Total 11 6 5" xfId="41473" xr:uid="{00000000-0005-0000-0000-000005A20000}"/>
    <cellStyle name="Total 11 6 6" xfId="41474" xr:uid="{00000000-0005-0000-0000-000006A20000}"/>
    <cellStyle name="Total 11 7" xfId="41475" xr:uid="{00000000-0005-0000-0000-000007A20000}"/>
    <cellStyle name="Total 11 7 2" xfId="41476" xr:uid="{00000000-0005-0000-0000-000008A20000}"/>
    <cellStyle name="Total 11 7 2 2" xfId="41477" xr:uid="{00000000-0005-0000-0000-000009A20000}"/>
    <cellStyle name="Total 11 7 2 2 2" xfId="41478" xr:uid="{00000000-0005-0000-0000-00000AA20000}"/>
    <cellStyle name="Total 11 7 2 3" xfId="41479" xr:uid="{00000000-0005-0000-0000-00000BA20000}"/>
    <cellStyle name="Total 11 7 2 3 2" xfId="41480" xr:uid="{00000000-0005-0000-0000-00000CA20000}"/>
    <cellStyle name="Total 11 7 2 4" xfId="41481" xr:uid="{00000000-0005-0000-0000-00000DA20000}"/>
    <cellStyle name="Total 11 7 3" xfId="41482" xr:uid="{00000000-0005-0000-0000-00000EA20000}"/>
    <cellStyle name="Total 11 7 3 2" xfId="41483" xr:uid="{00000000-0005-0000-0000-00000FA20000}"/>
    <cellStyle name="Total 11 7 4" xfId="41484" xr:uid="{00000000-0005-0000-0000-000010A20000}"/>
    <cellStyle name="Total 11 7 4 2" xfId="41485" xr:uid="{00000000-0005-0000-0000-000011A20000}"/>
    <cellStyle name="Total 11 7 5" xfId="41486" xr:uid="{00000000-0005-0000-0000-000012A20000}"/>
    <cellStyle name="Total 11 7 6" xfId="41487" xr:uid="{00000000-0005-0000-0000-000013A20000}"/>
    <cellStyle name="Total 11 8" xfId="41488" xr:uid="{00000000-0005-0000-0000-000014A20000}"/>
    <cellStyle name="Total 11 8 2" xfId="41489" xr:uid="{00000000-0005-0000-0000-000015A20000}"/>
    <cellStyle name="Total 11 8 2 2" xfId="41490" xr:uid="{00000000-0005-0000-0000-000016A20000}"/>
    <cellStyle name="Total 11 8 2 2 2" xfId="41491" xr:uid="{00000000-0005-0000-0000-000017A20000}"/>
    <cellStyle name="Total 11 8 2 3" xfId="41492" xr:uid="{00000000-0005-0000-0000-000018A20000}"/>
    <cellStyle name="Total 11 8 2 3 2" xfId="41493" xr:uid="{00000000-0005-0000-0000-000019A20000}"/>
    <cellStyle name="Total 11 8 2 4" xfId="41494" xr:uid="{00000000-0005-0000-0000-00001AA20000}"/>
    <cellStyle name="Total 11 8 3" xfId="41495" xr:uid="{00000000-0005-0000-0000-00001BA20000}"/>
    <cellStyle name="Total 11 8 3 2" xfId="41496" xr:uid="{00000000-0005-0000-0000-00001CA20000}"/>
    <cellStyle name="Total 11 8 4" xfId="41497" xr:uid="{00000000-0005-0000-0000-00001DA20000}"/>
    <cellStyle name="Total 11 8 4 2" xfId="41498" xr:uid="{00000000-0005-0000-0000-00001EA20000}"/>
    <cellStyle name="Total 11 8 5" xfId="41499" xr:uid="{00000000-0005-0000-0000-00001FA20000}"/>
    <cellStyle name="Total 11 8 6" xfId="41500" xr:uid="{00000000-0005-0000-0000-000020A20000}"/>
    <cellStyle name="Total 11 9" xfId="41501" xr:uid="{00000000-0005-0000-0000-000021A20000}"/>
    <cellStyle name="Total 11 9 2" xfId="41502" xr:uid="{00000000-0005-0000-0000-000022A20000}"/>
    <cellStyle name="Total 11 9 2 2" xfId="41503" xr:uid="{00000000-0005-0000-0000-000023A20000}"/>
    <cellStyle name="Total 11 9 2 2 2" xfId="41504" xr:uid="{00000000-0005-0000-0000-000024A20000}"/>
    <cellStyle name="Total 11 9 2 3" xfId="41505" xr:uid="{00000000-0005-0000-0000-000025A20000}"/>
    <cellStyle name="Total 11 9 2 3 2" xfId="41506" xr:uid="{00000000-0005-0000-0000-000026A20000}"/>
    <cellStyle name="Total 11 9 2 4" xfId="41507" xr:uid="{00000000-0005-0000-0000-000027A20000}"/>
    <cellStyle name="Total 11 9 3" xfId="41508" xr:uid="{00000000-0005-0000-0000-000028A20000}"/>
    <cellStyle name="Total 11 9 3 2" xfId="41509" xr:uid="{00000000-0005-0000-0000-000029A20000}"/>
    <cellStyle name="Total 11 9 4" xfId="41510" xr:uid="{00000000-0005-0000-0000-00002AA20000}"/>
    <cellStyle name="Total 11 9 4 2" xfId="41511" xr:uid="{00000000-0005-0000-0000-00002BA20000}"/>
    <cellStyle name="Total 11 9 5" xfId="41512" xr:uid="{00000000-0005-0000-0000-00002CA20000}"/>
    <cellStyle name="Total 11 9 6" xfId="41513" xr:uid="{00000000-0005-0000-0000-00002DA20000}"/>
    <cellStyle name="Total 12" xfId="41514" xr:uid="{00000000-0005-0000-0000-00002EA20000}"/>
    <cellStyle name="Total 12 10" xfId="41515" xr:uid="{00000000-0005-0000-0000-00002FA20000}"/>
    <cellStyle name="Total 12 10 2" xfId="41516" xr:uid="{00000000-0005-0000-0000-000030A20000}"/>
    <cellStyle name="Total 12 10 2 2" xfId="41517" xr:uid="{00000000-0005-0000-0000-000031A20000}"/>
    <cellStyle name="Total 12 10 2 2 2" xfId="41518" xr:uid="{00000000-0005-0000-0000-000032A20000}"/>
    <cellStyle name="Total 12 10 2 3" xfId="41519" xr:uid="{00000000-0005-0000-0000-000033A20000}"/>
    <cellStyle name="Total 12 10 2 3 2" xfId="41520" xr:uid="{00000000-0005-0000-0000-000034A20000}"/>
    <cellStyle name="Total 12 10 2 4" xfId="41521" xr:uid="{00000000-0005-0000-0000-000035A20000}"/>
    <cellStyle name="Total 12 10 3" xfId="41522" xr:uid="{00000000-0005-0000-0000-000036A20000}"/>
    <cellStyle name="Total 12 10 3 2" xfId="41523" xr:uid="{00000000-0005-0000-0000-000037A20000}"/>
    <cellStyle name="Total 12 10 4" xfId="41524" xr:uid="{00000000-0005-0000-0000-000038A20000}"/>
    <cellStyle name="Total 12 10 4 2" xfId="41525" xr:uid="{00000000-0005-0000-0000-000039A20000}"/>
    <cellStyle name="Total 12 10 5" xfId="41526" xr:uid="{00000000-0005-0000-0000-00003AA20000}"/>
    <cellStyle name="Total 12 10 6" xfId="41527" xr:uid="{00000000-0005-0000-0000-00003BA20000}"/>
    <cellStyle name="Total 12 11" xfId="41528" xr:uid="{00000000-0005-0000-0000-00003CA20000}"/>
    <cellStyle name="Total 12 11 2" xfId="41529" xr:uid="{00000000-0005-0000-0000-00003DA20000}"/>
    <cellStyle name="Total 12 11 2 2" xfId="41530" xr:uid="{00000000-0005-0000-0000-00003EA20000}"/>
    <cellStyle name="Total 12 11 2 2 2" xfId="41531" xr:uid="{00000000-0005-0000-0000-00003FA20000}"/>
    <cellStyle name="Total 12 11 2 3" xfId="41532" xr:uid="{00000000-0005-0000-0000-000040A20000}"/>
    <cellStyle name="Total 12 11 2 3 2" xfId="41533" xr:uid="{00000000-0005-0000-0000-000041A20000}"/>
    <cellStyle name="Total 12 11 2 4" xfId="41534" xr:uid="{00000000-0005-0000-0000-000042A20000}"/>
    <cellStyle name="Total 12 11 3" xfId="41535" xr:uid="{00000000-0005-0000-0000-000043A20000}"/>
    <cellStyle name="Total 12 11 3 2" xfId="41536" xr:uid="{00000000-0005-0000-0000-000044A20000}"/>
    <cellStyle name="Total 12 11 4" xfId="41537" xr:uid="{00000000-0005-0000-0000-000045A20000}"/>
    <cellStyle name="Total 12 11 4 2" xfId="41538" xr:uid="{00000000-0005-0000-0000-000046A20000}"/>
    <cellStyle name="Total 12 11 5" xfId="41539" xr:uid="{00000000-0005-0000-0000-000047A20000}"/>
    <cellStyle name="Total 12 11 6" xfId="41540" xr:uid="{00000000-0005-0000-0000-000048A20000}"/>
    <cellStyle name="Total 12 12" xfId="41541" xr:uid="{00000000-0005-0000-0000-000049A20000}"/>
    <cellStyle name="Total 12 12 2" xfId="41542" xr:uid="{00000000-0005-0000-0000-00004AA20000}"/>
    <cellStyle name="Total 12 12 2 2" xfId="41543" xr:uid="{00000000-0005-0000-0000-00004BA20000}"/>
    <cellStyle name="Total 12 12 3" xfId="41544" xr:uid="{00000000-0005-0000-0000-00004CA20000}"/>
    <cellStyle name="Total 12 12 3 2" xfId="41545" xr:uid="{00000000-0005-0000-0000-00004DA20000}"/>
    <cellStyle name="Total 12 12 4" xfId="41546" xr:uid="{00000000-0005-0000-0000-00004EA20000}"/>
    <cellStyle name="Total 12 13" xfId="41547" xr:uid="{00000000-0005-0000-0000-00004FA20000}"/>
    <cellStyle name="Total 12 13 2" xfId="41548" xr:uid="{00000000-0005-0000-0000-000050A20000}"/>
    <cellStyle name="Total 12 14" xfId="41549" xr:uid="{00000000-0005-0000-0000-000051A20000}"/>
    <cellStyle name="Total 12 14 2" xfId="41550" xr:uid="{00000000-0005-0000-0000-000052A20000}"/>
    <cellStyle name="Total 12 15" xfId="41551" xr:uid="{00000000-0005-0000-0000-000053A20000}"/>
    <cellStyle name="Total 12 16" xfId="41552" xr:uid="{00000000-0005-0000-0000-000054A20000}"/>
    <cellStyle name="Total 12 2" xfId="41553" xr:uid="{00000000-0005-0000-0000-000055A20000}"/>
    <cellStyle name="Total 12 2 2" xfId="41554" xr:uid="{00000000-0005-0000-0000-000056A20000}"/>
    <cellStyle name="Total 12 2 2 2" xfId="41555" xr:uid="{00000000-0005-0000-0000-000057A20000}"/>
    <cellStyle name="Total 12 2 2 2 2" xfId="41556" xr:uid="{00000000-0005-0000-0000-000058A20000}"/>
    <cellStyle name="Total 12 2 2 3" xfId="41557" xr:uid="{00000000-0005-0000-0000-000059A20000}"/>
    <cellStyle name="Total 12 2 2 3 2" xfId="41558" xr:uid="{00000000-0005-0000-0000-00005AA20000}"/>
    <cellStyle name="Total 12 2 2 4" xfId="41559" xr:uid="{00000000-0005-0000-0000-00005BA20000}"/>
    <cellStyle name="Total 12 2 3" xfId="41560" xr:uid="{00000000-0005-0000-0000-00005CA20000}"/>
    <cellStyle name="Total 12 2 3 2" xfId="41561" xr:uid="{00000000-0005-0000-0000-00005DA20000}"/>
    <cellStyle name="Total 12 2 4" xfId="41562" xr:uid="{00000000-0005-0000-0000-00005EA20000}"/>
    <cellStyle name="Total 12 2 4 2" xfId="41563" xr:uid="{00000000-0005-0000-0000-00005FA20000}"/>
    <cellStyle name="Total 12 2 5" xfId="41564" xr:uid="{00000000-0005-0000-0000-000060A20000}"/>
    <cellStyle name="Total 12 2 6" xfId="41565" xr:uid="{00000000-0005-0000-0000-000061A20000}"/>
    <cellStyle name="Total 12 3" xfId="41566" xr:uid="{00000000-0005-0000-0000-000062A20000}"/>
    <cellStyle name="Total 12 3 2" xfId="41567" xr:uid="{00000000-0005-0000-0000-000063A20000}"/>
    <cellStyle name="Total 12 3 2 2" xfId="41568" xr:uid="{00000000-0005-0000-0000-000064A20000}"/>
    <cellStyle name="Total 12 3 2 2 2" xfId="41569" xr:uid="{00000000-0005-0000-0000-000065A20000}"/>
    <cellStyle name="Total 12 3 2 3" xfId="41570" xr:uid="{00000000-0005-0000-0000-000066A20000}"/>
    <cellStyle name="Total 12 3 2 3 2" xfId="41571" xr:uid="{00000000-0005-0000-0000-000067A20000}"/>
    <cellStyle name="Total 12 3 2 4" xfId="41572" xr:uid="{00000000-0005-0000-0000-000068A20000}"/>
    <cellStyle name="Total 12 3 3" xfId="41573" xr:uid="{00000000-0005-0000-0000-000069A20000}"/>
    <cellStyle name="Total 12 3 3 2" xfId="41574" xr:uid="{00000000-0005-0000-0000-00006AA20000}"/>
    <cellStyle name="Total 12 3 4" xfId="41575" xr:uid="{00000000-0005-0000-0000-00006BA20000}"/>
    <cellStyle name="Total 12 3 4 2" xfId="41576" xr:uid="{00000000-0005-0000-0000-00006CA20000}"/>
    <cellStyle name="Total 12 3 5" xfId="41577" xr:uid="{00000000-0005-0000-0000-00006DA20000}"/>
    <cellStyle name="Total 12 3 6" xfId="41578" xr:uid="{00000000-0005-0000-0000-00006EA20000}"/>
    <cellStyle name="Total 12 4" xfId="41579" xr:uid="{00000000-0005-0000-0000-00006FA20000}"/>
    <cellStyle name="Total 12 4 2" xfId="41580" xr:uid="{00000000-0005-0000-0000-000070A20000}"/>
    <cellStyle name="Total 12 4 2 2" xfId="41581" xr:uid="{00000000-0005-0000-0000-000071A20000}"/>
    <cellStyle name="Total 12 4 2 2 2" xfId="41582" xr:uid="{00000000-0005-0000-0000-000072A20000}"/>
    <cellStyle name="Total 12 4 2 3" xfId="41583" xr:uid="{00000000-0005-0000-0000-000073A20000}"/>
    <cellStyle name="Total 12 4 2 3 2" xfId="41584" xr:uid="{00000000-0005-0000-0000-000074A20000}"/>
    <cellStyle name="Total 12 4 2 4" xfId="41585" xr:uid="{00000000-0005-0000-0000-000075A20000}"/>
    <cellStyle name="Total 12 4 3" xfId="41586" xr:uid="{00000000-0005-0000-0000-000076A20000}"/>
    <cellStyle name="Total 12 4 3 2" xfId="41587" xr:uid="{00000000-0005-0000-0000-000077A20000}"/>
    <cellStyle name="Total 12 4 4" xfId="41588" xr:uid="{00000000-0005-0000-0000-000078A20000}"/>
    <cellStyle name="Total 12 4 4 2" xfId="41589" xr:uid="{00000000-0005-0000-0000-000079A20000}"/>
    <cellStyle name="Total 12 4 5" xfId="41590" xr:uid="{00000000-0005-0000-0000-00007AA20000}"/>
    <cellStyle name="Total 12 4 6" xfId="41591" xr:uid="{00000000-0005-0000-0000-00007BA20000}"/>
    <cellStyle name="Total 12 5" xfId="41592" xr:uid="{00000000-0005-0000-0000-00007CA20000}"/>
    <cellStyle name="Total 12 5 2" xfId="41593" xr:uid="{00000000-0005-0000-0000-00007DA20000}"/>
    <cellStyle name="Total 12 5 2 2" xfId="41594" xr:uid="{00000000-0005-0000-0000-00007EA20000}"/>
    <cellStyle name="Total 12 5 2 2 2" xfId="41595" xr:uid="{00000000-0005-0000-0000-00007FA20000}"/>
    <cellStyle name="Total 12 5 2 3" xfId="41596" xr:uid="{00000000-0005-0000-0000-000080A20000}"/>
    <cellStyle name="Total 12 5 2 3 2" xfId="41597" xr:uid="{00000000-0005-0000-0000-000081A20000}"/>
    <cellStyle name="Total 12 5 2 4" xfId="41598" xr:uid="{00000000-0005-0000-0000-000082A20000}"/>
    <cellStyle name="Total 12 5 3" xfId="41599" xr:uid="{00000000-0005-0000-0000-000083A20000}"/>
    <cellStyle name="Total 12 5 3 2" xfId="41600" xr:uid="{00000000-0005-0000-0000-000084A20000}"/>
    <cellStyle name="Total 12 5 4" xfId="41601" xr:uid="{00000000-0005-0000-0000-000085A20000}"/>
    <cellStyle name="Total 12 5 4 2" xfId="41602" xr:uid="{00000000-0005-0000-0000-000086A20000}"/>
    <cellStyle name="Total 12 5 5" xfId="41603" xr:uid="{00000000-0005-0000-0000-000087A20000}"/>
    <cellStyle name="Total 12 5 6" xfId="41604" xr:uid="{00000000-0005-0000-0000-000088A20000}"/>
    <cellStyle name="Total 12 6" xfId="41605" xr:uid="{00000000-0005-0000-0000-000089A20000}"/>
    <cellStyle name="Total 12 6 2" xfId="41606" xr:uid="{00000000-0005-0000-0000-00008AA20000}"/>
    <cellStyle name="Total 12 6 2 2" xfId="41607" xr:uid="{00000000-0005-0000-0000-00008BA20000}"/>
    <cellStyle name="Total 12 6 2 2 2" xfId="41608" xr:uid="{00000000-0005-0000-0000-00008CA20000}"/>
    <cellStyle name="Total 12 6 2 3" xfId="41609" xr:uid="{00000000-0005-0000-0000-00008DA20000}"/>
    <cellStyle name="Total 12 6 2 3 2" xfId="41610" xr:uid="{00000000-0005-0000-0000-00008EA20000}"/>
    <cellStyle name="Total 12 6 2 4" xfId="41611" xr:uid="{00000000-0005-0000-0000-00008FA20000}"/>
    <cellStyle name="Total 12 6 3" xfId="41612" xr:uid="{00000000-0005-0000-0000-000090A20000}"/>
    <cellStyle name="Total 12 6 3 2" xfId="41613" xr:uid="{00000000-0005-0000-0000-000091A20000}"/>
    <cellStyle name="Total 12 6 4" xfId="41614" xr:uid="{00000000-0005-0000-0000-000092A20000}"/>
    <cellStyle name="Total 12 6 4 2" xfId="41615" xr:uid="{00000000-0005-0000-0000-000093A20000}"/>
    <cellStyle name="Total 12 6 5" xfId="41616" xr:uid="{00000000-0005-0000-0000-000094A20000}"/>
    <cellStyle name="Total 12 6 6" xfId="41617" xr:uid="{00000000-0005-0000-0000-000095A20000}"/>
    <cellStyle name="Total 12 7" xfId="41618" xr:uid="{00000000-0005-0000-0000-000096A20000}"/>
    <cellStyle name="Total 12 7 2" xfId="41619" xr:uid="{00000000-0005-0000-0000-000097A20000}"/>
    <cellStyle name="Total 12 7 2 2" xfId="41620" xr:uid="{00000000-0005-0000-0000-000098A20000}"/>
    <cellStyle name="Total 12 7 2 2 2" xfId="41621" xr:uid="{00000000-0005-0000-0000-000099A20000}"/>
    <cellStyle name="Total 12 7 2 3" xfId="41622" xr:uid="{00000000-0005-0000-0000-00009AA20000}"/>
    <cellStyle name="Total 12 7 2 3 2" xfId="41623" xr:uid="{00000000-0005-0000-0000-00009BA20000}"/>
    <cellStyle name="Total 12 7 2 4" xfId="41624" xr:uid="{00000000-0005-0000-0000-00009CA20000}"/>
    <cellStyle name="Total 12 7 3" xfId="41625" xr:uid="{00000000-0005-0000-0000-00009DA20000}"/>
    <cellStyle name="Total 12 7 3 2" xfId="41626" xr:uid="{00000000-0005-0000-0000-00009EA20000}"/>
    <cellStyle name="Total 12 7 4" xfId="41627" xr:uid="{00000000-0005-0000-0000-00009FA20000}"/>
    <cellStyle name="Total 12 7 4 2" xfId="41628" xr:uid="{00000000-0005-0000-0000-0000A0A20000}"/>
    <cellStyle name="Total 12 7 5" xfId="41629" xr:uid="{00000000-0005-0000-0000-0000A1A20000}"/>
    <cellStyle name="Total 12 7 6" xfId="41630" xr:uid="{00000000-0005-0000-0000-0000A2A20000}"/>
    <cellStyle name="Total 12 8" xfId="41631" xr:uid="{00000000-0005-0000-0000-0000A3A20000}"/>
    <cellStyle name="Total 12 8 2" xfId="41632" xr:uid="{00000000-0005-0000-0000-0000A4A20000}"/>
    <cellStyle name="Total 12 8 2 2" xfId="41633" xr:uid="{00000000-0005-0000-0000-0000A5A20000}"/>
    <cellStyle name="Total 12 8 2 2 2" xfId="41634" xr:uid="{00000000-0005-0000-0000-0000A6A20000}"/>
    <cellStyle name="Total 12 8 2 3" xfId="41635" xr:uid="{00000000-0005-0000-0000-0000A7A20000}"/>
    <cellStyle name="Total 12 8 2 3 2" xfId="41636" xr:uid="{00000000-0005-0000-0000-0000A8A20000}"/>
    <cellStyle name="Total 12 8 2 4" xfId="41637" xr:uid="{00000000-0005-0000-0000-0000A9A20000}"/>
    <cellStyle name="Total 12 8 3" xfId="41638" xr:uid="{00000000-0005-0000-0000-0000AAA20000}"/>
    <cellStyle name="Total 12 8 3 2" xfId="41639" xr:uid="{00000000-0005-0000-0000-0000ABA20000}"/>
    <cellStyle name="Total 12 8 4" xfId="41640" xr:uid="{00000000-0005-0000-0000-0000ACA20000}"/>
    <cellStyle name="Total 12 8 4 2" xfId="41641" xr:uid="{00000000-0005-0000-0000-0000ADA20000}"/>
    <cellStyle name="Total 12 8 5" xfId="41642" xr:uid="{00000000-0005-0000-0000-0000AEA20000}"/>
    <cellStyle name="Total 12 8 6" xfId="41643" xr:uid="{00000000-0005-0000-0000-0000AFA20000}"/>
    <cellStyle name="Total 12 9" xfId="41644" xr:uid="{00000000-0005-0000-0000-0000B0A20000}"/>
    <cellStyle name="Total 12 9 2" xfId="41645" xr:uid="{00000000-0005-0000-0000-0000B1A20000}"/>
    <cellStyle name="Total 12 9 2 2" xfId="41646" xr:uid="{00000000-0005-0000-0000-0000B2A20000}"/>
    <cellStyle name="Total 12 9 2 2 2" xfId="41647" xr:uid="{00000000-0005-0000-0000-0000B3A20000}"/>
    <cellStyle name="Total 12 9 2 3" xfId="41648" xr:uid="{00000000-0005-0000-0000-0000B4A20000}"/>
    <cellStyle name="Total 12 9 2 3 2" xfId="41649" xr:uid="{00000000-0005-0000-0000-0000B5A20000}"/>
    <cellStyle name="Total 12 9 2 4" xfId="41650" xr:uid="{00000000-0005-0000-0000-0000B6A20000}"/>
    <cellStyle name="Total 12 9 3" xfId="41651" xr:uid="{00000000-0005-0000-0000-0000B7A20000}"/>
    <cellStyle name="Total 12 9 3 2" xfId="41652" xr:uid="{00000000-0005-0000-0000-0000B8A20000}"/>
    <cellStyle name="Total 12 9 4" xfId="41653" xr:uid="{00000000-0005-0000-0000-0000B9A20000}"/>
    <cellStyle name="Total 12 9 4 2" xfId="41654" xr:uid="{00000000-0005-0000-0000-0000BAA20000}"/>
    <cellStyle name="Total 12 9 5" xfId="41655" xr:uid="{00000000-0005-0000-0000-0000BBA20000}"/>
    <cellStyle name="Total 12 9 6" xfId="41656" xr:uid="{00000000-0005-0000-0000-0000BCA20000}"/>
    <cellStyle name="Total 13" xfId="41657" xr:uid="{00000000-0005-0000-0000-0000BDA20000}"/>
    <cellStyle name="Total 13 10" xfId="41658" xr:uid="{00000000-0005-0000-0000-0000BEA20000}"/>
    <cellStyle name="Total 13 10 2" xfId="41659" xr:uid="{00000000-0005-0000-0000-0000BFA20000}"/>
    <cellStyle name="Total 13 10 2 2" xfId="41660" xr:uid="{00000000-0005-0000-0000-0000C0A20000}"/>
    <cellStyle name="Total 13 10 2 2 2" xfId="41661" xr:uid="{00000000-0005-0000-0000-0000C1A20000}"/>
    <cellStyle name="Total 13 10 2 3" xfId="41662" xr:uid="{00000000-0005-0000-0000-0000C2A20000}"/>
    <cellStyle name="Total 13 10 2 3 2" xfId="41663" xr:uid="{00000000-0005-0000-0000-0000C3A20000}"/>
    <cellStyle name="Total 13 10 2 4" xfId="41664" xr:uid="{00000000-0005-0000-0000-0000C4A20000}"/>
    <cellStyle name="Total 13 10 3" xfId="41665" xr:uid="{00000000-0005-0000-0000-0000C5A20000}"/>
    <cellStyle name="Total 13 10 3 2" xfId="41666" xr:uid="{00000000-0005-0000-0000-0000C6A20000}"/>
    <cellStyle name="Total 13 10 4" xfId="41667" xr:uid="{00000000-0005-0000-0000-0000C7A20000}"/>
    <cellStyle name="Total 13 10 4 2" xfId="41668" xr:uid="{00000000-0005-0000-0000-0000C8A20000}"/>
    <cellStyle name="Total 13 10 5" xfId="41669" xr:uid="{00000000-0005-0000-0000-0000C9A20000}"/>
    <cellStyle name="Total 13 10 6" xfId="41670" xr:uid="{00000000-0005-0000-0000-0000CAA20000}"/>
    <cellStyle name="Total 13 11" xfId="41671" xr:uid="{00000000-0005-0000-0000-0000CBA20000}"/>
    <cellStyle name="Total 13 11 2" xfId="41672" xr:uid="{00000000-0005-0000-0000-0000CCA20000}"/>
    <cellStyle name="Total 13 11 2 2" xfId="41673" xr:uid="{00000000-0005-0000-0000-0000CDA20000}"/>
    <cellStyle name="Total 13 11 2 2 2" xfId="41674" xr:uid="{00000000-0005-0000-0000-0000CEA20000}"/>
    <cellStyle name="Total 13 11 2 3" xfId="41675" xr:uid="{00000000-0005-0000-0000-0000CFA20000}"/>
    <cellStyle name="Total 13 11 2 3 2" xfId="41676" xr:uid="{00000000-0005-0000-0000-0000D0A20000}"/>
    <cellStyle name="Total 13 11 2 4" xfId="41677" xr:uid="{00000000-0005-0000-0000-0000D1A20000}"/>
    <cellStyle name="Total 13 11 3" xfId="41678" xr:uid="{00000000-0005-0000-0000-0000D2A20000}"/>
    <cellStyle name="Total 13 11 3 2" xfId="41679" xr:uid="{00000000-0005-0000-0000-0000D3A20000}"/>
    <cellStyle name="Total 13 11 4" xfId="41680" xr:uid="{00000000-0005-0000-0000-0000D4A20000}"/>
    <cellStyle name="Total 13 11 4 2" xfId="41681" xr:uid="{00000000-0005-0000-0000-0000D5A20000}"/>
    <cellStyle name="Total 13 11 5" xfId="41682" xr:uid="{00000000-0005-0000-0000-0000D6A20000}"/>
    <cellStyle name="Total 13 11 6" xfId="41683" xr:uid="{00000000-0005-0000-0000-0000D7A20000}"/>
    <cellStyle name="Total 13 12" xfId="41684" xr:uid="{00000000-0005-0000-0000-0000D8A20000}"/>
    <cellStyle name="Total 13 12 2" xfId="41685" xr:uid="{00000000-0005-0000-0000-0000D9A20000}"/>
    <cellStyle name="Total 13 12 2 2" xfId="41686" xr:uid="{00000000-0005-0000-0000-0000DAA20000}"/>
    <cellStyle name="Total 13 12 3" xfId="41687" xr:uid="{00000000-0005-0000-0000-0000DBA20000}"/>
    <cellStyle name="Total 13 12 3 2" xfId="41688" xr:uid="{00000000-0005-0000-0000-0000DCA20000}"/>
    <cellStyle name="Total 13 12 4" xfId="41689" xr:uid="{00000000-0005-0000-0000-0000DDA20000}"/>
    <cellStyle name="Total 13 13" xfId="41690" xr:uid="{00000000-0005-0000-0000-0000DEA20000}"/>
    <cellStyle name="Total 13 13 2" xfId="41691" xr:uid="{00000000-0005-0000-0000-0000DFA20000}"/>
    <cellStyle name="Total 13 14" xfId="41692" xr:uid="{00000000-0005-0000-0000-0000E0A20000}"/>
    <cellStyle name="Total 13 14 2" xfId="41693" xr:uid="{00000000-0005-0000-0000-0000E1A20000}"/>
    <cellStyle name="Total 13 15" xfId="41694" xr:uid="{00000000-0005-0000-0000-0000E2A20000}"/>
    <cellStyle name="Total 13 16" xfId="41695" xr:uid="{00000000-0005-0000-0000-0000E3A20000}"/>
    <cellStyle name="Total 13 2" xfId="41696" xr:uid="{00000000-0005-0000-0000-0000E4A20000}"/>
    <cellStyle name="Total 13 2 2" xfId="41697" xr:uid="{00000000-0005-0000-0000-0000E5A20000}"/>
    <cellStyle name="Total 13 2 2 2" xfId="41698" xr:uid="{00000000-0005-0000-0000-0000E6A20000}"/>
    <cellStyle name="Total 13 2 2 2 2" xfId="41699" xr:uid="{00000000-0005-0000-0000-0000E7A20000}"/>
    <cellStyle name="Total 13 2 2 3" xfId="41700" xr:uid="{00000000-0005-0000-0000-0000E8A20000}"/>
    <cellStyle name="Total 13 2 2 3 2" xfId="41701" xr:uid="{00000000-0005-0000-0000-0000E9A20000}"/>
    <cellStyle name="Total 13 2 2 4" xfId="41702" xr:uid="{00000000-0005-0000-0000-0000EAA20000}"/>
    <cellStyle name="Total 13 2 3" xfId="41703" xr:uid="{00000000-0005-0000-0000-0000EBA20000}"/>
    <cellStyle name="Total 13 2 3 2" xfId="41704" xr:uid="{00000000-0005-0000-0000-0000ECA20000}"/>
    <cellStyle name="Total 13 2 4" xfId="41705" xr:uid="{00000000-0005-0000-0000-0000EDA20000}"/>
    <cellStyle name="Total 13 2 4 2" xfId="41706" xr:uid="{00000000-0005-0000-0000-0000EEA20000}"/>
    <cellStyle name="Total 13 2 5" xfId="41707" xr:uid="{00000000-0005-0000-0000-0000EFA20000}"/>
    <cellStyle name="Total 13 2 6" xfId="41708" xr:uid="{00000000-0005-0000-0000-0000F0A20000}"/>
    <cellStyle name="Total 13 3" xfId="41709" xr:uid="{00000000-0005-0000-0000-0000F1A20000}"/>
    <cellStyle name="Total 13 3 2" xfId="41710" xr:uid="{00000000-0005-0000-0000-0000F2A20000}"/>
    <cellStyle name="Total 13 3 2 2" xfId="41711" xr:uid="{00000000-0005-0000-0000-0000F3A20000}"/>
    <cellStyle name="Total 13 3 2 2 2" xfId="41712" xr:uid="{00000000-0005-0000-0000-0000F4A20000}"/>
    <cellStyle name="Total 13 3 2 3" xfId="41713" xr:uid="{00000000-0005-0000-0000-0000F5A20000}"/>
    <cellStyle name="Total 13 3 2 3 2" xfId="41714" xr:uid="{00000000-0005-0000-0000-0000F6A20000}"/>
    <cellStyle name="Total 13 3 2 4" xfId="41715" xr:uid="{00000000-0005-0000-0000-0000F7A20000}"/>
    <cellStyle name="Total 13 3 3" xfId="41716" xr:uid="{00000000-0005-0000-0000-0000F8A20000}"/>
    <cellStyle name="Total 13 3 3 2" xfId="41717" xr:uid="{00000000-0005-0000-0000-0000F9A20000}"/>
    <cellStyle name="Total 13 3 4" xfId="41718" xr:uid="{00000000-0005-0000-0000-0000FAA20000}"/>
    <cellStyle name="Total 13 3 4 2" xfId="41719" xr:uid="{00000000-0005-0000-0000-0000FBA20000}"/>
    <cellStyle name="Total 13 3 5" xfId="41720" xr:uid="{00000000-0005-0000-0000-0000FCA20000}"/>
    <cellStyle name="Total 13 3 6" xfId="41721" xr:uid="{00000000-0005-0000-0000-0000FDA20000}"/>
    <cellStyle name="Total 13 4" xfId="41722" xr:uid="{00000000-0005-0000-0000-0000FEA20000}"/>
    <cellStyle name="Total 13 4 2" xfId="41723" xr:uid="{00000000-0005-0000-0000-0000FFA20000}"/>
    <cellStyle name="Total 13 4 2 2" xfId="41724" xr:uid="{00000000-0005-0000-0000-000000A30000}"/>
    <cellStyle name="Total 13 4 2 2 2" xfId="41725" xr:uid="{00000000-0005-0000-0000-000001A30000}"/>
    <cellStyle name="Total 13 4 2 3" xfId="41726" xr:uid="{00000000-0005-0000-0000-000002A30000}"/>
    <cellStyle name="Total 13 4 2 3 2" xfId="41727" xr:uid="{00000000-0005-0000-0000-000003A30000}"/>
    <cellStyle name="Total 13 4 2 4" xfId="41728" xr:uid="{00000000-0005-0000-0000-000004A30000}"/>
    <cellStyle name="Total 13 4 3" xfId="41729" xr:uid="{00000000-0005-0000-0000-000005A30000}"/>
    <cellStyle name="Total 13 4 3 2" xfId="41730" xr:uid="{00000000-0005-0000-0000-000006A30000}"/>
    <cellStyle name="Total 13 4 4" xfId="41731" xr:uid="{00000000-0005-0000-0000-000007A30000}"/>
    <cellStyle name="Total 13 4 4 2" xfId="41732" xr:uid="{00000000-0005-0000-0000-000008A30000}"/>
    <cellStyle name="Total 13 4 5" xfId="41733" xr:uid="{00000000-0005-0000-0000-000009A30000}"/>
    <cellStyle name="Total 13 4 6" xfId="41734" xr:uid="{00000000-0005-0000-0000-00000AA30000}"/>
    <cellStyle name="Total 13 5" xfId="41735" xr:uid="{00000000-0005-0000-0000-00000BA30000}"/>
    <cellStyle name="Total 13 5 2" xfId="41736" xr:uid="{00000000-0005-0000-0000-00000CA30000}"/>
    <cellStyle name="Total 13 5 2 2" xfId="41737" xr:uid="{00000000-0005-0000-0000-00000DA30000}"/>
    <cellStyle name="Total 13 5 2 2 2" xfId="41738" xr:uid="{00000000-0005-0000-0000-00000EA30000}"/>
    <cellStyle name="Total 13 5 2 3" xfId="41739" xr:uid="{00000000-0005-0000-0000-00000FA30000}"/>
    <cellStyle name="Total 13 5 2 3 2" xfId="41740" xr:uid="{00000000-0005-0000-0000-000010A30000}"/>
    <cellStyle name="Total 13 5 2 4" xfId="41741" xr:uid="{00000000-0005-0000-0000-000011A30000}"/>
    <cellStyle name="Total 13 5 3" xfId="41742" xr:uid="{00000000-0005-0000-0000-000012A30000}"/>
    <cellStyle name="Total 13 5 3 2" xfId="41743" xr:uid="{00000000-0005-0000-0000-000013A30000}"/>
    <cellStyle name="Total 13 5 4" xfId="41744" xr:uid="{00000000-0005-0000-0000-000014A30000}"/>
    <cellStyle name="Total 13 5 4 2" xfId="41745" xr:uid="{00000000-0005-0000-0000-000015A30000}"/>
    <cellStyle name="Total 13 5 5" xfId="41746" xr:uid="{00000000-0005-0000-0000-000016A30000}"/>
    <cellStyle name="Total 13 5 6" xfId="41747" xr:uid="{00000000-0005-0000-0000-000017A30000}"/>
    <cellStyle name="Total 13 6" xfId="41748" xr:uid="{00000000-0005-0000-0000-000018A30000}"/>
    <cellStyle name="Total 13 6 2" xfId="41749" xr:uid="{00000000-0005-0000-0000-000019A30000}"/>
    <cellStyle name="Total 13 6 2 2" xfId="41750" xr:uid="{00000000-0005-0000-0000-00001AA30000}"/>
    <cellStyle name="Total 13 6 2 2 2" xfId="41751" xr:uid="{00000000-0005-0000-0000-00001BA30000}"/>
    <cellStyle name="Total 13 6 2 3" xfId="41752" xr:uid="{00000000-0005-0000-0000-00001CA30000}"/>
    <cellStyle name="Total 13 6 2 3 2" xfId="41753" xr:uid="{00000000-0005-0000-0000-00001DA30000}"/>
    <cellStyle name="Total 13 6 2 4" xfId="41754" xr:uid="{00000000-0005-0000-0000-00001EA30000}"/>
    <cellStyle name="Total 13 6 3" xfId="41755" xr:uid="{00000000-0005-0000-0000-00001FA30000}"/>
    <cellStyle name="Total 13 6 3 2" xfId="41756" xr:uid="{00000000-0005-0000-0000-000020A30000}"/>
    <cellStyle name="Total 13 6 4" xfId="41757" xr:uid="{00000000-0005-0000-0000-000021A30000}"/>
    <cellStyle name="Total 13 6 4 2" xfId="41758" xr:uid="{00000000-0005-0000-0000-000022A30000}"/>
    <cellStyle name="Total 13 6 5" xfId="41759" xr:uid="{00000000-0005-0000-0000-000023A30000}"/>
    <cellStyle name="Total 13 6 6" xfId="41760" xr:uid="{00000000-0005-0000-0000-000024A30000}"/>
    <cellStyle name="Total 13 7" xfId="41761" xr:uid="{00000000-0005-0000-0000-000025A30000}"/>
    <cellStyle name="Total 13 7 2" xfId="41762" xr:uid="{00000000-0005-0000-0000-000026A30000}"/>
    <cellStyle name="Total 13 7 2 2" xfId="41763" xr:uid="{00000000-0005-0000-0000-000027A30000}"/>
    <cellStyle name="Total 13 7 2 2 2" xfId="41764" xr:uid="{00000000-0005-0000-0000-000028A30000}"/>
    <cellStyle name="Total 13 7 2 3" xfId="41765" xr:uid="{00000000-0005-0000-0000-000029A30000}"/>
    <cellStyle name="Total 13 7 2 3 2" xfId="41766" xr:uid="{00000000-0005-0000-0000-00002AA30000}"/>
    <cellStyle name="Total 13 7 2 4" xfId="41767" xr:uid="{00000000-0005-0000-0000-00002BA30000}"/>
    <cellStyle name="Total 13 7 3" xfId="41768" xr:uid="{00000000-0005-0000-0000-00002CA30000}"/>
    <cellStyle name="Total 13 7 3 2" xfId="41769" xr:uid="{00000000-0005-0000-0000-00002DA30000}"/>
    <cellStyle name="Total 13 7 4" xfId="41770" xr:uid="{00000000-0005-0000-0000-00002EA30000}"/>
    <cellStyle name="Total 13 7 4 2" xfId="41771" xr:uid="{00000000-0005-0000-0000-00002FA30000}"/>
    <cellStyle name="Total 13 7 5" xfId="41772" xr:uid="{00000000-0005-0000-0000-000030A30000}"/>
    <cellStyle name="Total 13 7 6" xfId="41773" xr:uid="{00000000-0005-0000-0000-000031A30000}"/>
    <cellStyle name="Total 13 8" xfId="41774" xr:uid="{00000000-0005-0000-0000-000032A30000}"/>
    <cellStyle name="Total 13 8 2" xfId="41775" xr:uid="{00000000-0005-0000-0000-000033A30000}"/>
    <cellStyle name="Total 13 8 2 2" xfId="41776" xr:uid="{00000000-0005-0000-0000-000034A30000}"/>
    <cellStyle name="Total 13 8 2 2 2" xfId="41777" xr:uid="{00000000-0005-0000-0000-000035A30000}"/>
    <cellStyle name="Total 13 8 2 3" xfId="41778" xr:uid="{00000000-0005-0000-0000-000036A30000}"/>
    <cellStyle name="Total 13 8 2 3 2" xfId="41779" xr:uid="{00000000-0005-0000-0000-000037A30000}"/>
    <cellStyle name="Total 13 8 2 4" xfId="41780" xr:uid="{00000000-0005-0000-0000-000038A30000}"/>
    <cellStyle name="Total 13 8 3" xfId="41781" xr:uid="{00000000-0005-0000-0000-000039A30000}"/>
    <cellStyle name="Total 13 8 3 2" xfId="41782" xr:uid="{00000000-0005-0000-0000-00003AA30000}"/>
    <cellStyle name="Total 13 8 4" xfId="41783" xr:uid="{00000000-0005-0000-0000-00003BA30000}"/>
    <cellStyle name="Total 13 8 4 2" xfId="41784" xr:uid="{00000000-0005-0000-0000-00003CA30000}"/>
    <cellStyle name="Total 13 8 5" xfId="41785" xr:uid="{00000000-0005-0000-0000-00003DA30000}"/>
    <cellStyle name="Total 13 8 6" xfId="41786" xr:uid="{00000000-0005-0000-0000-00003EA30000}"/>
    <cellStyle name="Total 13 9" xfId="41787" xr:uid="{00000000-0005-0000-0000-00003FA30000}"/>
    <cellStyle name="Total 13 9 2" xfId="41788" xr:uid="{00000000-0005-0000-0000-000040A30000}"/>
    <cellStyle name="Total 13 9 2 2" xfId="41789" xr:uid="{00000000-0005-0000-0000-000041A30000}"/>
    <cellStyle name="Total 13 9 2 2 2" xfId="41790" xr:uid="{00000000-0005-0000-0000-000042A30000}"/>
    <cellStyle name="Total 13 9 2 3" xfId="41791" xr:uid="{00000000-0005-0000-0000-000043A30000}"/>
    <cellStyle name="Total 13 9 2 3 2" xfId="41792" xr:uid="{00000000-0005-0000-0000-000044A30000}"/>
    <cellStyle name="Total 13 9 2 4" xfId="41793" xr:uid="{00000000-0005-0000-0000-000045A30000}"/>
    <cellStyle name="Total 13 9 3" xfId="41794" xr:uid="{00000000-0005-0000-0000-000046A30000}"/>
    <cellStyle name="Total 13 9 3 2" xfId="41795" xr:uid="{00000000-0005-0000-0000-000047A30000}"/>
    <cellStyle name="Total 13 9 4" xfId="41796" xr:uid="{00000000-0005-0000-0000-000048A30000}"/>
    <cellStyle name="Total 13 9 4 2" xfId="41797" xr:uid="{00000000-0005-0000-0000-000049A30000}"/>
    <cellStyle name="Total 13 9 5" xfId="41798" xr:uid="{00000000-0005-0000-0000-00004AA30000}"/>
    <cellStyle name="Total 13 9 6" xfId="41799" xr:uid="{00000000-0005-0000-0000-00004BA30000}"/>
    <cellStyle name="Total 14" xfId="41800" xr:uid="{00000000-0005-0000-0000-00004CA30000}"/>
    <cellStyle name="Total 14 2" xfId="41801" xr:uid="{00000000-0005-0000-0000-00004DA30000}"/>
    <cellStyle name="Total 14 2 2" xfId="41802" xr:uid="{00000000-0005-0000-0000-00004EA30000}"/>
    <cellStyle name="Total 14 3" xfId="41803" xr:uid="{00000000-0005-0000-0000-00004FA30000}"/>
    <cellStyle name="Total 14 3 2" xfId="41804" xr:uid="{00000000-0005-0000-0000-000050A30000}"/>
    <cellStyle name="Total 14 4" xfId="41805" xr:uid="{00000000-0005-0000-0000-000051A30000}"/>
    <cellStyle name="Total 14 5" xfId="41806" xr:uid="{00000000-0005-0000-0000-000052A30000}"/>
    <cellStyle name="Total 15" xfId="41807" xr:uid="{00000000-0005-0000-0000-000053A30000}"/>
    <cellStyle name="Total 15 2" xfId="41808" xr:uid="{00000000-0005-0000-0000-000054A30000}"/>
    <cellStyle name="Total 15 2 2" xfId="41809" xr:uid="{00000000-0005-0000-0000-000055A30000}"/>
    <cellStyle name="Total 15 3" xfId="41810" xr:uid="{00000000-0005-0000-0000-000056A30000}"/>
    <cellStyle name="Total 15 3 2" xfId="41811" xr:uid="{00000000-0005-0000-0000-000057A30000}"/>
    <cellStyle name="Total 15 3 3" xfId="41812" xr:uid="{00000000-0005-0000-0000-000058A30000}"/>
    <cellStyle name="Total 15 4" xfId="41813" xr:uid="{00000000-0005-0000-0000-000059A30000}"/>
    <cellStyle name="Total 15 5" xfId="41814" xr:uid="{00000000-0005-0000-0000-00005AA30000}"/>
    <cellStyle name="Total 15 6" xfId="41815" xr:uid="{00000000-0005-0000-0000-00005BA30000}"/>
    <cellStyle name="Total 16" xfId="41816" xr:uid="{00000000-0005-0000-0000-00005CA30000}"/>
    <cellStyle name="Total 16 2" xfId="41817" xr:uid="{00000000-0005-0000-0000-00005DA30000}"/>
    <cellStyle name="Total 17" xfId="41818" xr:uid="{00000000-0005-0000-0000-00005EA30000}"/>
    <cellStyle name="Total 2" xfId="41819" xr:uid="{00000000-0005-0000-0000-00005FA30000}"/>
    <cellStyle name="Total 2 10" xfId="41820" xr:uid="{00000000-0005-0000-0000-000060A30000}"/>
    <cellStyle name="Total 2 10 2" xfId="41821" xr:uid="{00000000-0005-0000-0000-000061A30000}"/>
    <cellStyle name="Total 2 10 2 2" xfId="41822" xr:uid="{00000000-0005-0000-0000-000062A30000}"/>
    <cellStyle name="Total 2 10 2 2 2" xfId="41823" xr:uid="{00000000-0005-0000-0000-000063A30000}"/>
    <cellStyle name="Total 2 10 2 3" xfId="41824" xr:uid="{00000000-0005-0000-0000-000064A30000}"/>
    <cellStyle name="Total 2 10 2 3 2" xfId="41825" xr:uid="{00000000-0005-0000-0000-000065A30000}"/>
    <cellStyle name="Total 2 10 2 4" xfId="41826" xr:uid="{00000000-0005-0000-0000-000066A30000}"/>
    <cellStyle name="Total 2 10 3" xfId="41827" xr:uid="{00000000-0005-0000-0000-000067A30000}"/>
    <cellStyle name="Total 2 10 3 2" xfId="41828" xr:uid="{00000000-0005-0000-0000-000068A30000}"/>
    <cellStyle name="Total 2 10 4" xfId="41829" xr:uid="{00000000-0005-0000-0000-000069A30000}"/>
    <cellStyle name="Total 2 10 4 2" xfId="41830" xr:uid="{00000000-0005-0000-0000-00006AA30000}"/>
    <cellStyle name="Total 2 10 5" xfId="41831" xr:uid="{00000000-0005-0000-0000-00006BA30000}"/>
    <cellStyle name="Total 2 10 6" xfId="41832" xr:uid="{00000000-0005-0000-0000-00006CA30000}"/>
    <cellStyle name="Total 2 11" xfId="41833" xr:uid="{00000000-0005-0000-0000-00006DA30000}"/>
    <cellStyle name="Total 2 11 2" xfId="41834" xr:uid="{00000000-0005-0000-0000-00006EA30000}"/>
    <cellStyle name="Total 2 11 2 2" xfId="41835" xr:uid="{00000000-0005-0000-0000-00006FA30000}"/>
    <cellStyle name="Total 2 11 2 2 2" xfId="41836" xr:uid="{00000000-0005-0000-0000-000070A30000}"/>
    <cellStyle name="Total 2 11 2 3" xfId="41837" xr:uid="{00000000-0005-0000-0000-000071A30000}"/>
    <cellStyle name="Total 2 11 2 3 2" xfId="41838" xr:uid="{00000000-0005-0000-0000-000072A30000}"/>
    <cellStyle name="Total 2 11 2 4" xfId="41839" xr:uid="{00000000-0005-0000-0000-000073A30000}"/>
    <cellStyle name="Total 2 11 3" xfId="41840" xr:uid="{00000000-0005-0000-0000-000074A30000}"/>
    <cellStyle name="Total 2 11 3 2" xfId="41841" xr:uid="{00000000-0005-0000-0000-000075A30000}"/>
    <cellStyle name="Total 2 11 4" xfId="41842" xr:uid="{00000000-0005-0000-0000-000076A30000}"/>
    <cellStyle name="Total 2 11 4 2" xfId="41843" xr:uid="{00000000-0005-0000-0000-000077A30000}"/>
    <cellStyle name="Total 2 11 5" xfId="41844" xr:uid="{00000000-0005-0000-0000-000078A30000}"/>
    <cellStyle name="Total 2 11 6" xfId="41845" xr:uid="{00000000-0005-0000-0000-000079A30000}"/>
    <cellStyle name="Total 2 12" xfId="41846" xr:uid="{00000000-0005-0000-0000-00007AA30000}"/>
    <cellStyle name="Total 2 12 2" xfId="41847" xr:uid="{00000000-0005-0000-0000-00007BA30000}"/>
    <cellStyle name="Total 2 12 2 2" xfId="41848" xr:uid="{00000000-0005-0000-0000-00007CA30000}"/>
    <cellStyle name="Total 2 12 3" xfId="41849" xr:uid="{00000000-0005-0000-0000-00007DA30000}"/>
    <cellStyle name="Total 2 12 3 2" xfId="41850" xr:uid="{00000000-0005-0000-0000-00007EA30000}"/>
    <cellStyle name="Total 2 12 4" xfId="41851" xr:uid="{00000000-0005-0000-0000-00007FA30000}"/>
    <cellStyle name="Total 2 13" xfId="41852" xr:uid="{00000000-0005-0000-0000-000080A30000}"/>
    <cellStyle name="Total 2 13 2" xfId="41853" xr:uid="{00000000-0005-0000-0000-000081A30000}"/>
    <cellStyle name="Total 2 14" xfId="41854" xr:uid="{00000000-0005-0000-0000-000082A30000}"/>
    <cellStyle name="Total 2 14 2" xfId="41855" xr:uid="{00000000-0005-0000-0000-000083A30000}"/>
    <cellStyle name="Total 2 15" xfId="41856" xr:uid="{00000000-0005-0000-0000-000084A30000}"/>
    <cellStyle name="Total 2 16" xfId="41857" xr:uid="{00000000-0005-0000-0000-000085A30000}"/>
    <cellStyle name="Total 2 17" xfId="41858" xr:uid="{00000000-0005-0000-0000-000086A30000}"/>
    <cellStyle name="Total 2 2" xfId="41859" xr:uid="{00000000-0005-0000-0000-000087A30000}"/>
    <cellStyle name="Total 2 2 2" xfId="41860" xr:uid="{00000000-0005-0000-0000-000088A30000}"/>
    <cellStyle name="Total 2 2 2 2" xfId="41861" xr:uid="{00000000-0005-0000-0000-000089A30000}"/>
    <cellStyle name="Total 2 2 2 2 2" xfId="41862" xr:uid="{00000000-0005-0000-0000-00008AA30000}"/>
    <cellStyle name="Total 2 2 2 2 2 2" xfId="41863" xr:uid="{00000000-0005-0000-0000-00008BA30000}"/>
    <cellStyle name="Total 2 2 2 2 2 3" xfId="41864" xr:uid="{00000000-0005-0000-0000-00008CA30000}"/>
    <cellStyle name="Total 2 2 2 2 3" xfId="41865" xr:uid="{00000000-0005-0000-0000-00008DA30000}"/>
    <cellStyle name="Total 2 2 2 2 4" xfId="41866" xr:uid="{00000000-0005-0000-0000-00008EA30000}"/>
    <cellStyle name="Total 2 2 2 3" xfId="41867" xr:uid="{00000000-0005-0000-0000-00008FA30000}"/>
    <cellStyle name="Total 2 2 2 3 2" xfId="41868" xr:uid="{00000000-0005-0000-0000-000090A30000}"/>
    <cellStyle name="Total 2 2 2 3 2 2" xfId="41869" xr:uid="{00000000-0005-0000-0000-000091A30000}"/>
    <cellStyle name="Total 2 2 2 3 3" xfId="41870" xr:uid="{00000000-0005-0000-0000-000092A30000}"/>
    <cellStyle name="Total 2 2 2 4" xfId="41871" xr:uid="{00000000-0005-0000-0000-000093A30000}"/>
    <cellStyle name="Total 2 2 2 4 2" xfId="41872" xr:uid="{00000000-0005-0000-0000-000094A30000}"/>
    <cellStyle name="Total 2 2 2 5" xfId="41873" xr:uid="{00000000-0005-0000-0000-000095A30000}"/>
    <cellStyle name="Total 2 2 3" xfId="41874" xr:uid="{00000000-0005-0000-0000-000096A30000}"/>
    <cellStyle name="Total 2 2 3 2" xfId="41875" xr:uid="{00000000-0005-0000-0000-000097A30000}"/>
    <cellStyle name="Total 2 2 3 2 2" xfId="41876" xr:uid="{00000000-0005-0000-0000-000098A30000}"/>
    <cellStyle name="Total 2 2 3 3" xfId="41877" xr:uid="{00000000-0005-0000-0000-000099A30000}"/>
    <cellStyle name="Total 2 2 4" xfId="41878" xr:uid="{00000000-0005-0000-0000-00009AA30000}"/>
    <cellStyle name="Total 2 2 4 2" xfId="41879" xr:uid="{00000000-0005-0000-0000-00009BA30000}"/>
    <cellStyle name="Total 2 2 4 3" xfId="41880" xr:uid="{00000000-0005-0000-0000-00009CA30000}"/>
    <cellStyle name="Total 2 2 5" xfId="41881" xr:uid="{00000000-0005-0000-0000-00009DA30000}"/>
    <cellStyle name="Total 2 2 6" xfId="41882" xr:uid="{00000000-0005-0000-0000-00009EA30000}"/>
    <cellStyle name="Total 2 2 7" xfId="41883" xr:uid="{00000000-0005-0000-0000-00009FA30000}"/>
    <cellStyle name="Total 2 3" xfId="41884" xr:uid="{00000000-0005-0000-0000-0000A0A30000}"/>
    <cellStyle name="Total 2 3 2" xfId="41885" xr:uid="{00000000-0005-0000-0000-0000A1A30000}"/>
    <cellStyle name="Total 2 3 2 2" xfId="41886" xr:uid="{00000000-0005-0000-0000-0000A2A30000}"/>
    <cellStyle name="Total 2 3 2 2 2" xfId="41887" xr:uid="{00000000-0005-0000-0000-0000A3A30000}"/>
    <cellStyle name="Total 2 3 2 2 2 2" xfId="41888" xr:uid="{00000000-0005-0000-0000-0000A4A30000}"/>
    <cellStyle name="Total 2 3 2 2 3" xfId="41889" xr:uid="{00000000-0005-0000-0000-0000A5A30000}"/>
    <cellStyle name="Total 2 3 2 3" xfId="41890" xr:uid="{00000000-0005-0000-0000-0000A6A30000}"/>
    <cellStyle name="Total 2 3 2 3 2" xfId="41891" xr:uid="{00000000-0005-0000-0000-0000A7A30000}"/>
    <cellStyle name="Total 2 3 2 3 3" xfId="41892" xr:uid="{00000000-0005-0000-0000-0000A8A30000}"/>
    <cellStyle name="Total 2 3 2 4" xfId="41893" xr:uid="{00000000-0005-0000-0000-0000A9A30000}"/>
    <cellStyle name="Total 2 3 2 5" xfId="41894" xr:uid="{00000000-0005-0000-0000-0000AAA30000}"/>
    <cellStyle name="Total 2 3 3" xfId="41895" xr:uid="{00000000-0005-0000-0000-0000ABA30000}"/>
    <cellStyle name="Total 2 3 3 2" xfId="41896" xr:uid="{00000000-0005-0000-0000-0000ACA30000}"/>
    <cellStyle name="Total 2 3 3 2 2" xfId="41897" xr:uid="{00000000-0005-0000-0000-0000ADA30000}"/>
    <cellStyle name="Total 2 3 3 3" xfId="41898" xr:uid="{00000000-0005-0000-0000-0000AEA30000}"/>
    <cellStyle name="Total 2 3 4" xfId="41899" xr:uid="{00000000-0005-0000-0000-0000AFA30000}"/>
    <cellStyle name="Total 2 3 4 2" xfId="41900" xr:uid="{00000000-0005-0000-0000-0000B0A30000}"/>
    <cellStyle name="Total 2 3 4 3" xfId="41901" xr:uid="{00000000-0005-0000-0000-0000B1A30000}"/>
    <cellStyle name="Total 2 3 5" xfId="41902" xr:uid="{00000000-0005-0000-0000-0000B2A30000}"/>
    <cellStyle name="Total 2 3 6" xfId="41903" xr:uid="{00000000-0005-0000-0000-0000B3A30000}"/>
    <cellStyle name="Total 2 3 7" xfId="41904" xr:uid="{00000000-0005-0000-0000-0000B4A30000}"/>
    <cellStyle name="Total 2 4" xfId="41905" xr:uid="{00000000-0005-0000-0000-0000B5A30000}"/>
    <cellStyle name="Total 2 4 2" xfId="41906" xr:uid="{00000000-0005-0000-0000-0000B6A30000}"/>
    <cellStyle name="Total 2 4 2 2" xfId="41907" xr:uid="{00000000-0005-0000-0000-0000B7A30000}"/>
    <cellStyle name="Total 2 4 2 2 2" xfId="41908" xr:uid="{00000000-0005-0000-0000-0000B8A30000}"/>
    <cellStyle name="Total 2 4 2 3" xfId="41909" xr:uid="{00000000-0005-0000-0000-0000B9A30000}"/>
    <cellStyle name="Total 2 4 2 3 2" xfId="41910" xr:uid="{00000000-0005-0000-0000-0000BAA30000}"/>
    <cellStyle name="Total 2 4 2 4" xfId="41911" xr:uid="{00000000-0005-0000-0000-0000BBA30000}"/>
    <cellStyle name="Total 2 4 2 5" xfId="41912" xr:uid="{00000000-0005-0000-0000-0000BCA30000}"/>
    <cellStyle name="Total 2 4 3" xfId="41913" xr:uid="{00000000-0005-0000-0000-0000BDA30000}"/>
    <cellStyle name="Total 2 4 3 2" xfId="41914" xr:uid="{00000000-0005-0000-0000-0000BEA30000}"/>
    <cellStyle name="Total 2 4 4" xfId="41915" xr:uid="{00000000-0005-0000-0000-0000BFA30000}"/>
    <cellStyle name="Total 2 4 4 2" xfId="41916" xr:uid="{00000000-0005-0000-0000-0000C0A30000}"/>
    <cellStyle name="Total 2 4 5" xfId="41917" xr:uid="{00000000-0005-0000-0000-0000C1A30000}"/>
    <cellStyle name="Total 2 4 6" xfId="41918" xr:uid="{00000000-0005-0000-0000-0000C2A30000}"/>
    <cellStyle name="Total 2 4 7" xfId="41919" xr:uid="{00000000-0005-0000-0000-0000C3A30000}"/>
    <cellStyle name="Total 2 5" xfId="41920" xr:uid="{00000000-0005-0000-0000-0000C4A30000}"/>
    <cellStyle name="Total 2 5 2" xfId="41921" xr:uid="{00000000-0005-0000-0000-0000C5A30000}"/>
    <cellStyle name="Total 2 5 2 2" xfId="41922" xr:uid="{00000000-0005-0000-0000-0000C6A30000}"/>
    <cellStyle name="Total 2 5 2 2 2" xfId="41923" xr:uid="{00000000-0005-0000-0000-0000C7A30000}"/>
    <cellStyle name="Total 2 5 2 3" xfId="41924" xr:uid="{00000000-0005-0000-0000-0000C8A30000}"/>
    <cellStyle name="Total 2 5 2 3 2" xfId="41925" xr:uid="{00000000-0005-0000-0000-0000C9A30000}"/>
    <cellStyle name="Total 2 5 2 4" xfId="41926" xr:uid="{00000000-0005-0000-0000-0000CAA30000}"/>
    <cellStyle name="Total 2 5 3" xfId="41927" xr:uid="{00000000-0005-0000-0000-0000CBA30000}"/>
    <cellStyle name="Total 2 5 3 2" xfId="41928" xr:uid="{00000000-0005-0000-0000-0000CCA30000}"/>
    <cellStyle name="Total 2 5 4" xfId="41929" xr:uid="{00000000-0005-0000-0000-0000CDA30000}"/>
    <cellStyle name="Total 2 5 4 2" xfId="41930" xr:uid="{00000000-0005-0000-0000-0000CEA30000}"/>
    <cellStyle name="Total 2 5 5" xfId="41931" xr:uid="{00000000-0005-0000-0000-0000CFA30000}"/>
    <cellStyle name="Total 2 5 6" xfId="41932" xr:uid="{00000000-0005-0000-0000-0000D0A30000}"/>
    <cellStyle name="Total 2 5 7" xfId="41933" xr:uid="{00000000-0005-0000-0000-0000D1A30000}"/>
    <cellStyle name="Total 2 6" xfId="41934" xr:uid="{00000000-0005-0000-0000-0000D2A30000}"/>
    <cellStyle name="Total 2 6 2" xfId="41935" xr:uid="{00000000-0005-0000-0000-0000D3A30000}"/>
    <cellStyle name="Total 2 6 2 2" xfId="41936" xr:uid="{00000000-0005-0000-0000-0000D4A30000}"/>
    <cellStyle name="Total 2 6 2 2 2" xfId="41937" xr:uid="{00000000-0005-0000-0000-0000D5A30000}"/>
    <cellStyle name="Total 2 6 2 3" xfId="41938" xr:uid="{00000000-0005-0000-0000-0000D6A30000}"/>
    <cellStyle name="Total 2 6 2 3 2" xfId="41939" xr:uid="{00000000-0005-0000-0000-0000D7A30000}"/>
    <cellStyle name="Total 2 6 2 4" xfId="41940" xr:uid="{00000000-0005-0000-0000-0000D8A30000}"/>
    <cellStyle name="Total 2 6 3" xfId="41941" xr:uid="{00000000-0005-0000-0000-0000D9A30000}"/>
    <cellStyle name="Total 2 6 3 2" xfId="41942" xr:uid="{00000000-0005-0000-0000-0000DAA30000}"/>
    <cellStyle name="Total 2 6 4" xfId="41943" xr:uid="{00000000-0005-0000-0000-0000DBA30000}"/>
    <cellStyle name="Total 2 6 4 2" xfId="41944" xr:uid="{00000000-0005-0000-0000-0000DCA30000}"/>
    <cellStyle name="Total 2 6 5" xfId="41945" xr:uid="{00000000-0005-0000-0000-0000DDA30000}"/>
    <cellStyle name="Total 2 6 6" xfId="41946" xr:uid="{00000000-0005-0000-0000-0000DEA30000}"/>
    <cellStyle name="Total 2 7" xfId="41947" xr:uid="{00000000-0005-0000-0000-0000DFA30000}"/>
    <cellStyle name="Total 2 7 2" xfId="41948" xr:uid="{00000000-0005-0000-0000-0000E0A30000}"/>
    <cellStyle name="Total 2 7 2 2" xfId="41949" xr:uid="{00000000-0005-0000-0000-0000E1A30000}"/>
    <cellStyle name="Total 2 7 2 2 2" xfId="41950" xr:uid="{00000000-0005-0000-0000-0000E2A30000}"/>
    <cellStyle name="Total 2 7 2 3" xfId="41951" xr:uid="{00000000-0005-0000-0000-0000E3A30000}"/>
    <cellStyle name="Total 2 7 2 3 2" xfId="41952" xr:uid="{00000000-0005-0000-0000-0000E4A30000}"/>
    <cellStyle name="Total 2 7 2 4" xfId="41953" xr:uid="{00000000-0005-0000-0000-0000E5A30000}"/>
    <cellStyle name="Total 2 7 3" xfId="41954" xr:uid="{00000000-0005-0000-0000-0000E6A30000}"/>
    <cellStyle name="Total 2 7 3 2" xfId="41955" xr:uid="{00000000-0005-0000-0000-0000E7A30000}"/>
    <cellStyle name="Total 2 7 4" xfId="41956" xr:uid="{00000000-0005-0000-0000-0000E8A30000}"/>
    <cellStyle name="Total 2 7 4 2" xfId="41957" xr:uid="{00000000-0005-0000-0000-0000E9A30000}"/>
    <cellStyle name="Total 2 7 5" xfId="41958" xr:uid="{00000000-0005-0000-0000-0000EAA30000}"/>
    <cellStyle name="Total 2 7 6" xfId="41959" xr:uid="{00000000-0005-0000-0000-0000EBA30000}"/>
    <cellStyle name="Total 2 8" xfId="41960" xr:uid="{00000000-0005-0000-0000-0000ECA30000}"/>
    <cellStyle name="Total 2 8 2" xfId="41961" xr:uid="{00000000-0005-0000-0000-0000EDA30000}"/>
    <cellStyle name="Total 2 8 2 2" xfId="41962" xr:uid="{00000000-0005-0000-0000-0000EEA30000}"/>
    <cellStyle name="Total 2 8 2 2 2" xfId="41963" xr:uid="{00000000-0005-0000-0000-0000EFA30000}"/>
    <cellStyle name="Total 2 8 2 3" xfId="41964" xr:uid="{00000000-0005-0000-0000-0000F0A30000}"/>
    <cellStyle name="Total 2 8 2 3 2" xfId="41965" xr:uid="{00000000-0005-0000-0000-0000F1A30000}"/>
    <cellStyle name="Total 2 8 2 4" xfId="41966" xr:uid="{00000000-0005-0000-0000-0000F2A30000}"/>
    <cellStyle name="Total 2 8 3" xfId="41967" xr:uid="{00000000-0005-0000-0000-0000F3A30000}"/>
    <cellStyle name="Total 2 8 3 2" xfId="41968" xr:uid="{00000000-0005-0000-0000-0000F4A30000}"/>
    <cellStyle name="Total 2 8 4" xfId="41969" xr:uid="{00000000-0005-0000-0000-0000F5A30000}"/>
    <cellStyle name="Total 2 8 4 2" xfId="41970" xr:uid="{00000000-0005-0000-0000-0000F6A30000}"/>
    <cellStyle name="Total 2 8 5" xfId="41971" xr:uid="{00000000-0005-0000-0000-0000F7A30000}"/>
    <cellStyle name="Total 2 8 6" xfId="41972" xr:uid="{00000000-0005-0000-0000-0000F8A30000}"/>
    <cellStyle name="Total 2 9" xfId="41973" xr:uid="{00000000-0005-0000-0000-0000F9A30000}"/>
    <cellStyle name="Total 2 9 2" xfId="41974" xr:uid="{00000000-0005-0000-0000-0000FAA30000}"/>
    <cellStyle name="Total 2 9 2 2" xfId="41975" xr:uid="{00000000-0005-0000-0000-0000FBA30000}"/>
    <cellStyle name="Total 2 9 2 2 2" xfId="41976" xr:uid="{00000000-0005-0000-0000-0000FCA30000}"/>
    <cellStyle name="Total 2 9 2 3" xfId="41977" xr:uid="{00000000-0005-0000-0000-0000FDA30000}"/>
    <cellStyle name="Total 2 9 2 3 2" xfId="41978" xr:uid="{00000000-0005-0000-0000-0000FEA30000}"/>
    <cellStyle name="Total 2 9 2 4" xfId="41979" xr:uid="{00000000-0005-0000-0000-0000FFA30000}"/>
    <cellStyle name="Total 2 9 3" xfId="41980" xr:uid="{00000000-0005-0000-0000-000000A40000}"/>
    <cellStyle name="Total 2 9 3 2" xfId="41981" xr:uid="{00000000-0005-0000-0000-000001A40000}"/>
    <cellStyle name="Total 2 9 4" xfId="41982" xr:uid="{00000000-0005-0000-0000-000002A40000}"/>
    <cellStyle name="Total 2 9 4 2" xfId="41983" xr:uid="{00000000-0005-0000-0000-000003A40000}"/>
    <cellStyle name="Total 2 9 5" xfId="41984" xr:uid="{00000000-0005-0000-0000-000004A40000}"/>
    <cellStyle name="Total 2 9 6" xfId="41985" xr:uid="{00000000-0005-0000-0000-000005A40000}"/>
    <cellStyle name="Total 2_TROŠKOVNIK PROJEKT OS 09092013." xfId="41986" xr:uid="{00000000-0005-0000-0000-000006A40000}"/>
    <cellStyle name="Total 3" xfId="41987" xr:uid="{00000000-0005-0000-0000-000007A40000}"/>
    <cellStyle name="Total 3 10" xfId="41988" xr:uid="{00000000-0005-0000-0000-000008A40000}"/>
    <cellStyle name="Total 3 10 2" xfId="41989" xr:uid="{00000000-0005-0000-0000-000009A40000}"/>
    <cellStyle name="Total 3 10 2 2" xfId="41990" xr:uid="{00000000-0005-0000-0000-00000AA40000}"/>
    <cellStyle name="Total 3 10 2 2 2" xfId="41991" xr:uid="{00000000-0005-0000-0000-00000BA40000}"/>
    <cellStyle name="Total 3 10 2 3" xfId="41992" xr:uid="{00000000-0005-0000-0000-00000CA40000}"/>
    <cellStyle name="Total 3 10 2 3 2" xfId="41993" xr:uid="{00000000-0005-0000-0000-00000DA40000}"/>
    <cellStyle name="Total 3 10 2 4" xfId="41994" xr:uid="{00000000-0005-0000-0000-00000EA40000}"/>
    <cellStyle name="Total 3 10 3" xfId="41995" xr:uid="{00000000-0005-0000-0000-00000FA40000}"/>
    <cellStyle name="Total 3 10 3 2" xfId="41996" xr:uid="{00000000-0005-0000-0000-000010A40000}"/>
    <cellStyle name="Total 3 10 4" xfId="41997" xr:uid="{00000000-0005-0000-0000-000011A40000}"/>
    <cellStyle name="Total 3 10 4 2" xfId="41998" xr:uid="{00000000-0005-0000-0000-000012A40000}"/>
    <cellStyle name="Total 3 10 5" xfId="41999" xr:uid="{00000000-0005-0000-0000-000013A40000}"/>
    <cellStyle name="Total 3 10 6" xfId="42000" xr:uid="{00000000-0005-0000-0000-000014A40000}"/>
    <cellStyle name="Total 3 11" xfId="42001" xr:uid="{00000000-0005-0000-0000-000015A40000}"/>
    <cellStyle name="Total 3 11 2" xfId="42002" xr:uid="{00000000-0005-0000-0000-000016A40000}"/>
    <cellStyle name="Total 3 11 2 2" xfId="42003" xr:uid="{00000000-0005-0000-0000-000017A40000}"/>
    <cellStyle name="Total 3 11 2 2 2" xfId="42004" xr:uid="{00000000-0005-0000-0000-000018A40000}"/>
    <cellStyle name="Total 3 11 2 3" xfId="42005" xr:uid="{00000000-0005-0000-0000-000019A40000}"/>
    <cellStyle name="Total 3 11 2 3 2" xfId="42006" xr:uid="{00000000-0005-0000-0000-00001AA40000}"/>
    <cellStyle name="Total 3 11 2 4" xfId="42007" xr:uid="{00000000-0005-0000-0000-00001BA40000}"/>
    <cellStyle name="Total 3 11 3" xfId="42008" xr:uid="{00000000-0005-0000-0000-00001CA40000}"/>
    <cellStyle name="Total 3 11 3 2" xfId="42009" xr:uid="{00000000-0005-0000-0000-00001DA40000}"/>
    <cellStyle name="Total 3 11 4" xfId="42010" xr:uid="{00000000-0005-0000-0000-00001EA40000}"/>
    <cellStyle name="Total 3 11 4 2" xfId="42011" xr:uid="{00000000-0005-0000-0000-00001FA40000}"/>
    <cellStyle name="Total 3 11 5" xfId="42012" xr:uid="{00000000-0005-0000-0000-000020A40000}"/>
    <cellStyle name="Total 3 11 6" xfId="42013" xr:uid="{00000000-0005-0000-0000-000021A40000}"/>
    <cellStyle name="Total 3 12" xfId="42014" xr:uid="{00000000-0005-0000-0000-000022A40000}"/>
    <cellStyle name="Total 3 12 2" xfId="42015" xr:uid="{00000000-0005-0000-0000-000023A40000}"/>
    <cellStyle name="Total 3 12 2 2" xfId="42016" xr:uid="{00000000-0005-0000-0000-000024A40000}"/>
    <cellStyle name="Total 3 12 3" xfId="42017" xr:uid="{00000000-0005-0000-0000-000025A40000}"/>
    <cellStyle name="Total 3 12 3 2" xfId="42018" xr:uid="{00000000-0005-0000-0000-000026A40000}"/>
    <cellStyle name="Total 3 12 4" xfId="42019" xr:uid="{00000000-0005-0000-0000-000027A40000}"/>
    <cellStyle name="Total 3 13" xfId="42020" xr:uid="{00000000-0005-0000-0000-000028A40000}"/>
    <cellStyle name="Total 3 13 2" xfId="42021" xr:uid="{00000000-0005-0000-0000-000029A40000}"/>
    <cellStyle name="Total 3 14" xfId="42022" xr:uid="{00000000-0005-0000-0000-00002AA40000}"/>
    <cellStyle name="Total 3 14 2" xfId="42023" xr:uid="{00000000-0005-0000-0000-00002BA40000}"/>
    <cellStyle name="Total 3 15" xfId="42024" xr:uid="{00000000-0005-0000-0000-00002CA40000}"/>
    <cellStyle name="Total 3 16" xfId="42025" xr:uid="{00000000-0005-0000-0000-00002DA40000}"/>
    <cellStyle name="Total 3 17" xfId="42026" xr:uid="{00000000-0005-0000-0000-00002EA40000}"/>
    <cellStyle name="Total 3 2" xfId="42027" xr:uid="{00000000-0005-0000-0000-00002FA40000}"/>
    <cellStyle name="Total 3 2 2" xfId="42028" xr:uid="{00000000-0005-0000-0000-000030A40000}"/>
    <cellStyle name="Total 3 2 2 2" xfId="42029" xr:uid="{00000000-0005-0000-0000-000031A40000}"/>
    <cellStyle name="Total 3 2 2 2 2" xfId="42030" xr:uid="{00000000-0005-0000-0000-000032A40000}"/>
    <cellStyle name="Total 3 2 2 3" xfId="42031" xr:uid="{00000000-0005-0000-0000-000033A40000}"/>
    <cellStyle name="Total 3 2 2 3 2" xfId="42032" xr:uid="{00000000-0005-0000-0000-000034A40000}"/>
    <cellStyle name="Total 3 2 2 4" xfId="42033" xr:uid="{00000000-0005-0000-0000-000035A40000}"/>
    <cellStyle name="Total 3 2 3" xfId="42034" xr:uid="{00000000-0005-0000-0000-000036A40000}"/>
    <cellStyle name="Total 3 2 3 2" xfId="42035" xr:uid="{00000000-0005-0000-0000-000037A40000}"/>
    <cellStyle name="Total 3 2 4" xfId="42036" xr:uid="{00000000-0005-0000-0000-000038A40000}"/>
    <cellStyle name="Total 3 2 4 2" xfId="42037" xr:uid="{00000000-0005-0000-0000-000039A40000}"/>
    <cellStyle name="Total 3 2 5" xfId="42038" xr:uid="{00000000-0005-0000-0000-00003AA40000}"/>
    <cellStyle name="Total 3 2 6" xfId="42039" xr:uid="{00000000-0005-0000-0000-00003BA40000}"/>
    <cellStyle name="Total 3 2 7" xfId="42040" xr:uid="{00000000-0005-0000-0000-00003CA40000}"/>
    <cellStyle name="Total 3 3" xfId="42041" xr:uid="{00000000-0005-0000-0000-00003DA40000}"/>
    <cellStyle name="Total 3 3 2" xfId="42042" xr:uid="{00000000-0005-0000-0000-00003EA40000}"/>
    <cellStyle name="Total 3 3 2 2" xfId="42043" xr:uid="{00000000-0005-0000-0000-00003FA40000}"/>
    <cellStyle name="Total 3 3 2 2 2" xfId="42044" xr:uid="{00000000-0005-0000-0000-000040A40000}"/>
    <cellStyle name="Total 3 3 2 3" xfId="42045" xr:uid="{00000000-0005-0000-0000-000041A40000}"/>
    <cellStyle name="Total 3 3 2 3 2" xfId="42046" xr:uid="{00000000-0005-0000-0000-000042A40000}"/>
    <cellStyle name="Total 3 3 2 4" xfId="42047" xr:uid="{00000000-0005-0000-0000-000043A40000}"/>
    <cellStyle name="Total 3 3 3" xfId="42048" xr:uid="{00000000-0005-0000-0000-000044A40000}"/>
    <cellStyle name="Total 3 3 3 2" xfId="42049" xr:uid="{00000000-0005-0000-0000-000045A40000}"/>
    <cellStyle name="Total 3 3 4" xfId="42050" xr:uid="{00000000-0005-0000-0000-000046A40000}"/>
    <cellStyle name="Total 3 3 4 2" xfId="42051" xr:uid="{00000000-0005-0000-0000-000047A40000}"/>
    <cellStyle name="Total 3 3 5" xfId="42052" xr:uid="{00000000-0005-0000-0000-000048A40000}"/>
    <cellStyle name="Total 3 3 6" xfId="42053" xr:uid="{00000000-0005-0000-0000-000049A40000}"/>
    <cellStyle name="Total 3 4" xfId="42054" xr:uid="{00000000-0005-0000-0000-00004AA40000}"/>
    <cellStyle name="Total 3 4 2" xfId="42055" xr:uid="{00000000-0005-0000-0000-00004BA40000}"/>
    <cellStyle name="Total 3 4 2 2" xfId="42056" xr:uid="{00000000-0005-0000-0000-00004CA40000}"/>
    <cellStyle name="Total 3 4 2 2 2" xfId="42057" xr:uid="{00000000-0005-0000-0000-00004DA40000}"/>
    <cellStyle name="Total 3 4 2 3" xfId="42058" xr:uid="{00000000-0005-0000-0000-00004EA40000}"/>
    <cellStyle name="Total 3 4 2 3 2" xfId="42059" xr:uid="{00000000-0005-0000-0000-00004FA40000}"/>
    <cellStyle name="Total 3 4 2 4" xfId="42060" xr:uid="{00000000-0005-0000-0000-000050A40000}"/>
    <cellStyle name="Total 3 4 3" xfId="42061" xr:uid="{00000000-0005-0000-0000-000051A40000}"/>
    <cellStyle name="Total 3 4 3 2" xfId="42062" xr:uid="{00000000-0005-0000-0000-000052A40000}"/>
    <cellStyle name="Total 3 4 4" xfId="42063" xr:uid="{00000000-0005-0000-0000-000053A40000}"/>
    <cellStyle name="Total 3 4 4 2" xfId="42064" xr:uid="{00000000-0005-0000-0000-000054A40000}"/>
    <cellStyle name="Total 3 4 5" xfId="42065" xr:uid="{00000000-0005-0000-0000-000055A40000}"/>
    <cellStyle name="Total 3 4 6" xfId="42066" xr:uid="{00000000-0005-0000-0000-000056A40000}"/>
    <cellStyle name="Total 3 5" xfId="42067" xr:uid="{00000000-0005-0000-0000-000057A40000}"/>
    <cellStyle name="Total 3 5 2" xfId="42068" xr:uid="{00000000-0005-0000-0000-000058A40000}"/>
    <cellStyle name="Total 3 5 2 2" xfId="42069" xr:uid="{00000000-0005-0000-0000-000059A40000}"/>
    <cellStyle name="Total 3 5 2 2 2" xfId="42070" xr:uid="{00000000-0005-0000-0000-00005AA40000}"/>
    <cellStyle name="Total 3 5 2 3" xfId="42071" xr:uid="{00000000-0005-0000-0000-00005BA40000}"/>
    <cellStyle name="Total 3 5 2 3 2" xfId="42072" xr:uid="{00000000-0005-0000-0000-00005CA40000}"/>
    <cellStyle name="Total 3 5 2 4" xfId="42073" xr:uid="{00000000-0005-0000-0000-00005DA40000}"/>
    <cellStyle name="Total 3 5 3" xfId="42074" xr:uid="{00000000-0005-0000-0000-00005EA40000}"/>
    <cellStyle name="Total 3 5 3 2" xfId="42075" xr:uid="{00000000-0005-0000-0000-00005FA40000}"/>
    <cellStyle name="Total 3 5 4" xfId="42076" xr:uid="{00000000-0005-0000-0000-000060A40000}"/>
    <cellStyle name="Total 3 5 4 2" xfId="42077" xr:uid="{00000000-0005-0000-0000-000061A40000}"/>
    <cellStyle name="Total 3 5 5" xfId="42078" xr:uid="{00000000-0005-0000-0000-000062A40000}"/>
    <cellStyle name="Total 3 5 6" xfId="42079" xr:uid="{00000000-0005-0000-0000-000063A40000}"/>
    <cellStyle name="Total 3 6" xfId="42080" xr:uid="{00000000-0005-0000-0000-000064A40000}"/>
    <cellStyle name="Total 3 6 2" xfId="42081" xr:uid="{00000000-0005-0000-0000-000065A40000}"/>
    <cellStyle name="Total 3 6 2 2" xfId="42082" xr:uid="{00000000-0005-0000-0000-000066A40000}"/>
    <cellStyle name="Total 3 6 2 2 2" xfId="42083" xr:uid="{00000000-0005-0000-0000-000067A40000}"/>
    <cellStyle name="Total 3 6 2 3" xfId="42084" xr:uid="{00000000-0005-0000-0000-000068A40000}"/>
    <cellStyle name="Total 3 6 2 3 2" xfId="42085" xr:uid="{00000000-0005-0000-0000-000069A40000}"/>
    <cellStyle name="Total 3 6 2 4" xfId="42086" xr:uid="{00000000-0005-0000-0000-00006AA40000}"/>
    <cellStyle name="Total 3 6 3" xfId="42087" xr:uid="{00000000-0005-0000-0000-00006BA40000}"/>
    <cellStyle name="Total 3 6 3 2" xfId="42088" xr:uid="{00000000-0005-0000-0000-00006CA40000}"/>
    <cellStyle name="Total 3 6 4" xfId="42089" xr:uid="{00000000-0005-0000-0000-00006DA40000}"/>
    <cellStyle name="Total 3 6 4 2" xfId="42090" xr:uid="{00000000-0005-0000-0000-00006EA40000}"/>
    <cellStyle name="Total 3 6 5" xfId="42091" xr:uid="{00000000-0005-0000-0000-00006FA40000}"/>
    <cellStyle name="Total 3 6 6" xfId="42092" xr:uid="{00000000-0005-0000-0000-000070A40000}"/>
    <cellStyle name="Total 3 7" xfId="42093" xr:uid="{00000000-0005-0000-0000-000071A40000}"/>
    <cellStyle name="Total 3 7 2" xfId="42094" xr:uid="{00000000-0005-0000-0000-000072A40000}"/>
    <cellStyle name="Total 3 7 2 2" xfId="42095" xr:uid="{00000000-0005-0000-0000-000073A40000}"/>
    <cellStyle name="Total 3 7 2 2 2" xfId="42096" xr:uid="{00000000-0005-0000-0000-000074A40000}"/>
    <cellStyle name="Total 3 7 2 3" xfId="42097" xr:uid="{00000000-0005-0000-0000-000075A40000}"/>
    <cellStyle name="Total 3 7 2 3 2" xfId="42098" xr:uid="{00000000-0005-0000-0000-000076A40000}"/>
    <cellStyle name="Total 3 7 2 4" xfId="42099" xr:uid="{00000000-0005-0000-0000-000077A40000}"/>
    <cellStyle name="Total 3 7 3" xfId="42100" xr:uid="{00000000-0005-0000-0000-000078A40000}"/>
    <cellStyle name="Total 3 7 3 2" xfId="42101" xr:uid="{00000000-0005-0000-0000-000079A40000}"/>
    <cellStyle name="Total 3 7 4" xfId="42102" xr:uid="{00000000-0005-0000-0000-00007AA40000}"/>
    <cellStyle name="Total 3 7 4 2" xfId="42103" xr:uid="{00000000-0005-0000-0000-00007BA40000}"/>
    <cellStyle name="Total 3 7 5" xfId="42104" xr:uid="{00000000-0005-0000-0000-00007CA40000}"/>
    <cellStyle name="Total 3 7 6" xfId="42105" xr:uid="{00000000-0005-0000-0000-00007DA40000}"/>
    <cellStyle name="Total 3 8" xfId="42106" xr:uid="{00000000-0005-0000-0000-00007EA40000}"/>
    <cellStyle name="Total 3 8 2" xfId="42107" xr:uid="{00000000-0005-0000-0000-00007FA40000}"/>
    <cellStyle name="Total 3 8 2 2" xfId="42108" xr:uid="{00000000-0005-0000-0000-000080A40000}"/>
    <cellStyle name="Total 3 8 2 2 2" xfId="42109" xr:uid="{00000000-0005-0000-0000-000081A40000}"/>
    <cellStyle name="Total 3 8 2 3" xfId="42110" xr:uid="{00000000-0005-0000-0000-000082A40000}"/>
    <cellStyle name="Total 3 8 2 3 2" xfId="42111" xr:uid="{00000000-0005-0000-0000-000083A40000}"/>
    <cellStyle name="Total 3 8 2 4" xfId="42112" xr:uid="{00000000-0005-0000-0000-000084A40000}"/>
    <cellStyle name="Total 3 8 3" xfId="42113" xr:uid="{00000000-0005-0000-0000-000085A40000}"/>
    <cellStyle name="Total 3 8 3 2" xfId="42114" xr:uid="{00000000-0005-0000-0000-000086A40000}"/>
    <cellStyle name="Total 3 8 4" xfId="42115" xr:uid="{00000000-0005-0000-0000-000087A40000}"/>
    <cellStyle name="Total 3 8 4 2" xfId="42116" xr:uid="{00000000-0005-0000-0000-000088A40000}"/>
    <cellStyle name="Total 3 8 5" xfId="42117" xr:uid="{00000000-0005-0000-0000-000089A40000}"/>
    <cellStyle name="Total 3 8 6" xfId="42118" xr:uid="{00000000-0005-0000-0000-00008AA40000}"/>
    <cellStyle name="Total 3 9" xfId="42119" xr:uid="{00000000-0005-0000-0000-00008BA40000}"/>
    <cellStyle name="Total 3 9 2" xfId="42120" xr:uid="{00000000-0005-0000-0000-00008CA40000}"/>
    <cellStyle name="Total 3 9 2 2" xfId="42121" xr:uid="{00000000-0005-0000-0000-00008DA40000}"/>
    <cellStyle name="Total 3 9 2 2 2" xfId="42122" xr:uid="{00000000-0005-0000-0000-00008EA40000}"/>
    <cellStyle name="Total 3 9 2 3" xfId="42123" xr:uid="{00000000-0005-0000-0000-00008FA40000}"/>
    <cellStyle name="Total 3 9 2 3 2" xfId="42124" xr:uid="{00000000-0005-0000-0000-000090A40000}"/>
    <cellStyle name="Total 3 9 2 4" xfId="42125" xr:uid="{00000000-0005-0000-0000-000091A40000}"/>
    <cellStyle name="Total 3 9 3" xfId="42126" xr:uid="{00000000-0005-0000-0000-000092A40000}"/>
    <cellStyle name="Total 3 9 3 2" xfId="42127" xr:uid="{00000000-0005-0000-0000-000093A40000}"/>
    <cellStyle name="Total 3 9 4" xfId="42128" xr:uid="{00000000-0005-0000-0000-000094A40000}"/>
    <cellStyle name="Total 3 9 4 2" xfId="42129" xr:uid="{00000000-0005-0000-0000-000095A40000}"/>
    <cellStyle name="Total 3 9 5" xfId="42130" xr:uid="{00000000-0005-0000-0000-000096A40000}"/>
    <cellStyle name="Total 3 9 6" xfId="42131" xr:uid="{00000000-0005-0000-0000-000097A40000}"/>
    <cellStyle name="Total 4" xfId="42132" xr:uid="{00000000-0005-0000-0000-000098A40000}"/>
    <cellStyle name="Total 4 10" xfId="42133" xr:uid="{00000000-0005-0000-0000-000099A40000}"/>
    <cellStyle name="Total 4 10 2" xfId="42134" xr:uid="{00000000-0005-0000-0000-00009AA40000}"/>
    <cellStyle name="Total 4 10 2 2" xfId="42135" xr:uid="{00000000-0005-0000-0000-00009BA40000}"/>
    <cellStyle name="Total 4 10 2 2 2" xfId="42136" xr:uid="{00000000-0005-0000-0000-00009CA40000}"/>
    <cellStyle name="Total 4 10 2 3" xfId="42137" xr:uid="{00000000-0005-0000-0000-00009DA40000}"/>
    <cellStyle name="Total 4 10 2 3 2" xfId="42138" xr:uid="{00000000-0005-0000-0000-00009EA40000}"/>
    <cellStyle name="Total 4 10 2 4" xfId="42139" xr:uid="{00000000-0005-0000-0000-00009FA40000}"/>
    <cellStyle name="Total 4 10 3" xfId="42140" xr:uid="{00000000-0005-0000-0000-0000A0A40000}"/>
    <cellStyle name="Total 4 10 3 2" xfId="42141" xr:uid="{00000000-0005-0000-0000-0000A1A40000}"/>
    <cellStyle name="Total 4 10 4" xfId="42142" xr:uid="{00000000-0005-0000-0000-0000A2A40000}"/>
    <cellStyle name="Total 4 10 4 2" xfId="42143" xr:uid="{00000000-0005-0000-0000-0000A3A40000}"/>
    <cellStyle name="Total 4 10 5" xfId="42144" xr:uid="{00000000-0005-0000-0000-0000A4A40000}"/>
    <cellStyle name="Total 4 10 6" xfId="42145" xr:uid="{00000000-0005-0000-0000-0000A5A40000}"/>
    <cellStyle name="Total 4 11" xfId="42146" xr:uid="{00000000-0005-0000-0000-0000A6A40000}"/>
    <cellStyle name="Total 4 11 2" xfId="42147" xr:uid="{00000000-0005-0000-0000-0000A7A40000}"/>
    <cellStyle name="Total 4 11 2 2" xfId="42148" xr:uid="{00000000-0005-0000-0000-0000A8A40000}"/>
    <cellStyle name="Total 4 11 2 2 2" xfId="42149" xr:uid="{00000000-0005-0000-0000-0000A9A40000}"/>
    <cellStyle name="Total 4 11 2 3" xfId="42150" xr:uid="{00000000-0005-0000-0000-0000AAA40000}"/>
    <cellStyle name="Total 4 11 2 3 2" xfId="42151" xr:uid="{00000000-0005-0000-0000-0000ABA40000}"/>
    <cellStyle name="Total 4 11 2 4" xfId="42152" xr:uid="{00000000-0005-0000-0000-0000ACA40000}"/>
    <cellStyle name="Total 4 11 3" xfId="42153" xr:uid="{00000000-0005-0000-0000-0000ADA40000}"/>
    <cellStyle name="Total 4 11 3 2" xfId="42154" xr:uid="{00000000-0005-0000-0000-0000AEA40000}"/>
    <cellStyle name="Total 4 11 4" xfId="42155" xr:uid="{00000000-0005-0000-0000-0000AFA40000}"/>
    <cellStyle name="Total 4 11 4 2" xfId="42156" xr:uid="{00000000-0005-0000-0000-0000B0A40000}"/>
    <cellStyle name="Total 4 11 5" xfId="42157" xr:uid="{00000000-0005-0000-0000-0000B1A40000}"/>
    <cellStyle name="Total 4 11 6" xfId="42158" xr:uid="{00000000-0005-0000-0000-0000B2A40000}"/>
    <cellStyle name="Total 4 12" xfId="42159" xr:uid="{00000000-0005-0000-0000-0000B3A40000}"/>
    <cellStyle name="Total 4 12 2" xfId="42160" xr:uid="{00000000-0005-0000-0000-0000B4A40000}"/>
    <cellStyle name="Total 4 12 2 2" xfId="42161" xr:uid="{00000000-0005-0000-0000-0000B5A40000}"/>
    <cellStyle name="Total 4 12 3" xfId="42162" xr:uid="{00000000-0005-0000-0000-0000B6A40000}"/>
    <cellStyle name="Total 4 12 3 2" xfId="42163" xr:uid="{00000000-0005-0000-0000-0000B7A40000}"/>
    <cellStyle name="Total 4 12 4" xfId="42164" xr:uid="{00000000-0005-0000-0000-0000B8A40000}"/>
    <cellStyle name="Total 4 13" xfId="42165" xr:uid="{00000000-0005-0000-0000-0000B9A40000}"/>
    <cellStyle name="Total 4 13 2" xfId="42166" xr:uid="{00000000-0005-0000-0000-0000BAA40000}"/>
    <cellStyle name="Total 4 14" xfId="42167" xr:uid="{00000000-0005-0000-0000-0000BBA40000}"/>
    <cellStyle name="Total 4 14 2" xfId="42168" xr:uid="{00000000-0005-0000-0000-0000BCA40000}"/>
    <cellStyle name="Total 4 15" xfId="42169" xr:uid="{00000000-0005-0000-0000-0000BDA40000}"/>
    <cellStyle name="Total 4 16" xfId="42170" xr:uid="{00000000-0005-0000-0000-0000BEA40000}"/>
    <cellStyle name="Total 4 17" xfId="42171" xr:uid="{00000000-0005-0000-0000-0000BFA40000}"/>
    <cellStyle name="Total 4 2" xfId="42172" xr:uid="{00000000-0005-0000-0000-0000C0A40000}"/>
    <cellStyle name="Total 4 2 2" xfId="42173" xr:uid="{00000000-0005-0000-0000-0000C1A40000}"/>
    <cellStyle name="Total 4 2 2 2" xfId="42174" xr:uid="{00000000-0005-0000-0000-0000C2A40000}"/>
    <cellStyle name="Total 4 2 2 2 2" xfId="42175" xr:uid="{00000000-0005-0000-0000-0000C3A40000}"/>
    <cellStyle name="Total 4 2 2 3" xfId="42176" xr:uid="{00000000-0005-0000-0000-0000C4A40000}"/>
    <cellStyle name="Total 4 2 2 3 2" xfId="42177" xr:uid="{00000000-0005-0000-0000-0000C5A40000}"/>
    <cellStyle name="Total 4 2 2 4" xfId="42178" xr:uid="{00000000-0005-0000-0000-0000C6A40000}"/>
    <cellStyle name="Total 4 2 3" xfId="42179" xr:uid="{00000000-0005-0000-0000-0000C7A40000}"/>
    <cellStyle name="Total 4 2 3 2" xfId="42180" xr:uid="{00000000-0005-0000-0000-0000C8A40000}"/>
    <cellStyle name="Total 4 2 4" xfId="42181" xr:uid="{00000000-0005-0000-0000-0000C9A40000}"/>
    <cellStyle name="Total 4 2 4 2" xfId="42182" xr:uid="{00000000-0005-0000-0000-0000CAA40000}"/>
    <cellStyle name="Total 4 2 5" xfId="42183" xr:uid="{00000000-0005-0000-0000-0000CBA40000}"/>
    <cellStyle name="Total 4 2 6" xfId="42184" xr:uid="{00000000-0005-0000-0000-0000CCA40000}"/>
    <cellStyle name="Total 4 3" xfId="42185" xr:uid="{00000000-0005-0000-0000-0000CDA40000}"/>
    <cellStyle name="Total 4 3 2" xfId="42186" xr:uid="{00000000-0005-0000-0000-0000CEA40000}"/>
    <cellStyle name="Total 4 3 2 2" xfId="42187" xr:uid="{00000000-0005-0000-0000-0000CFA40000}"/>
    <cellStyle name="Total 4 3 2 2 2" xfId="42188" xr:uid="{00000000-0005-0000-0000-0000D0A40000}"/>
    <cellStyle name="Total 4 3 2 3" xfId="42189" xr:uid="{00000000-0005-0000-0000-0000D1A40000}"/>
    <cellStyle name="Total 4 3 2 3 2" xfId="42190" xr:uid="{00000000-0005-0000-0000-0000D2A40000}"/>
    <cellStyle name="Total 4 3 2 4" xfId="42191" xr:uid="{00000000-0005-0000-0000-0000D3A40000}"/>
    <cellStyle name="Total 4 3 3" xfId="42192" xr:uid="{00000000-0005-0000-0000-0000D4A40000}"/>
    <cellStyle name="Total 4 3 3 2" xfId="42193" xr:uid="{00000000-0005-0000-0000-0000D5A40000}"/>
    <cellStyle name="Total 4 3 4" xfId="42194" xr:uid="{00000000-0005-0000-0000-0000D6A40000}"/>
    <cellStyle name="Total 4 3 4 2" xfId="42195" xr:uid="{00000000-0005-0000-0000-0000D7A40000}"/>
    <cellStyle name="Total 4 3 5" xfId="42196" xr:uid="{00000000-0005-0000-0000-0000D8A40000}"/>
    <cellStyle name="Total 4 3 6" xfId="42197" xr:uid="{00000000-0005-0000-0000-0000D9A40000}"/>
    <cellStyle name="Total 4 4" xfId="42198" xr:uid="{00000000-0005-0000-0000-0000DAA40000}"/>
    <cellStyle name="Total 4 4 2" xfId="42199" xr:uid="{00000000-0005-0000-0000-0000DBA40000}"/>
    <cellStyle name="Total 4 4 2 2" xfId="42200" xr:uid="{00000000-0005-0000-0000-0000DCA40000}"/>
    <cellStyle name="Total 4 4 2 2 2" xfId="42201" xr:uid="{00000000-0005-0000-0000-0000DDA40000}"/>
    <cellStyle name="Total 4 4 2 3" xfId="42202" xr:uid="{00000000-0005-0000-0000-0000DEA40000}"/>
    <cellStyle name="Total 4 4 2 3 2" xfId="42203" xr:uid="{00000000-0005-0000-0000-0000DFA40000}"/>
    <cellStyle name="Total 4 4 2 4" xfId="42204" xr:uid="{00000000-0005-0000-0000-0000E0A40000}"/>
    <cellStyle name="Total 4 4 3" xfId="42205" xr:uid="{00000000-0005-0000-0000-0000E1A40000}"/>
    <cellStyle name="Total 4 4 3 2" xfId="42206" xr:uid="{00000000-0005-0000-0000-0000E2A40000}"/>
    <cellStyle name="Total 4 4 4" xfId="42207" xr:uid="{00000000-0005-0000-0000-0000E3A40000}"/>
    <cellStyle name="Total 4 4 4 2" xfId="42208" xr:uid="{00000000-0005-0000-0000-0000E4A40000}"/>
    <cellStyle name="Total 4 4 5" xfId="42209" xr:uid="{00000000-0005-0000-0000-0000E5A40000}"/>
    <cellStyle name="Total 4 4 6" xfId="42210" xr:uid="{00000000-0005-0000-0000-0000E6A40000}"/>
    <cellStyle name="Total 4 5" xfId="42211" xr:uid="{00000000-0005-0000-0000-0000E7A40000}"/>
    <cellStyle name="Total 4 5 2" xfId="42212" xr:uid="{00000000-0005-0000-0000-0000E8A40000}"/>
    <cellStyle name="Total 4 5 2 2" xfId="42213" xr:uid="{00000000-0005-0000-0000-0000E9A40000}"/>
    <cellStyle name="Total 4 5 2 2 2" xfId="42214" xr:uid="{00000000-0005-0000-0000-0000EAA40000}"/>
    <cellStyle name="Total 4 5 2 3" xfId="42215" xr:uid="{00000000-0005-0000-0000-0000EBA40000}"/>
    <cellStyle name="Total 4 5 2 3 2" xfId="42216" xr:uid="{00000000-0005-0000-0000-0000ECA40000}"/>
    <cellStyle name="Total 4 5 2 4" xfId="42217" xr:uid="{00000000-0005-0000-0000-0000EDA40000}"/>
    <cellStyle name="Total 4 5 3" xfId="42218" xr:uid="{00000000-0005-0000-0000-0000EEA40000}"/>
    <cellStyle name="Total 4 5 3 2" xfId="42219" xr:uid="{00000000-0005-0000-0000-0000EFA40000}"/>
    <cellStyle name="Total 4 5 4" xfId="42220" xr:uid="{00000000-0005-0000-0000-0000F0A40000}"/>
    <cellStyle name="Total 4 5 4 2" xfId="42221" xr:uid="{00000000-0005-0000-0000-0000F1A40000}"/>
    <cellStyle name="Total 4 5 5" xfId="42222" xr:uid="{00000000-0005-0000-0000-0000F2A40000}"/>
    <cellStyle name="Total 4 5 6" xfId="42223" xr:uid="{00000000-0005-0000-0000-0000F3A40000}"/>
    <cellStyle name="Total 4 6" xfId="42224" xr:uid="{00000000-0005-0000-0000-0000F4A40000}"/>
    <cellStyle name="Total 4 6 2" xfId="42225" xr:uid="{00000000-0005-0000-0000-0000F5A40000}"/>
    <cellStyle name="Total 4 6 2 2" xfId="42226" xr:uid="{00000000-0005-0000-0000-0000F6A40000}"/>
    <cellStyle name="Total 4 6 2 2 2" xfId="42227" xr:uid="{00000000-0005-0000-0000-0000F7A40000}"/>
    <cellStyle name="Total 4 6 2 3" xfId="42228" xr:uid="{00000000-0005-0000-0000-0000F8A40000}"/>
    <cellStyle name="Total 4 6 2 3 2" xfId="42229" xr:uid="{00000000-0005-0000-0000-0000F9A40000}"/>
    <cellStyle name="Total 4 6 2 4" xfId="42230" xr:uid="{00000000-0005-0000-0000-0000FAA40000}"/>
    <cellStyle name="Total 4 6 3" xfId="42231" xr:uid="{00000000-0005-0000-0000-0000FBA40000}"/>
    <cellStyle name="Total 4 6 3 2" xfId="42232" xr:uid="{00000000-0005-0000-0000-0000FCA40000}"/>
    <cellStyle name="Total 4 6 4" xfId="42233" xr:uid="{00000000-0005-0000-0000-0000FDA40000}"/>
    <cellStyle name="Total 4 6 4 2" xfId="42234" xr:uid="{00000000-0005-0000-0000-0000FEA40000}"/>
    <cellStyle name="Total 4 6 5" xfId="42235" xr:uid="{00000000-0005-0000-0000-0000FFA40000}"/>
    <cellStyle name="Total 4 6 6" xfId="42236" xr:uid="{00000000-0005-0000-0000-000000A50000}"/>
    <cellStyle name="Total 4 7" xfId="42237" xr:uid="{00000000-0005-0000-0000-000001A50000}"/>
    <cellStyle name="Total 4 7 2" xfId="42238" xr:uid="{00000000-0005-0000-0000-000002A50000}"/>
    <cellStyle name="Total 4 7 2 2" xfId="42239" xr:uid="{00000000-0005-0000-0000-000003A50000}"/>
    <cellStyle name="Total 4 7 2 2 2" xfId="42240" xr:uid="{00000000-0005-0000-0000-000004A50000}"/>
    <cellStyle name="Total 4 7 2 3" xfId="42241" xr:uid="{00000000-0005-0000-0000-000005A50000}"/>
    <cellStyle name="Total 4 7 2 3 2" xfId="42242" xr:uid="{00000000-0005-0000-0000-000006A50000}"/>
    <cellStyle name="Total 4 7 2 4" xfId="42243" xr:uid="{00000000-0005-0000-0000-000007A50000}"/>
    <cellStyle name="Total 4 7 3" xfId="42244" xr:uid="{00000000-0005-0000-0000-000008A50000}"/>
    <cellStyle name="Total 4 7 3 2" xfId="42245" xr:uid="{00000000-0005-0000-0000-000009A50000}"/>
    <cellStyle name="Total 4 7 4" xfId="42246" xr:uid="{00000000-0005-0000-0000-00000AA50000}"/>
    <cellStyle name="Total 4 7 4 2" xfId="42247" xr:uid="{00000000-0005-0000-0000-00000BA50000}"/>
    <cellStyle name="Total 4 7 5" xfId="42248" xr:uid="{00000000-0005-0000-0000-00000CA50000}"/>
    <cellStyle name="Total 4 7 6" xfId="42249" xr:uid="{00000000-0005-0000-0000-00000DA50000}"/>
    <cellStyle name="Total 4 8" xfId="42250" xr:uid="{00000000-0005-0000-0000-00000EA50000}"/>
    <cellStyle name="Total 4 8 2" xfId="42251" xr:uid="{00000000-0005-0000-0000-00000FA50000}"/>
    <cellStyle name="Total 4 8 2 2" xfId="42252" xr:uid="{00000000-0005-0000-0000-000010A50000}"/>
    <cellStyle name="Total 4 8 2 2 2" xfId="42253" xr:uid="{00000000-0005-0000-0000-000011A50000}"/>
    <cellStyle name="Total 4 8 2 3" xfId="42254" xr:uid="{00000000-0005-0000-0000-000012A50000}"/>
    <cellStyle name="Total 4 8 2 3 2" xfId="42255" xr:uid="{00000000-0005-0000-0000-000013A50000}"/>
    <cellStyle name="Total 4 8 2 4" xfId="42256" xr:uid="{00000000-0005-0000-0000-000014A50000}"/>
    <cellStyle name="Total 4 8 3" xfId="42257" xr:uid="{00000000-0005-0000-0000-000015A50000}"/>
    <cellStyle name="Total 4 8 3 2" xfId="42258" xr:uid="{00000000-0005-0000-0000-000016A50000}"/>
    <cellStyle name="Total 4 8 4" xfId="42259" xr:uid="{00000000-0005-0000-0000-000017A50000}"/>
    <cellStyle name="Total 4 8 4 2" xfId="42260" xr:uid="{00000000-0005-0000-0000-000018A50000}"/>
    <cellStyle name="Total 4 8 5" xfId="42261" xr:uid="{00000000-0005-0000-0000-000019A50000}"/>
    <cellStyle name="Total 4 8 6" xfId="42262" xr:uid="{00000000-0005-0000-0000-00001AA50000}"/>
    <cellStyle name="Total 4 9" xfId="42263" xr:uid="{00000000-0005-0000-0000-00001BA50000}"/>
    <cellStyle name="Total 4 9 2" xfId="42264" xr:uid="{00000000-0005-0000-0000-00001CA50000}"/>
    <cellStyle name="Total 4 9 2 2" xfId="42265" xr:uid="{00000000-0005-0000-0000-00001DA50000}"/>
    <cellStyle name="Total 4 9 2 2 2" xfId="42266" xr:uid="{00000000-0005-0000-0000-00001EA50000}"/>
    <cellStyle name="Total 4 9 2 3" xfId="42267" xr:uid="{00000000-0005-0000-0000-00001FA50000}"/>
    <cellStyle name="Total 4 9 2 3 2" xfId="42268" xr:uid="{00000000-0005-0000-0000-000020A50000}"/>
    <cellStyle name="Total 4 9 2 4" xfId="42269" xr:uid="{00000000-0005-0000-0000-000021A50000}"/>
    <cellStyle name="Total 4 9 3" xfId="42270" xr:uid="{00000000-0005-0000-0000-000022A50000}"/>
    <cellStyle name="Total 4 9 3 2" xfId="42271" xr:uid="{00000000-0005-0000-0000-000023A50000}"/>
    <cellStyle name="Total 4 9 4" xfId="42272" xr:uid="{00000000-0005-0000-0000-000024A50000}"/>
    <cellStyle name="Total 4 9 4 2" xfId="42273" xr:uid="{00000000-0005-0000-0000-000025A50000}"/>
    <cellStyle name="Total 4 9 5" xfId="42274" xr:uid="{00000000-0005-0000-0000-000026A50000}"/>
    <cellStyle name="Total 4 9 6" xfId="42275" xr:uid="{00000000-0005-0000-0000-000027A50000}"/>
    <cellStyle name="Total 5" xfId="42276" xr:uid="{00000000-0005-0000-0000-000028A50000}"/>
    <cellStyle name="Total 5 10" xfId="42277" xr:uid="{00000000-0005-0000-0000-000029A50000}"/>
    <cellStyle name="Total 5 10 2" xfId="42278" xr:uid="{00000000-0005-0000-0000-00002AA50000}"/>
    <cellStyle name="Total 5 10 2 2" xfId="42279" xr:uid="{00000000-0005-0000-0000-00002BA50000}"/>
    <cellStyle name="Total 5 10 2 2 2" xfId="42280" xr:uid="{00000000-0005-0000-0000-00002CA50000}"/>
    <cellStyle name="Total 5 10 2 3" xfId="42281" xr:uid="{00000000-0005-0000-0000-00002DA50000}"/>
    <cellStyle name="Total 5 10 2 3 2" xfId="42282" xr:uid="{00000000-0005-0000-0000-00002EA50000}"/>
    <cellStyle name="Total 5 10 2 4" xfId="42283" xr:uid="{00000000-0005-0000-0000-00002FA50000}"/>
    <cellStyle name="Total 5 10 3" xfId="42284" xr:uid="{00000000-0005-0000-0000-000030A50000}"/>
    <cellStyle name="Total 5 10 3 2" xfId="42285" xr:uid="{00000000-0005-0000-0000-000031A50000}"/>
    <cellStyle name="Total 5 10 4" xfId="42286" xr:uid="{00000000-0005-0000-0000-000032A50000}"/>
    <cellStyle name="Total 5 10 4 2" xfId="42287" xr:uid="{00000000-0005-0000-0000-000033A50000}"/>
    <cellStyle name="Total 5 10 5" xfId="42288" xr:uid="{00000000-0005-0000-0000-000034A50000}"/>
    <cellStyle name="Total 5 10 6" xfId="42289" xr:uid="{00000000-0005-0000-0000-000035A50000}"/>
    <cellStyle name="Total 5 11" xfId="42290" xr:uid="{00000000-0005-0000-0000-000036A50000}"/>
    <cellStyle name="Total 5 11 2" xfId="42291" xr:uid="{00000000-0005-0000-0000-000037A50000}"/>
    <cellStyle name="Total 5 11 2 2" xfId="42292" xr:uid="{00000000-0005-0000-0000-000038A50000}"/>
    <cellStyle name="Total 5 11 2 2 2" xfId="42293" xr:uid="{00000000-0005-0000-0000-000039A50000}"/>
    <cellStyle name="Total 5 11 2 3" xfId="42294" xr:uid="{00000000-0005-0000-0000-00003AA50000}"/>
    <cellStyle name="Total 5 11 2 3 2" xfId="42295" xr:uid="{00000000-0005-0000-0000-00003BA50000}"/>
    <cellStyle name="Total 5 11 2 4" xfId="42296" xr:uid="{00000000-0005-0000-0000-00003CA50000}"/>
    <cellStyle name="Total 5 11 3" xfId="42297" xr:uid="{00000000-0005-0000-0000-00003DA50000}"/>
    <cellStyle name="Total 5 11 3 2" xfId="42298" xr:uid="{00000000-0005-0000-0000-00003EA50000}"/>
    <cellStyle name="Total 5 11 4" xfId="42299" xr:uid="{00000000-0005-0000-0000-00003FA50000}"/>
    <cellStyle name="Total 5 11 4 2" xfId="42300" xr:uid="{00000000-0005-0000-0000-000040A50000}"/>
    <cellStyle name="Total 5 11 5" xfId="42301" xr:uid="{00000000-0005-0000-0000-000041A50000}"/>
    <cellStyle name="Total 5 11 6" xfId="42302" xr:uid="{00000000-0005-0000-0000-000042A50000}"/>
    <cellStyle name="Total 5 12" xfId="42303" xr:uid="{00000000-0005-0000-0000-000043A50000}"/>
    <cellStyle name="Total 5 12 2" xfId="42304" xr:uid="{00000000-0005-0000-0000-000044A50000}"/>
    <cellStyle name="Total 5 12 2 2" xfId="42305" xr:uid="{00000000-0005-0000-0000-000045A50000}"/>
    <cellStyle name="Total 5 12 3" xfId="42306" xr:uid="{00000000-0005-0000-0000-000046A50000}"/>
    <cellStyle name="Total 5 12 3 2" xfId="42307" xr:uid="{00000000-0005-0000-0000-000047A50000}"/>
    <cellStyle name="Total 5 12 4" xfId="42308" xr:uid="{00000000-0005-0000-0000-000048A50000}"/>
    <cellStyle name="Total 5 13" xfId="42309" xr:uid="{00000000-0005-0000-0000-000049A50000}"/>
    <cellStyle name="Total 5 13 2" xfId="42310" xr:uid="{00000000-0005-0000-0000-00004AA50000}"/>
    <cellStyle name="Total 5 14" xfId="42311" xr:uid="{00000000-0005-0000-0000-00004BA50000}"/>
    <cellStyle name="Total 5 14 2" xfId="42312" xr:uid="{00000000-0005-0000-0000-00004CA50000}"/>
    <cellStyle name="Total 5 15" xfId="42313" xr:uid="{00000000-0005-0000-0000-00004DA50000}"/>
    <cellStyle name="Total 5 16" xfId="42314" xr:uid="{00000000-0005-0000-0000-00004EA50000}"/>
    <cellStyle name="Total 5 17" xfId="42315" xr:uid="{00000000-0005-0000-0000-00004FA50000}"/>
    <cellStyle name="Total 5 2" xfId="42316" xr:uid="{00000000-0005-0000-0000-000050A50000}"/>
    <cellStyle name="Total 5 2 2" xfId="42317" xr:uid="{00000000-0005-0000-0000-000051A50000}"/>
    <cellStyle name="Total 5 2 2 2" xfId="42318" xr:uid="{00000000-0005-0000-0000-000052A50000}"/>
    <cellStyle name="Total 5 2 2 2 2" xfId="42319" xr:uid="{00000000-0005-0000-0000-000053A50000}"/>
    <cellStyle name="Total 5 2 2 3" xfId="42320" xr:uid="{00000000-0005-0000-0000-000054A50000}"/>
    <cellStyle name="Total 5 2 2 3 2" xfId="42321" xr:uid="{00000000-0005-0000-0000-000055A50000}"/>
    <cellStyle name="Total 5 2 2 4" xfId="42322" xr:uid="{00000000-0005-0000-0000-000056A50000}"/>
    <cellStyle name="Total 5 2 3" xfId="42323" xr:uid="{00000000-0005-0000-0000-000057A50000}"/>
    <cellStyle name="Total 5 2 3 2" xfId="42324" xr:uid="{00000000-0005-0000-0000-000058A50000}"/>
    <cellStyle name="Total 5 2 4" xfId="42325" xr:uid="{00000000-0005-0000-0000-000059A50000}"/>
    <cellStyle name="Total 5 2 4 2" xfId="42326" xr:uid="{00000000-0005-0000-0000-00005AA50000}"/>
    <cellStyle name="Total 5 2 5" xfId="42327" xr:uid="{00000000-0005-0000-0000-00005BA50000}"/>
    <cellStyle name="Total 5 2 6" xfId="42328" xr:uid="{00000000-0005-0000-0000-00005CA50000}"/>
    <cellStyle name="Total 5 3" xfId="42329" xr:uid="{00000000-0005-0000-0000-00005DA50000}"/>
    <cellStyle name="Total 5 3 2" xfId="42330" xr:uid="{00000000-0005-0000-0000-00005EA50000}"/>
    <cellStyle name="Total 5 3 2 2" xfId="42331" xr:uid="{00000000-0005-0000-0000-00005FA50000}"/>
    <cellStyle name="Total 5 3 2 2 2" xfId="42332" xr:uid="{00000000-0005-0000-0000-000060A50000}"/>
    <cellStyle name="Total 5 3 2 3" xfId="42333" xr:uid="{00000000-0005-0000-0000-000061A50000}"/>
    <cellStyle name="Total 5 3 2 3 2" xfId="42334" xr:uid="{00000000-0005-0000-0000-000062A50000}"/>
    <cellStyle name="Total 5 3 2 4" xfId="42335" xr:uid="{00000000-0005-0000-0000-000063A50000}"/>
    <cellStyle name="Total 5 3 3" xfId="42336" xr:uid="{00000000-0005-0000-0000-000064A50000}"/>
    <cellStyle name="Total 5 3 3 2" xfId="42337" xr:uid="{00000000-0005-0000-0000-000065A50000}"/>
    <cellStyle name="Total 5 3 4" xfId="42338" xr:uid="{00000000-0005-0000-0000-000066A50000}"/>
    <cellStyle name="Total 5 3 4 2" xfId="42339" xr:uid="{00000000-0005-0000-0000-000067A50000}"/>
    <cellStyle name="Total 5 3 5" xfId="42340" xr:uid="{00000000-0005-0000-0000-000068A50000}"/>
    <cellStyle name="Total 5 3 6" xfId="42341" xr:uid="{00000000-0005-0000-0000-000069A50000}"/>
    <cellStyle name="Total 5 4" xfId="42342" xr:uid="{00000000-0005-0000-0000-00006AA50000}"/>
    <cellStyle name="Total 5 4 2" xfId="42343" xr:uid="{00000000-0005-0000-0000-00006BA50000}"/>
    <cellStyle name="Total 5 4 2 2" xfId="42344" xr:uid="{00000000-0005-0000-0000-00006CA50000}"/>
    <cellStyle name="Total 5 4 2 2 2" xfId="42345" xr:uid="{00000000-0005-0000-0000-00006DA50000}"/>
    <cellStyle name="Total 5 4 2 3" xfId="42346" xr:uid="{00000000-0005-0000-0000-00006EA50000}"/>
    <cellStyle name="Total 5 4 2 3 2" xfId="42347" xr:uid="{00000000-0005-0000-0000-00006FA50000}"/>
    <cellStyle name="Total 5 4 2 4" xfId="42348" xr:uid="{00000000-0005-0000-0000-000070A50000}"/>
    <cellStyle name="Total 5 4 3" xfId="42349" xr:uid="{00000000-0005-0000-0000-000071A50000}"/>
    <cellStyle name="Total 5 4 3 2" xfId="42350" xr:uid="{00000000-0005-0000-0000-000072A50000}"/>
    <cellStyle name="Total 5 4 4" xfId="42351" xr:uid="{00000000-0005-0000-0000-000073A50000}"/>
    <cellStyle name="Total 5 4 4 2" xfId="42352" xr:uid="{00000000-0005-0000-0000-000074A50000}"/>
    <cellStyle name="Total 5 4 5" xfId="42353" xr:uid="{00000000-0005-0000-0000-000075A50000}"/>
    <cellStyle name="Total 5 4 6" xfId="42354" xr:uid="{00000000-0005-0000-0000-000076A50000}"/>
    <cellStyle name="Total 5 5" xfId="42355" xr:uid="{00000000-0005-0000-0000-000077A50000}"/>
    <cellStyle name="Total 5 5 2" xfId="42356" xr:uid="{00000000-0005-0000-0000-000078A50000}"/>
    <cellStyle name="Total 5 5 2 2" xfId="42357" xr:uid="{00000000-0005-0000-0000-000079A50000}"/>
    <cellStyle name="Total 5 5 2 2 2" xfId="42358" xr:uid="{00000000-0005-0000-0000-00007AA50000}"/>
    <cellStyle name="Total 5 5 2 3" xfId="42359" xr:uid="{00000000-0005-0000-0000-00007BA50000}"/>
    <cellStyle name="Total 5 5 2 3 2" xfId="42360" xr:uid="{00000000-0005-0000-0000-00007CA50000}"/>
    <cellStyle name="Total 5 5 2 4" xfId="42361" xr:uid="{00000000-0005-0000-0000-00007DA50000}"/>
    <cellStyle name="Total 5 5 3" xfId="42362" xr:uid="{00000000-0005-0000-0000-00007EA50000}"/>
    <cellStyle name="Total 5 5 3 2" xfId="42363" xr:uid="{00000000-0005-0000-0000-00007FA50000}"/>
    <cellStyle name="Total 5 5 4" xfId="42364" xr:uid="{00000000-0005-0000-0000-000080A50000}"/>
    <cellStyle name="Total 5 5 4 2" xfId="42365" xr:uid="{00000000-0005-0000-0000-000081A50000}"/>
    <cellStyle name="Total 5 5 5" xfId="42366" xr:uid="{00000000-0005-0000-0000-000082A50000}"/>
    <cellStyle name="Total 5 5 6" xfId="42367" xr:uid="{00000000-0005-0000-0000-000083A50000}"/>
    <cellStyle name="Total 5 6" xfId="42368" xr:uid="{00000000-0005-0000-0000-000084A50000}"/>
    <cellStyle name="Total 5 6 2" xfId="42369" xr:uid="{00000000-0005-0000-0000-000085A50000}"/>
    <cellStyle name="Total 5 6 2 2" xfId="42370" xr:uid="{00000000-0005-0000-0000-000086A50000}"/>
    <cellStyle name="Total 5 6 2 2 2" xfId="42371" xr:uid="{00000000-0005-0000-0000-000087A50000}"/>
    <cellStyle name="Total 5 6 2 3" xfId="42372" xr:uid="{00000000-0005-0000-0000-000088A50000}"/>
    <cellStyle name="Total 5 6 2 3 2" xfId="42373" xr:uid="{00000000-0005-0000-0000-000089A50000}"/>
    <cellStyle name="Total 5 6 2 4" xfId="42374" xr:uid="{00000000-0005-0000-0000-00008AA50000}"/>
    <cellStyle name="Total 5 6 3" xfId="42375" xr:uid="{00000000-0005-0000-0000-00008BA50000}"/>
    <cellStyle name="Total 5 6 3 2" xfId="42376" xr:uid="{00000000-0005-0000-0000-00008CA50000}"/>
    <cellStyle name="Total 5 6 4" xfId="42377" xr:uid="{00000000-0005-0000-0000-00008DA50000}"/>
    <cellStyle name="Total 5 6 4 2" xfId="42378" xr:uid="{00000000-0005-0000-0000-00008EA50000}"/>
    <cellStyle name="Total 5 6 5" xfId="42379" xr:uid="{00000000-0005-0000-0000-00008FA50000}"/>
    <cellStyle name="Total 5 6 6" xfId="42380" xr:uid="{00000000-0005-0000-0000-000090A50000}"/>
    <cellStyle name="Total 5 7" xfId="42381" xr:uid="{00000000-0005-0000-0000-000091A50000}"/>
    <cellStyle name="Total 5 7 2" xfId="42382" xr:uid="{00000000-0005-0000-0000-000092A50000}"/>
    <cellStyle name="Total 5 7 2 2" xfId="42383" xr:uid="{00000000-0005-0000-0000-000093A50000}"/>
    <cellStyle name="Total 5 7 2 2 2" xfId="42384" xr:uid="{00000000-0005-0000-0000-000094A50000}"/>
    <cellStyle name="Total 5 7 2 3" xfId="42385" xr:uid="{00000000-0005-0000-0000-000095A50000}"/>
    <cellStyle name="Total 5 7 2 3 2" xfId="42386" xr:uid="{00000000-0005-0000-0000-000096A50000}"/>
    <cellStyle name="Total 5 7 2 4" xfId="42387" xr:uid="{00000000-0005-0000-0000-000097A50000}"/>
    <cellStyle name="Total 5 7 3" xfId="42388" xr:uid="{00000000-0005-0000-0000-000098A50000}"/>
    <cellStyle name="Total 5 7 3 2" xfId="42389" xr:uid="{00000000-0005-0000-0000-000099A50000}"/>
    <cellStyle name="Total 5 7 4" xfId="42390" xr:uid="{00000000-0005-0000-0000-00009AA50000}"/>
    <cellStyle name="Total 5 7 4 2" xfId="42391" xr:uid="{00000000-0005-0000-0000-00009BA50000}"/>
    <cellStyle name="Total 5 7 5" xfId="42392" xr:uid="{00000000-0005-0000-0000-00009CA50000}"/>
    <cellStyle name="Total 5 7 6" xfId="42393" xr:uid="{00000000-0005-0000-0000-00009DA50000}"/>
    <cellStyle name="Total 5 8" xfId="42394" xr:uid="{00000000-0005-0000-0000-00009EA50000}"/>
    <cellStyle name="Total 5 8 2" xfId="42395" xr:uid="{00000000-0005-0000-0000-00009FA50000}"/>
    <cellStyle name="Total 5 8 2 2" xfId="42396" xr:uid="{00000000-0005-0000-0000-0000A0A50000}"/>
    <cellStyle name="Total 5 8 2 2 2" xfId="42397" xr:uid="{00000000-0005-0000-0000-0000A1A50000}"/>
    <cellStyle name="Total 5 8 2 3" xfId="42398" xr:uid="{00000000-0005-0000-0000-0000A2A50000}"/>
    <cellStyle name="Total 5 8 2 3 2" xfId="42399" xr:uid="{00000000-0005-0000-0000-0000A3A50000}"/>
    <cellStyle name="Total 5 8 2 4" xfId="42400" xr:uid="{00000000-0005-0000-0000-0000A4A50000}"/>
    <cellStyle name="Total 5 8 3" xfId="42401" xr:uid="{00000000-0005-0000-0000-0000A5A50000}"/>
    <cellStyle name="Total 5 8 3 2" xfId="42402" xr:uid="{00000000-0005-0000-0000-0000A6A50000}"/>
    <cellStyle name="Total 5 8 4" xfId="42403" xr:uid="{00000000-0005-0000-0000-0000A7A50000}"/>
    <cellStyle name="Total 5 8 4 2" xfId="42404" xr:uid="{00000000-0005-0000-0000-0000A8A50000}"/>
    <cellStyle name="Total 5 8 5" xfId="42405" xr:uid="{00000000-0005-0000-0000-0000A9A50000}"/>
    <cellStyle name="Total 5 8 6" xfId="42406" xr:uid="{00000000-0005-0000-0000-0000AAA50000}"/>
    <cellStyle name="Total 5 9" xfId="42407" xr:uid="{00000000-0005-0000-0000-0000ABA50000}"/>
    <cellStyle name="Total 5 9 2" xfId="42408" xr:uid="{00000000-0005-0000-0000-0000ACA50000}"/>
    <cellStyle name="Total 5 9 2 2" xfId="42409" xr:uid="{00000000-0005-0000-0000-0000ADA50000}"/>
    <cellStyle name="Total 5 9 2 2 2" xfId="42410" xr:uid="{00000000-0005-0000-0000-0000AEA50000}"/>
    <cellStyle name="Total 5 9 2 3" xfId="42411" xr:uid="{00000000-0005-0000-0000-0000AFA50000}"/>
    <cellStyle name="Total 5 9 2 3 2" xfId="42412" xr:uid="{00000000-0005-0000-0000-0000B0A50000}"/>
    <cellStyle name="Total 5 9 2 4" xfId="42413" xr:uid="{00000000-0005-0000-0000-0000B1A50000}"/>
    <cellStyle name="Total 5 9 3" xfId="42414" xr:uid="{00000000-0005-0000-0000-0000B2A50000}"/>
    <cellStyle name="Total 5 9 3 2" xfId="42415" xr:uid="{00000000-0005-0000-0000-0000B3A50000}"/>
    <cellStyle name="Total 5 9 4" xfId="42416" xr:uid="{00000000-0005-0000-0000-0000B4A50000}"/>
    <cellStyle name="Total 5 9 4 2" xfId="42417" xr:uid="{00000000-0005-0000-0000-0000B5A50000}"/>
    <cellStyle name="Total 5 9 5" xfId="42418" xr:uid="{00000000-0005-0000-0000-0000B6A50000}"/>
    <cellStyle name="Total 5 9 6" xfId="42419" xr:uid="{00000000-0005-0000-0000-0000B7A50000}"/>
    <cellStyle name="Total 6" xfId="42420" xr:uid="{00000000-0005-0000-0000-0000B8A50000}"/>
    <cellStyle name="Total 6 10" xfId="42421" xr:uid="{00000000-0005-0000-0000-0000B9A50000}"/>
    <cellStyle name="Total 6 10 2" xfId="42422" xr:uid="{00000000-0005-0000-0000-0000BAA50000}"/>
    <cellStyle name="Total 6 10 2 2" xfId="42423" xr:uid="{00000000-0005-0000-0000-0000BBA50000}"/>
    <cellStyle name="Total 6 10 2 2 2" xfId="42424" xr:uid="{00000000-0005-0000-0000-0000BCA50000}"/>
    <cellStyle name="Total 6 10 2 3" xfId="42425" xr:uid="{00000000-0005-0000-0000-0000BDA50000}"/>
    <cellStyle name="Total 6 10 2 3 2" xfId="42426" xr:uid="{00000000-0005-0000-0000-0000BEA50000}"/>
    <cellStyle name="Total 6 10 2 4" xfId="42427" xr:uid="{00000000-0005-0000-0000-0000BFA50000}"/>
    <cellStyle name="Total 6 10 3" xfId="42428" xr:uid="{00000000-0005-0000-0000-0000C0A50000}"/>
    <cellStyle name="Total 6 10 3 2" xfId="42429" xr:uid="{00000000-0005-0000-0000-0000C1A50000}"/>
    <cellStyle name="Total 6 10 4" xfId="42430" xr:uid="{00000000-0005-0000-0000-0000C2A50000}"/>
    <cellStyle name="Total 6 10 4 2" xfId="42431" xr:uid="{00000000-0005-0000-0000-0000C3A50000}"/>
    <cellStyle name="Total 6 10 5" xfId="42432" xr:uid="{00000000-0005-0000-0000-0000C4A50000}"/>
    <cellStyle name="Total 6 10 6" xfId="42433" xr:uid="{00000000-0005-0000-0000-0000C5A50000}"/>
    <cellStyle name="Total 6 11" xfId="42434" xr:uid="{00000000-0005-0000-0000-0000C6A50000}"/>
    <cellStyle name="Total 6 11 2" xfId="42435" xr:uid="{00000000-0005-0000-0000-0000C7A50000}"/>
    <cellStyle name="Total 6 11 2 2" xfId="42436" xr:uid="{00000000-0005-0000-0000-0000C8A50000}"/>
    <cellStyle name="Total 6 11 2 2 2" xfId="42437" xr:uid="{00000000-0005-0000-0000-0000C9A50000}"/>
    <cellStyle name="Total 6 11 2 3" xfId="42438" xr:uid="{00000000-0005-0000-0000-0000CAA50000}"/>
    <cellStyle name="Total 6 11 2 3 2" xfId="42439" xr:uid="{00000000-0005-0000-0000-0000CBA50000}"/>
    <cellStyle name="Total 6 11 2 4" xfId="42440" xr:uid="{00000000-0005-0000-0000-0000CCA50000}"/>
    <cellStyle name="Total 6 11 3" xfId="42441" xr:uid="{00000000-0005-0000-0000-0000CDA50000}"/>
    <cellStyle name="Total 6 11 3 2" xfId="42442" xr:uid="{00000000-0005-0000-0000-0000CEA50000}"/>
    <cellStyle name="Total 6 11 4" xfId="42443" xr:uid="{00000000-0005-0000-0000-0000CFA50000}"/>
    <cellStyle name="Total 6 11 4 2" xfId="42444" xr:uid="{00000000-0005-0000-0000-0000D0A50000}"/>
    <cellStyle name="Total 6 11 5" xfId="42445" xr:uid="{00000000-0005-0000-0000-0000D1A50000}"/>
    <cellStyle name="Total 6 11 6" xfId="42446" xr:uid="{00000000-0005-0000-0000-0000D2A50000}"/>
    <cellStyle name="Total 6 12" xfId="42447" xr:uid="{00000000-0005-0000-0000-0000D3A50000}"/>
    <cellStyle name="Total 6 12 2" xfId="42448" xr:uid="{00000000-0005-0000-0000-0000D4A50000}"/>
    <cellStyle name="Total 6 12 2 2" xfId="42449" xr:uid="{00000000-0005-0000-0000-0000D5A50000}"/>
    <cellStyle name="Total 6 12 3" xfId="42450" xr:uid="{00000000-0005-0000-0000-0000D6A50000}"/>
    <cellStyle name="Total 6 12 3 2" xfId="42451" xr:uid="{00000000-0005-0000-0000-0000D7A50000}"/>
    <cellStyle name="Total 6 12 4" xfId="42452" xr:uid="{00000000-0005-0000-0000-0000D8A50000}"/>
    <cellStyle name="Total 6 13" xfId="42453" xr:uid="{00000000-0005-0000-0000-0000D9A50000}"/>
    <cellStyle name="Total 6 13 2" xfId="42454" xr:uid="{00000000-0005-0000-0000-0000DAA50000}"/>
    <cellStyle name="Total 6 14" xfId="42455" xr:uid="{00000000-0005-0000-0000-0000DBA50000}"/>
    <cellStyle name="Total 6 14 2" xfId="42456" xr:uid="{00000000-0005-0000-0000-0000DCA50000}"/>
    <cellStyle name="Total 6 15" xfId="42457" xr:uid="{00000000-0005-0000-0000-0000DDA50000}"/>
    <cellStyle name="Total 6 16" xfId="42458" xr:uid="{00000000-0005-0000-0000-0000DEA50000}"/>
    <cellStyle name="Total 6 17" xfId="42459" xr:uid="{00000000-0005-0000-0000-0000DFA50000}"/>
    <cellStyle name="Total 6 2" xfId="42460" xr:uid="{00000000-0005-0000-0000-0000E0A50000}"/>
    <cellStyle name="Total 6 2 2" xfId="42461" xr:uid="{00000000-0005-0000-0000-0000E1A50000}"/>
    <cellStyle name="Total 6 2 2 2" xfId="42462" xr:uid="{00000000-0005-0000-0000-0000E2A50000}"/>
    <cellStyle name="Total 6 2 2 2 2" xfId="42463" xr:uid="{00000000-0005-0000-0000-0000E3A50000}"/>
    <cellStyle name="Total 6 2 2 3" xfId="42464" xr:uid="{00000000-0005-0000-0000-0000E4A50000}"/>
    <cellStyle name="Total 6 2 2 3 2" xfId="42465" xr:uid="{00000000-0005-0000-0000-0000E5A50000}"/>
    <cellStyle name="Total 6 2 2 4" xfId="42466" xr:uid="{00000000-0005-0000-0000-0000E6A50000}"/>
    <cellStyle name="Total 6 2 3" xfId="42467" xr:uid="{00000000-0005-0000-0000-0000E7A50000}"/>
    <cellStyle name="Total 6 2 3 2" xfId="42468" xr:uid="{00000000-0005-0000-0000-0000E8A50000}"/>
    <cellStyle name="Total 6 2 4" xfId="42469" xr:uid="{00000000-0005-0000-0000-0000E9A50000}"/>
    <cellStyle name="Total 6 2 4 2" xfId="42470" xr:uid="{00000000-0005-0000-0000-0000EAA50000}"/>
    <cellStyle name="Total 6 2 5" xfId="42471" xr:uid="{00000000-0005-0000-0000-0000EBA50000}"/>
    <cellStyle name="Total 6 2 6" xfId="42472" xr:uid="{00000000-0005-0000-0000-0000ECA50000}"/>
    <cellStyle name="Total 6 3" xfId="42473" xr:uid="{00000000-0005-0000-0000-0000EDA50000}"/>
    <cellStyle name="Total 6 3 2" xfId="42474" xr:uid="{00000000-0005-0000-0000-0000EEA50000}"/>
    <cellStyle name="Total 6 3 2 2" xfId="42475" xr:uid="{00000000-0005-0000-0000-0000EFA50000}"/>
    <cellStyle name="Total 6 3 2 2 2" xfId="42476" xr:uid="{00000000-0005-0000-0000-0000F0A50000}"/>
    <cellStyle name="Total 6 3 2 3" xfId="42477" xr:uid="{00000000-0005-0000-0000-0000F1A50000}"/>
    <cellStyle name="Total 6 3 2 3 2" xfId="42478" xr:uid="{00000000-0005-0000-0000-0000F2A50000}"/>
    <cellStyle name="Total 6 3 2 4" xfId="42479" xr:uid="{00000000-0005-0000-0000-0000F3A50000}"/>
    <cellStyle name="Total 6 3 3" xfId="42480" xr:uid="{00000000-0005-0000-0000-0000F4A50000}"/>
    <cellStyle name="Total 6 3 3 2" xfId="42481" xr:uid="{00000000-0005-0000-0000-0000F5A50000}"/>
    <cellStyle name="Total 6 3 4" xfId="42482" xr:uid="{00000000-0005-0000-0000-0000F6A50000}"/>
    <cellStyle name="Total 6 3 4 2" xfId="42483" xr:uid="{00000000-0005-0000-0000-0000F7A50000}"/>
    <cellStyle name="Total 6 3 5" xfId="42484" xr:uid="{00000000-0005-0000-0000-0000F8A50000}"/>
    <cellStyle name="Total 6 3 6" xfId="42485" xr:uid="{00000000-0005-0000-0000-0000F9A50000}"/>
    <cellStyle name="Total 6 4" xfId="42486" xr:uid="{00000000-0005-0000-0000-0000FAA50000}"/>
    <cellStyle name="Total 6 4 2" xfId="42487" xr:uid="{00000000-0005-0000-0000-0000FBA50000}"/>
    <cellStyle name="Total 6 4 2 2" xfId="42488" xr:uid="{00000000-0005-0000-0000-0000FCA50000}"/>
    <cellStyle name="Total 6 4 2 2 2" xfId="42489" xr:uid="{00000000-0005-0000-0000-0000FDA50000}"/>
    <cellStyle name="Total 6 4 2 3" xfId="42490" xr:uid="{00000000-0005-0000-0000-0000FEA50000}"/>
    <cellStyle name="Total 6 4 2 3 2" xfId="42491" xr:uid="{00000000-0005-0000-0000-0000FFA50000}"/>
    <cellStyle name="Total 6 4 2 4" xfId="42492" xr:uid="{00000000-0005-0000-0000-000000A60000}"/>
    <cellStyle name="Total 6 4 3" xfId="42493" xr:uid="{00000000-0005-0000-0000-000001A60000}"/>
    <cellStyle name="Total 6 4 3 2" xfId="42494" xr:uid="{00000000-0005-0000-0000-000002A60000}"/>
    <cellStyle name="Total 6 4 4" xfId="42495" xr:uid="{00000000-0005-0000-0000-000003A60000}"/>
    <cellStyle name="Total 6 4 4 2" xfId="42496" xr:uid="{00000000-0005-0000-0000-000004A60000}"/>
    <cellStyle name="Total 6 4 5" xfId="42497" xr:uid="{00000000-0005-0000-0000-000005A60000}"/>
    <cellStyle name="Total 6 4 6" xfId="42498" xr:uid="{00000000-0005-0000-0000-000006A60000}"/>
    <cellStyle name="Total 6 5" xfId="42499" xr:uid="{00000000-0005-0000-0000-000007A60000}"/>
    <cellStyle name="Total 6 5 2" xfId="42500" xr:uid="{00000000-0005-0000-0000-000008A60000}"/>
    <cellStyle name="Total 6 5 2 2" xfId="42501" xr:uid="{00000000-0005-0000-0000-000009A60000}"/>
    <cellStyle name="Total 6 5 2 2 2" xfId="42502" xr:uid="{00000000-0005-0000-0000-00000AA60000}"/>
    <cellStyle name="Total 6 5 2 3" xfId="42503" xr:uid="{00000000-0005-0000-0000-00000BA60000}"/>
    <cellStyle name="Total 6 5 2 3 2" xfId="42504" xr:uid="{00000000-0005-0000-0000-00000CA60000}"/>
    <cellStyle name="Total 6 5 2 4" xfId="42505" xr:uid="{00000000-0005-0000-0000-00000DA60000}"/>
    <cellStyle name="Total 6 5 3" xfId="42506" xr:uid="{00000000-0005-0000-0000-00000EA60000}"/>
    <cellStyle name="Total 6 5 3 2" xfId="42507" xr:uid="{00000000-0005-0000-0000-00000FA60000}"/>
    <cellStyle name="Total 6 5 4" xfId="42508" xr:uid="{00000000-0005-0000-0000-000010A60000}"/>
    <cellStyle name="Total 6 5 4 2" xfId="42509" xr:uid="{00000000-0005-0000-0000-000011A60000}"/>
    <cellStyle name="Total 6 5 5" xfId="42510" xr:uid="{00000000-0005-0000-0000-000012A60000}"/>
    <cellStyle name="Total 6 5 6" xfId="42511" xr:uid="{00000000-0005-0000-0000-000013A60000}"/>
    <cellStyle name="Total 6 6" xfId="42512" xr:uid="{00000000-0005-0000-0000-000014A60000}"/>
    <cellStyle name="Total 6 6 2" xfId="42513" xr:uid="{00000000-0005-0000-0000-000015A60000}"/>
    <cellStyle name="Total 6 6 2 2" xfId="42514" xr:uid="{00000000-0005-0000-0000-000016A60000}"/>
    <cellStyle name="Total 6 6 2 2 2" xfId="42515" xr:uid="{00000000-0005-0000-0000-000017A60000}"/>
    <cellStyle name="Total 6 6 2 3" xfId="42516" xr:uid="{00000000-0005-0000-0000-000018A60000}"/>
    <cellStyle name="Total 6 6 2 3 2" xfId="42517" xr:uid="{00000000-0005-0000-0000-000019A60000}"/>
    <cellStyle name="Total 6 6 2 4" xfId="42518" xr:uid="{00000000-0005-0000-0000-00001AA60000}"/>
    <cellStyle name="Total 6 6 3" xfId="42519" xr:uid="{00000000-0005-0000-0000-00001BA60000}"/>
    <cellStyle name="Total 6 6 3 2" xfId="42520" xr:uid="{00000000-0005-0000-0000-00001CA60000}"/>
    <cellStyle name="Total 6 6 4" xfId="42521" xr:uid="{00000000-0005-0000-0000-00001DA60000}"/>
    <cellStyle name="Total 6 6 4 2" xfId="42522" xr:uid="{00000000-0005-0000-0000-00001EA60000}"/>
    <cellStyle name="Total 6 6 5" xfId="42523" xr:uid="{00000000-0005-0000-0000-00001FA60000}"/>
    <cellStyle name="Total 6 6 6" xfId="42524" xr:uid="{00000000-0005-0000-0000-000020A60000}"/>
    <cellStyle name="Total 6 7" xfId="42525" xr:uid="{00000000-0005-0000-0000-000021A60000}"/>
    <cellStyle name="Total 6 7 2" xfId="42526" xr:uid="{00000000-0005-0000-0000-000022A60000}"/>
    <cellStyle name="Total 6 7 2 2" xfId="42527" xr:uid="{00000000-0005-0000-0000-000023A60000}"/>
    <cellStyle name="Total 6 7 2 2 2" xfId="42528" xr:uid="{00000000-0005-0000-0000-000024A60000}"/>
    <cellStyle name="Total 6 7 2 3" xfId="42529" xr:uid="{00000000-0005-0000-0000-000025A60000}"/>
    <cellStyle name="Total 6 7 2 3 2" xfId="42530" xr:uid="{00000000-0005-0000-0000-000026A60000}"/>
    <cellStyle name="Total 6 7 2 4" xfId="42531" xr:uid="{00000000-0005-0000-0000-000027A60000}"/>
    <cellStyle name="Total 6 7 3" xfId="42532" xr:uid="{00000000-0005-0000-0000-000028A60000}"/>
    <cellStyle name="Total 6 7 3 2" xfId="42533" xr:uid="{00000000-0005-0000-0000-000029A60000}"/>
    <cellStyle name="Total 6 7 4" xfId="42534" xr:uid="{00000000-0005-0000-0000-00002AA60000}"/>
    <cellStyle name="Total 6 7 4 2" xfId="42535" xr:uid="{00000000-0005-0000-0000-00002BA60000}"/>
    <cellStyle name="Total 6 7 5" xfId="42536" xr:uid="{00000000-0005-0000-0000-00002CA60000}"/>
    <cellStyle name="Total 6 7 6" xfId="42537" xr:uid="{00000000-0005-0000-0000-00002DA60000}"/>
    <cellStyle name="Total 6 8" xfId="42538" xr:uid="{00000000-0005-0000-0000-00002EA60000}"/>
    <cellStyle name="Total 6 8 2" xfId="42539" xr:uid="{00000000-0005-0000-0000-00002FA60000}"/>
    <cellStyle name="Total 6 8 2 2" xfId="42540" xr:uid="{00000000-0005-0000-0000-000030A60000}"/>
    <cellStyle name="Total 6 8 2 2 2" xfId="42541" xr:uid="{00000000-0005-0000-0000-000031A60000}"/>
    <cellStyle name="Total 6 8 2 3" xfId="42542" xr:uid="{00000000-0005-0000-0000-000032A60000}"/>
    <cellStyle name="Total 6 8 2 3 2" xfId="42543" xr:uid="{00000000-0005-0000-0000-000033A60000}"/>
    <cellStyle name="Total 6 8 2 4" xfId="42544" xr:uid="{00000000-0005-0000-0000-000034A60000}"/>
    <cellStyle name="Total 6 8 3" xfId="42545" xr:uid="{00000000-0005-0000-0000-000035A60000}"/>
    <cellStyle name="Total 6 8 3 2" xfId="42546" xr:uid="{00000000-0005-0000-0000-000036A60000}"/>
    <cellStyle name="Total 6 8 4" xfId="42547" xr:uid="{00000000-0005-0000-0000-000037A60000}"/>
    <cellStyle name="Total 6 8 4 2" xfId="42548" xr:uid="{00000000-0005-0000-0000-000038A60000}"/>
    <cellStyle name="Total 6 8 5" xfId="42549" xr:uid="{00000000-0005-0000-0000-000039A60000}"/>
    <cellStyle name="Total 6 8 6" xfId="42550" xr:uid="{00000000-0005-0000-0000-00003AA60000}"/>
    <cellStyle name="Total 6 9" xfId="42551" xr:uid="{00000000-0005-0000-0000-00003BA60000}"/>
    <cellStyle name="Total 6 9 2" xfId="42552" xr:uid="{00000000-0005-0000-0000-00003CA60000}"/>
    <cellStyle name="Total 6 9 2 2" xfId="42553" xr:uid="{00000000-0005-0000-0000-00003DA60000}"/>
    <cellStyle name="Total 6 9 2 2 2" xfId="42554" xr:uid="{00000000-0005-0000-0000-00003EA60000}"/>
    <cellStyle name="Total 6 9 2 3" xfId="42555" xr:uid="{00000000-0005-0000-0000-00003FA60000}"/>
    <cellStyle name="Total 6 9 2 3 2" xfId="42556" xr:uid="{00000000-0005-0000-0000-000040A60000}"/>
    <cellStyle name="Total 6 9 2 4" xfId="42557" xr:uid="{00000000-0005-0000-0000-000041A60000}"/>
    <cellStyle name="Total 6 9 3" xfId="42558" xr:uid="{00000000-0005-0000-0000-000042A60000}"/>
    <cellStyle name="Total 6 9 3 2" xfId="42559" xr:uid="{00000000-0005-0000-0000-000043A60000}"/>
    <cellStyle name="Total 6 9 4" xfId="42560" xr:uid="{00000000-0005-0000-0000-000044A60000}"/>
    <cellStyle name="Total 6 9 4 2" xfId="42561" xr:uid="{00000000-0005-0000-0000-000045A60000}"/>
    <cellStyle name="Total 6 9 5" xfId="42562" xr:uid="{00000000-0005-0000-0000-000046A60000}"/>
    <cellStyle name="Total 6 9 6" xfId="42563" xr:uid="{00000000-0005-0000-0000-000047A60000}"/>
    <cellStyle name="Total 7" xfId="42564" xr:uid="{00000000-0005-0000-0000-000048A60000}"/>
    <cellStyle name="Total 7 10" xfId="42565" xr:uid="{00000000-0005-0000-0000-000049A60000}"/>
    <cellStyle name="Total 7 10 2" xfId="42566" xr:uid="{00000000-0005-0000-0000-00004AA60000}"/>
    <cellStyle name="Total 7 10 2 2" xfId="42567" xr:uid="{00000000-0005-0000-0000-00004BA60000}"/>
    <cellStyle name="Total 7 10 2 2 2" xfId="42568" xr:uid="{00000000-0005-0000-0000-00004CA60000}"/>
    <cellStyle name="Total 7 10 2 3" xfId="42569" xr:uid="{00000000-0005-0000-0000-00004DA60000}"/>
    <cellStyle name="Total 7 10 2 3 2" xfId="42570" xr:uid="{00000000-0005-0000-0000-00004EA60000}"/>
    <cellStyle name="Total 7 10 2 4" xfId="42571" xr:uid="{00000000-0005-0000-0000-00004FA60000}"/>
    <cellStyle name="Total 7 10 3" xfId="42572" xr:uid="{00000000-0005-0000-0000-000050A60000}"/>
    <cellStyle name="Total 7 10 3 2" xfId="42573" xr:uid="{00000000-0005-0000-0000-000051A60000}"/>
    <cellStyle name="Total 7 10 4" xfId="42574" xr:uid="{00000000-0005-0000-0000-000052A60000}"/>
    <cellStyle name="Total 7 10 4 2" xfId="42575" xr:uid="{00000000-0005-0000-0000-000053A60000}"/>
    <cellStyle name="Total 7 10 5" xfId="42576" xr:uid="{00000000-0005-0000-0000-000054A60000}"/>
    <cellStyle name="Total 7 10 6" xfId="42577" xr:uid="{00000000-0005-0000-0000-000055A60000}"/>
    <cellStyle name="Total 7 11" xfId="42578" xr:uid="{00000000-0005-0000-0000-000056A60000}"/>
    <cellStyle name="Total 7 11 2" xfId="42579" xr:uid="{00000000-0005-0000-0000-000057A60000}"/>
    <cellStyle name="Total 7 11 2 2" xfId="42580" xr:uid="{00000000-0005-0000-0000-000058A60000}"/>
    <cellStyle name="Total 7 11 2 2 2" xfId="42581" xr:uid="{00000000-0005-0000-0000-000059A60000}"/>
    <cellStyle name="Total 7 11 2 3" xfId="42582" xr:uid="{00000000-0005-0000-0000-00005AA60000}"/>
    <cellStyle name="Total 7 11 2 3 2" xfId="42583" xr:uid="{00000000-0005-0000-0000-00005BA60000}"/>
    <cellStyle name="Total 7 11 2 4" xfId="42584" xr:uid="{00000000-0005-0000-0000-00005CA60000}"/>
    <cellStyle name="Total 7 11 3" xfId="42585" xr:uid="{00000000-0005-0000-0000-00005DA60000}"/>
    <cellStyle name="Total 7 11 3 2" xfId="42586" xr:uid="{00000000-0005-0000-0000-00005EA60000}"/>
    <cellStyle name="Total 7 11 4" xfId="42587" xr:uid="{00000000-0005-0000-0000-00005FA60000}"/>
    <cellStyle name="Total 7 11 4 2" xfId="42588" xr:uid="{00000000-0005-0000-0000-000060A60000}"/>
    <cellStyle name="Total 7 11 5" xfId="42589" xr:uid="{00000000-0005-0000-0000-000061A60000}"/>
    <cellStyle name="Total 7 11 6" xfId="42590" xr:uid="{00000000-0005-0000-0000-000062A60000}"/>
    <cellStyle name="Total 7 12" xfId="42591" xr:uid="{00000000-0005-0000-0000-000063A60000}"/>
    <cellStyle name="Total 7 12 2" xfId="42592" xr:uid="{00000000-0005-0000-0000-000064A60000}"/>
    <cellStyle name="Total 7 12 2 2" xfId="42593" xr:uid="{00000000-0005-0000-0000-000065A60000}"/>
    <cellStyle name="Total 7 12 3" xfId="42594" xr:uid="{00000000-0005-0000-0000-000066A60000}"/>
    <cellStyle name="Total 7 12 3 2" xfId="42595" xr:uid="{00000000-0005-0000-0000-000067A60000}"/>
    <cellStyle name="Total 7 12 4" xfId="42596" xr:uid="{00000000-0005-0000-0000-000068A60000}"/>
    <cellStyle name="Total 7 13" xfId="42597" xr:uid="{00000000-0005-0000-0000-000069A60000}"/>
    <cellStyle name="Total 7 13 2" xfId="42598" xr:uid="{00000000-0005-0000-0000-00006AA60000}"/>
    <cellStyle name="Total 7 14" xfId="42599" xr:uid="{00000000-0005-0000-0000-00006BA60000}"/>
    <cellStyle name="Total 7 14 2" xfId="42600" xr:uid="{00000000-0005-0000-0000-00006CA60000}"/>
    <cellStyle name="Total 7 15" xfId="42601" xr:uid="{00000000-0005-0000-0000-00006DA60000}"/>
    <cellStyle name="Total 7 16" xfId="42602" xr:uid="{00000000-0005-0000-0000-00006EA60000}"/>
    <cellStyle name="Total 7 17" xfId="42603" xr:uid="{00000000-0005-0000-0000-00006FA60000}"/>
    <cellStyle name="Total 7 2" xfId="42604" xr:uid="{00000000-0005-0000-0000-000070A60000}"/>
    <cellStyle name="Total 7 2 2" xfId="42605" xr:uid="{00000000-0005-0000-0000-000071A60000}"/>
    <cellStyle name="Total 7 2 2 2" xfId="42606" xr:uid="{00000000-0005-0000-0000-000072A60000}"/>
    <cellStyle name="Total 7 2 2 2 2" xfId="42607" xr:uid="{00000000-0005-0000-0000-000073A60000}"/>
    <cellStyle name="Total 7 2 2 3" xfId="42608" xr:uid="{00000000-0005-0000-0000-000074A60000}"/>
    <cellStyle name="Total 7 2 2 3 2" xfId="42609" xr:uid="{00000000-0005-0000-0000-000075A60000}"/>
    <cellStyle name="Total 7 2 2 4" xfId="42610" xr:uid="{00000000-0005-0000-0000-000076A60000}"/>
    <cellStyle name="Total 7 2 3" xfId="42611" xr:uid="{00000000-0005-0000-0000-000077A60000}"/>
    <cellStyle name="Total 7 2 3 2" xfId="42612" xr:uid="{00000000-0005-0000-0000-000078A60000}"/>
    <cellStyle name="Total 7 2 4" xfId="42613" xr:uid="{00000000-0005-0000-0000-000079A60000}"/>
    <cellStyle name="Total 7 2 4 2" xfId="42614" xr:uid="{00000000-0005-0000-0000-00007AA60000}"/>
    <cellStyle name="Total 7 2 5" xfId="42615" xr:uid="{00000000-0005-0000-0000-00007BA60000}"/>
    <cellStyle name="Total 7 2 6" xfId="42616" xr:uid="{00000000-0005-0000-0000-00007CA60000}"/>
    <cellStyle name="Total 7 3" xfId="42617" xr:uid="{00000000-0005-0000-0000-00007DA60000}"/>
    <cellStyle name="Total 7 3 2" xfId="42618" xr:uid="{00000000-0005-0000-0000-00007EA60000}"/>
    <cellStyle name="Total 7 3 2 2" xfId="42619" xr:uid="{00000000-0005-0000-0000-00007FA60000}"/>
    <cellStyle name="Total 7 3 2 2 2" xfId="42620" xr:uid="{00000000-0005-0000-0000-000080A60000}"/>
    <cellStyle name="Total 7 3 2 3" xfId="42621" xr:uid="{00000000-0005-0000-0000-000081A60000}"/>
    <cellStyle name="Total 7 3 2 3 2" xfId="42622" xr:uid="{00000000-0005-0000-0000-000082A60000}"/>
    <cellStyle name="Total 7 3 2 4" xfId="42623" xr:uid="{00000000-0005-0000-0000-000083A60000}"/>
    <cellStyle name="Total 7 3 3" xfId="42624" xr:uid="{00000000-0005-0000-0000-000084A60000}"/>
    <cellStyle name="Total 7 3 3 2" xfId="42625" xr:uid="{00000000-0005-0000-0000-000085A60000}"/>
    <cellStyle name="Total 7 3 4" xfId="42626" xr:uid="{00000000-0005-0000-0000-000086A60000}"/>
    <cellStyle name="Total 7 3 4 2" xfId="42627" xr:uid="{00000000-0005-0000-0000-000087A60000}"/>
    <cellStyle name="Total 7 3 5" xfId="42628" xr:uid="{00000000-0005-0000-0000-000088A60000}"/>
    <cellStyle name="Total 7 3 6" xfId="42629" xr:uid="{00000000-0005-0000-0000-000089A60000}"/>
    <cellStyle name="Total 7 4" xfId="42630" xr:uid="{00000000-0005-0000-0000-00008AA60000}"/>
    <cellStyle name="Total 7 4 2" xfId="42631" xr:uid="{00000000-0005-0000-0000-00008BA60000}"/>
    <cellStyle name="Total 7 4 2 2" xfId="42632" xr:uid="{00000000-0005-0000-0000-00008CA60000}"/>
    <cellStyle name="Total 7 4 2 2 2" xfId="42633" xr:uid="{00000000-0005-0000-0000-00008DA60000}"/>
    <cellStyle name="Total 7 4 2 3" xfId="42634" xr:uid="{00000000-0005-0000-0000-00008EA60000}"/>
    <cellStyle name="Total 7 4 2 3 2" xfId="42635" xr:uid="{00000000-0005-0000-0000-00008FA60000}"/>
    <cellStyle name="Total 7 4 2 4" xfId="42636" xr:uid="{00000000-0005-0000-0000-000090A60000}"/>
    <cellStyle name="Total 7 4 3" xfId="42637" xr:uid="{00000000-0005-0000-0000-000091A60000}"/>
    <cellStyle name="Total 7 4 3 2" xfId="42638" xr:uid="{00000000-0005-0000-0000-000092A60000}"/>
    <cellStyle name="Total 7 4 4" xfId="42639" xr:uid="{00000000-0005-0000-0000-000093A60000}"/>
    <cellStyle name="Total 7 4 4 2" xfId="42640" xr:uid="{00000000-0005-0000-0000-000094A60000}"/>
    <cellStyle name="Total 7 4 5" xfId="42641" xr:uid="{00000000-0005-0000-0000-000095A60000}"/>
    <cellStyle name="Total 7 4 6" xfId="42642" xr:uid="{00000000-0005-0000-0000-000096A60000}"/>
    <cellStyle name="Total 7 5" xfId="42643" xr:uid="{00000000-0005-0000-0000-000097A60000}"/>
    <cellStyle name="Total 7 5 2" xfId="42644" xr:uid="{00000000-0005-0000-0000-000098A60000}"/>
    <cellStyle name="Total 7 5 2 2" xfId="42645" xr:uid="{00000000-0005-0000-0000-000099A60000}"/>
    <cellStyle name="Total 7 5 2 2 2" xfId="42646" xr:uid="{00000000-0005-0000-0000-00009AA60000}"/>
    <cellStyle name="Total 7 5 2 3" xfId="42647" xr:uid="{00000000-0005-0000-0000-00009BA60000}"/>
    <cellStyle name="Total 7 5 2 3 2" xfId="42648" xr:uid="{00000000-0005-0000-0000-00009CA60000}"/>
    <cellStyle name="Total 7 5 2 4" xfId="42649" xr:uid="{00000000-0005-0000-0000-00009DA60000}"/>
    <cellStyle name="Total 7 5 3" xfId="42650" xr:uid="{00000000-0005-0000-0000-00009EA60000}"/>
    <cellStyle name="Total 7 5 3 2" xfId="42651" xr:uid="{00000000-0005-0000-0000-00009FA60000}"/>
    <cellStyle name="Total 7 5 4" xfId="42652" xr:uid="{00000000-0005-0000-0000-0000A0A60000}"/>
    <cellStyle name="Total 7 5 4 2" xfId="42653" xr:uid="{00000000-0005-0000-0000-0000A1A60000}"/>
    <cellStyle name="Total 7 5 5" xfId="42654" xr:uid="{00000000-0005-0000-0000-0000A2A60000}"/>
    <cellStyle name="Total 7 5 6" xfId="42655" xr:uid="{00000000-0005-0000-0000-0000A3A60000}"/>
    <cellStyle name="Total 7 6" xfId="42656" xr:uid="{00000000-0005-0000-0000-0000A4A60000}"/>
    <cellStyle name="Total 7 6 2" xfId="42657" xr:uid="{00000000-0005-0000-0000-0000A5A60000}"/>
    <cellStyle name="Total 7 6 2 2" xfId="42658" xr:uid="{00000000-0005-0000-0000-0000A6A60000}"/>
    <cellStyle name="Total 7 6 2 2 2" xfId="42659" xr:uid="{00000000-0005-0000-0000-0000A7A60000}"/>
    <cellStyle name="Total 7 6 2 3" xfId="42660" xr:uid="{00000000-0005-0000-0000-0000A8A60000}"/>
    <cellStyle name="Total 7 6 2 3 2" xfId="42661" xr:uid="{00000000-0005-0000-0000-0000A9A60000}"/>
    <cellStyle name="Total 7 6 2 4" xfId="42662" xr:uid="{00000000-0005-0000-0000-0000AAA60000}"/>
    <cellStyle name="Total 7 6 3" xfId="42663" xr:uid="{00000000-0005-0000-0000-0000ABA60000}"/>
    <cellStyle name="Total 7 6 3 2" xfId="42664" xr:uid="{00000000-0005-0000-0000-0000ACA60000}"/>
    <cellStyle name="Total 7 6 4" xfId="42665" xr:uid="{00000000-0005-0000-0000-0000ADA60000}"/>
    <cellStyle name="Total 7 6 4 2" xfId="42666" xr:uid="{00000000-0005-0000-0000-0000AEA60000}"/>
    <cellStyle name="Total 7 6 5" xfId="42667" xr:uid="{00000000-0005-0000-0000-0000AFA60000}"/>
    <cellStyle name="Total 7 6 6" xfId="42668" xr:uid="{00000000-0005-0000-0000-0000B0A60000}"/>
    <cellStyle name="Total 7 7" xfId="42669" xr:uid="{00000000-0005-0000-0000-0000B1A60000}"/>
    <cellStyle name="Total 7 7 2" xfId="42670" xr:uid="{00000000-0005-0000-0000-0000B2A60000}"/>
    <cellStyle name="Total 7 7 2 2" xfId="42671" xr:uid="{00000000-0005-0000-0000-0000B3A60000}"/>
    <cellStyle name="Total 7 7 2 2 2" xfId="42672" xr:uid="{00000000-0005-0000-0000-0000B4A60000}"/>
    <cellStyle name="Total 7 7 2 3" xfId="42673" xr:uid="{00000000-0005-0000-0000-0000B5A60000}"/>
    <cellStyle name="Total 7 7 2 3 2" xfId="42674" xr:uid="{00000000-0005-0000-0000-0000B6A60000}"/>
    <cellStyle name="Total 7 7 2 4" xfId="42675" xr:uid="{00000000-0005-0000-0000-0000B7A60000}"/>
    <cellStyle name="Total 7 7 3" xfId="42676" xr:uid="{00000000-0005-0000-0000-0000B8A60000}"/>
    <cellStyle name="Total 7 7 3 2" xfId="42677" xr:uid="{00000000-0005-0000-0000-0000B9A60000}"/>
    <cellStyle name="Total 7 7 4" xfId="42678" xr:uid="{00000000-0005-0000-0000-0000BAA60000}"/>
    <cellStyle name="Total 7 7 4 2" xfId="42679" xr:uid="{00000000-0005-0000-0000-0000BBA60000}"/>
    <cellStyle name="Total 7 7 5" xfId="42680" xr:uid="{00000000-0005-0000-0000-0000BCA60000}"/>
    <cellStyle name="Total 7 7 6" xfId="42681" xr:uid="{00000000-0005-0000-0000-0000BDA60000}"/>
    <cellStyle name="Total 7 8" xfId="42682" xr:uid="{00000000-0005-0000-0000-0000BEA60000}"/>
    <cellStyle name="Total 7 8 2" xfId="42683" xr:uid="{00000000-0005-0000-0000-0000BFA60000}"/>
    <cellStyle name="Total 7 8 2 2" xfId="42684" xr:uid="{00000000-0005-0000-0000-0000C0A60000}"/>
    <cellStyle name="Total 7 8 2 2 2" xfId="42685" xr:uid="{00000000-0005-0000-0000-0000C1A60000}"/>
    <cellStyle name="Total 7 8 2 3" xfId="42686" xr:uid="{00000000-0005-0000-0000-0000C2A60000}"/>
    <cellStyle name="Total 7 8 2 3 2" xfId="42687" xr:uid="{00000000-0005-0000-0000-0000C3A60000}"/>
    <cellStyle name="Total 7 8 2 4" xfId="42688" xr:uid="{00000000-0005-0000-0000-0000C4A60000}"/>
    <cellStyle name="Total 7 8 3" xfId="42689" xr:uid="{00000000-0005-0000-0000-0000C5A60000}"/>
    <cellStyle name="Total 7 8 3 2" xfId="42690" xr:uid="{00000000-0005-0000-0000-0000C6A60000}"/>
    <cellStyle name="Total 7 8 4" xfId="42691" xr:uid="{00000000-0005-0000-0000-0000C7A60000}"/>
    <cellStyle name="Total 7 8 4 2" xfId="42692" xr:uid="{00000000-0005-0000-0000-0000C8A60000}"/>
    <cellStyle name="Total 7 8 5" xfId="42693" xr:uid="{00000000-0005-0000-0000-0000C9A60000}"/>
    <cellStyle name="Total 7 8 6" xfId="42694" xr:uid="{00000000-0005-0000-0000-0000CAA60000}"/>
    <cellStyle name="Total 7 9" xfId="42695" xr:uid="{00000000-0005-0000-0000-0000CBA60000}"/>
    <cellStyle name="Total 7 9 2" xfId="42696" xr:uid="{00000000-0005-0000-0000-0000CCA60000}"/>
    <cellStyle name="Total 7 9 2 2" xfId="42697" xr:uid="{00000000-0005-0000-0000-0000CDA60000}"/>
    <cellStyle name="Total 7 9 2 2 2" xfId="42698" xr:uid="{00000000-0005-0000-0000-0000CEA60000}"/>
    <cellStyle name="Total 7 9 2 3" xfId="42699" xr:uid="{00000000-0005-0000-0000-0000CFA60000}"/>
    <cellStyle name="Total 7 9 2 3 2" xfId="42700" xr:uid="{00000000-0005-0000-0000-0000D0A60000}"/>
    <cellStyle name="Total 7 9 2 4" xfId="42701" xr:uid="{00000000-0005-0000-0000-0000D1A60000}"/>
    <cellStyle name="Total 7 9 3" xfId="42702" xr:uid="{00000000-0005-0000-0000-0000D2A60000}"/>
    <cellStyle name="Total 7 9 3 2" xfId="42703" xr:uid="{00000000-0005-0000-0000-0000D3A60000}"/>
    <cellStyle name="Total 7 9 4" xfId="42704" xr:uid="{00000000-0005-0000-0000-0000D4A60000}"/>
    <cellStyle name="Total 7 9 4 2" xfId="42705" xr:uid="{00000000-0005-0000-0000-0000D5A60000}"/>
    <cellStyle name="Total 7 9 5" xfId="42706" xr:uid="{00000000-0005-0000-0000-0000D6A60000}"/>
    <cellStyle name="Total 7 9 6" xfId="42707" xr:uid="{00000000-0005-0000-0000-0000D7A60000}"/>
    <cellStyle name="Total 8" xfId="42708" xr:uid="{00000000-0005-0000-0000-0000D8A60000}"/>
    <cellStyle name="Total 8 10" xfId="42709" xr:uid="{00000000-0005-0000-0000-0000D9A60000}"/>
    <cellStyle name="Total 8 10 2" xfId="42710" xr:uid="{00000000-0005-0000-0000-0000DAA60000}"/>
    <cellStyle name="Total 8 10 2 2" xfId="42711" xr:uid="{00000000-0005-0000-0000-0000DBA60000}"/>
    <cellStyle name="Total 8 10 2 2 2" xfId="42712" xr:uid="{00000000-0005-0000-0000-0000DCA60000}"/>
    <cellStyle name="Total 8 10 2 3" xfId="42713" xr:uid="{00000000-0005-0000-0000-0000DDA60000}"/>
    <cellStyle name="Total 8 10 2 3 2" xfId="42714" xr:uid="{00000000-0005-0000-0000-0000DEA60000}"/>
    <cellStyle name="Total 8 10 2 4" xfId="42715" xr:uid="{00000000-0005-0000-0000-0000DFA60000}"/>
    <cellStyle name="Total 8 10 3" xfId="42716" xr:uid="{00000000-0005-0000-0000-0000E0A60000}"/>
    <cellStyle name="Total 8 10 3 2" xfId="42717" xr:uid="{00000000-0005-0000-0000-0000E1A60000}"/>
    <cellStyle name="Total 8 10 4" xfId="42718" xr:uid="{00000000-0005-0000-0000-0000E2A60000}"/>
    <cellStyle name="Total 8 10 4 2" xfId="42719" xr:uid="{00000000-0005-0000-0000-0000E3A60000}"/>
    <cellStyle name="Total 8 10 5" xfId="42720" xr:uid="{00000000-0005-0000-0000-0000E4A60000}"/>
    <cellStyle name="Total 8 10 6" xfId="42721" xr:uid="{00000000-0005-0000-0000-0000E5A60000}"/>
    <cellStyle name="Total 8 11" xfId="42722" xr:uid="{00000000-0005-0000-0000-0000E6A60000}"/>
    <cellStyle name="Total 8 11 2" xfId="42723" xr:uid="{00000000-0005-0000-0000-0000E7A60000}"/>
    <cellStyle name="Total 8 11 2 2" xfId="42724" xr:uid="{00000000-0005-0000-0000-0000E8A60000}"/>
    <cellStyle name="Total 8 11 2 2 2" xfId="42725" xr:uid="{00000000-0005-0000-0000-0000E9A60000}"/>
    <cellStyle name="Total 8 11 2 3" xfId="42726" xr:uid="{00000000-0005-0000-0000-0000EAA60000}"/>
    <cellStyle name="Total 8 11 2 3 2" xfId="42727" xr:uid="{00000000-0005-0000-0000-0000EBA60000}"/>
    <cellStyle name="Total 8 11 2 4" xfId="42728" xr:uid="{00000000-0005-0000-0000-0000ECA60000}"/>
    <cellStyle name="Total 8 11 3" xfId="42729" xr:uid="{00000000-0005-0000-0000-0000EDA60000}"/>
    <cellStyle name="Total 8 11 3 2" xfId="42730" xr:uid="{00000000-0005-0000-0000-0000EEA60000}"/>
    <cellStyle name="Total 8 11 4" xfId="42731" xr:uid="{00000000-0005-0000-0000-0000EFA60000}"/>
    <cellStyle name="Total 8 11 4 2" xfId="42732" xr:uid="{00000000-0005-0000-0000-0000F0A60000}"/>
    <cellStyle name="Total 8 11 5" xfId="42733" xr:uid="{00000000-0005-0000-0000-0000F1A60000}"/>
    <cellStyle name="Total 8 11 6" xfId="42734" xr:uid="{00000000-0005-0000-0000-0000F2A60000}"/>
    <cellStyle name="Total 8 12" xfId="42735" xr:uid="{00000000-0005-0000-0000-0000F3A60000}"/>
    <cellStyle name="Total 8 12 2" xfId="42736" xr:uid="{00000000-0005-0000-0000-0000F4A60000}"/>
    <cellStyle name="Total 8 12 2 2" xfId="42737" xr:uid="{00000000-0005-0000-0000-0000F5A60000}"/>
    <cellStyle name="Total 8 12 3" xfId="42738" xr:uid="{00000000-0005-0000-0000-0000F6A60000}"/>
    <cellStyle name="Total 8 12 3 2" xfId="42739" xr:uid="{00000000-0005-0000-0000-0000F7A60000}"/>
    <cellStyle name="Total 8 12 4" xfId="42740" xr:uid="{00000000-0005-0000-0000-0000F8A60000}"/>
    <cellStyle name="Total 8 13" xfId="42741" xr:uid="{00000000-0005-0000-0000-0000F9A60000}"/>
    <cellStyle name="Total 8 13 2" xfId="42742" xr:uid="{00000000-0005-0000-0000-0000FAA60000}"/>
    <cellStyle name="Total 8 14" xfId="42743" xr:uid="{00000000-0005-0000-0000-0000FBA60000}"/>
    <cellStyle name="Total 8 14 2" xfId="42744" xr:uid="{00000000-0005-0000-0000-0000FCA60000}"/>
    <cellStyle name="Total 8 15" xfId="42745" xr:uid="{00000000-0005-0000-0000-0000FDA60000}"/>
    <cellStyle name="Total 8 16" xfId="42746" xr:uid="{00000000-0005-0000-0000-0000FEA60000}"/>
    <cellStyle name="Total 8 17" xfId="42747" xr:uid="{00000000-0005-0000-0000-0000FFA60000}"/>
    <cellStyle name="Total 8 2" xfId="42748" xr:uid="{00000000-0005-0000-0000-000000A70000}"/>
    <cellStyle name="Total 8 2 2" xfId="42749" xr:uid="{00000000-0005-0000-0000-000001A70000}"/>
    <cellStyle name="Total 8 2 2 2" xfId="42750" xr:uid="{00000000-0005-0000-0000-000002A70000}"/>
    <cellStyle name="Total 8 2 2 2 2" xfId="42751" xr:uid="{00000000-0005-0000-0000-000003A70000}"/>
    <cellStyle name="Total 8 2 2 3" xfId="42752" xr:uid="{00000000-0005-0000-0000-000004A70000}"/>
    <cellStyle name="Total 8 2 2 3 2" xfId="42753" xr:uid="{00000000-0005-0000-0000-000005A70000}"/>
    <cellStyle name="Total 8 2 2 4" xfId="42754" xr:uid="{00000000-0005-0000-0000-000006A70000}"/>
    <cellStyle name="Total 8 2 3" xfId="42755" xr:uid="{00000000-0005-0000-0000-000007A70000}"/>
    <cellStyle name="Total 8 2 3 2" xfId="42756" xr:uid="{00000000-0005-0000-0000-000008A70000}"/>
    <cellStyle name="Total 8 2 4" xfId="42757" xr:uid="{00000000-0005-0000-0000-000009A70000}"/>
    <cellStyle name="Total 8 2 4 2" xfId="42758" xr:uid="{00000000-0005-0000-0000-00000AA70000}"/>
    <cellStyle name="Total 8 2 5" xfId="42759" xr:uid="{00000000-0005-0000-0000-00000BA70000}"/>
    <cellStyle name="Total 8 2 6" xfId="42760" xr:uid="{00000000-0005-0000-0000-00000CA70000}"/>
    <cellStyle name="Total 8 3" xfId="42761" xr:uid="{00000000-0005-0000-0000-00000DA70000}"/>
    <cellStyle name="Total 8 3 2" xfId="42762" xr:uid="{00000000-0005-0000-0000-00000EA70000}"/>
    <cellStyle name="Total 8 3 2 2" xfId="42763" xr:uid="{00000000-0005-0000-0000-00000FA70000}"/>
    <cellStyle name="Total 8 3 2 2 2" xfId="42764" xr:uid="{00000000-0005-0000-0000-000010A70000}"/>
    <cellStyle name="Total 8 3 2 3" xfId="42765" xr:uid="{00000000-0005-0000-0000-000011A70000}"/>
    <cellStyle name="Total 8 3 2 3 2" xfId="42766" xr:uid="{00000000-0005-0000-0000-000012A70000}"/>
    <cellStyle name="Total 8 3 2 4" xfId="42767" xr:uid="{00000000-0005-0000-0000-000013A70000}"/>
    <cellStyle name="Total 8 3 3" xfId="42768" xr:uid="{00000000-0005-0000-0000-000014A70000}"/>
    <cellStyle name="Total 8 3 3 2" xfId="42769" xr:uid="{00000000-0005-0000-0000-000015A70000}"/>
    <cellStyle name="Total 8 3 4" xfId="42770" xr:uid="{00000000-0005-0000-0000-000016A70000}"/>
    <cellStyle name="Total 8 3 4 2" xfId="42771" xr:uid="{00000000-0005-0000-0000-000017A70000}"/>
    <cellStyle name="Total 8 3 5" xfId="42772" xr:uid="{00000000-0005-0000-0000-000018A70000}"/>
    <cellStyle name="Total 8 3 6" xfId="42773" xr:uid="{00000000-0005-0000-0000-000019A70000}"/>
    <cellStyle name="Total 8 4" xfId="42774" xr:uid="{00000000-0005-0000-0000-00001AA70000}"/>
    <cellStyle name="Total 8 4 2" xfId="42775" xr:uid="{00000000-0005-0000-0000-00001BA70000}"/>
    <cellStyle name="Total 8 4 2 2" xfId="42776" xr:uid="{00000000-0005-0000-0000-00001CA70000}"/>
    <cellStyle name="Total 8 4 2 2 2" xfId="42777" xr:uid="{00000000-0005-0000-0000-00001DA70000}"/>
    <cellStyle name="Total 8 4 2 3" xfId="42778" xr:uid="{00000000-0005-0000-0000-00001EA70000}"/>
    <cellStyle name="Total 8 4 2 3 2" xfId="42779" xr:uid="{00000000-0005-0000-0000-00001FA70000}"/>
    <cellStyle name="Total 8 4 2 4" xfId="42780" xr:uid="{00000000-0005-0000-0000-000020A70000}"/>
    <cellStyle name="Total 8 4 3" xfId="42781" xr:uid="{00000000-0005-0000-0000-000021A70000}"/>
    <cellStyle name="Total 8 4 3 2" xfId="42782" xr:uid="{00000000-0005-0000-0000-000022A70000}"/>
    <cellStyle name="Total 8 4 4" xfId="42783" xr:uid="{00000000-0005-0000-0000-000023A70000}"/>
    <cellStyle name="Total 8 4 4 2" xfId="42784" xr:uid="{00000000-0005-0000-0000-000024A70000}"/>
    <cellStyle name="Total 8 4 5" xfId="42785" xr:uid="{00000000-0005-0000-0000-000025A70000}"/>
    <cellStyle name="Total 8 4 6" xfId="42786" xr:uid="{00000000-0005-0000-0000-000026A70000}"/>
    <cellStyle name="Total 8 5" xfId="42787" xr:uid="{00000000-0005-0000-0000-000027A70000}"/>
    <cellStyle name="Total 8 5 2" xfId="42788" xr:uid="{00000000-0005-0000-0000-000028A70000}"/>
    <cellStyle name="Total 8 5 2 2" xfId="42789" xr:uid="{00000000-0005-0000-0000-000029A70000}"/>
    <cellStyle name="Total 8 5 2 2 2" xfId="42790" xr:uid="{00000000-0005-0000-0000-00002AA70000}"/>
    <cellStyle name="Total 8 5 2 3" xfId="42791" xr:uid="{00000000-0005-0000-0000-00002BA70000}"/>
    <cellStyle name="Total 8 5 2 3 2" xfId="42792" xr:uid="{00000000-0005-0000-0000-00002CA70000}"/>
    <cellStyle name="Total 8 5 2 4" xfId="42793" xr:uid="{00000000-0005-0000-0000-00002DA70000}"/>
    <cellStyle name="Total 8 5 3" xfId="42794" xr:uid="{00000000-0005-0000-0000-00002EA70000}"/>
    <cellStyle name="Total 8 5 3 2" xfId="42795" xr:uid="{00000000-0005-0000-0000-00002FA70000}"/>
    <cellStyle name="Total 8 5 4" xfId="42796" xr:uid="{00000000-0005-0000-0000-000030A70000}"/>
    <cellStyle name="Total 8 5 4 2" xfId="42797" xr:uid="{00000000-0005-0000-0000-000031A70000}"/>
    <cellStyle name="Total 8 5 5" xfId="42798" xr:uid="{00000000-0005-0000-0000-000032A70000}"/>
    <cellStyle name="Total 8 5 6" xfId="42799" xr:uid="{00000000-0005-0000-0000-000033A70000}"/>
    <cellStyle name="Total 8 6" xfId="42800" xr:uid="{00000000-0005-0000-0000-000034A70000}"/>
    <cellStyle name="Total 8 6 2" xfId="42801" xr:uid="{00000000-0005-0000-0000-000035A70000}"/>
    <cellStyle name="Total 8 6 2 2" xfId="42802" xr:uid="{00000000-0005-0000-0000-000036A70000}"/>
    <cellStyle name="Total 8 6 2 2 2" xfId="42803" xr:uid="{00000000-0005-0000-0000-000037A70000}"/>
    <cellStyle name="Total 8 6 2 3" xfId="42804" xr:uid="{00000000-0005-0000-0000-000038A70000}"/>
    <cellStyle name="Total 8 6 2 3 2" xfId="42805" xr:uid="{00000000-0005-0000-0000-000039A70000}"/>
    <cellStyle name="Total 8 6 2 4" xfId="42806" xr:uid="{00000000-0005-0000-0000-00003AA70000}"/>
    <cellStyle name="Total 8 6 3" xfId="42807" xr:uid="{00000000-0005-0000-0000-00003BA70000}"/>
    <cellStyle name="Total 8 6 3 2" xfId="42808" xr:uid="{00000000-0005-0000-0000-00003CA70000}"/>
    <cellStyle name="Total 8 6 4" xfId="42809" xr:uid="{00000000-0005-0000-0000-00003DA70000}"/>
    <cellStyle name="Total 8 6 4 2" xfId="42810" xr:uid="{00000000-0005-0000-0000-00003EA70000}"/>
    <cellStyle name="Total 8 6 5" xfId="42811" xr:uid="{00000000-0005-0000-0000-00003FA70000}"/>
    <cellStyle name="Total 8 6 6" xfId="42812" xr:uid="{00000000-0005-0000-0000-000040A70000}"/>
    <cellStyle name="Total 8 7" xfId="42813" xr:uid="{00000000-0005-0000-0000-000041A70000}"/>
    <cellStyle name="Total 8 7 2" xfId="42814" xr:uid="{00000000-0005-0000-0000-000042A70000}"/>
    <cellStyle name="Total 8 7 2 2" xfId="42815" xr:uid="{00000000-0005-0000-0000-000043A70000}"/>
    <cellStyle name="Total 8 7 2 2 2" xfId="42816" xr:uid="{00000000-0005-0000-0000-000044A70000}"/>
    <cellStyle name="Total 8 7 2 3" xfId="42817" xr:uid="{00000000-0005-0000-0000-000045A70000}"/>
    <cellStyle name="Total 8 7 2 3 2" xfId="42818" xr:uid="{00000000-0005-0000-0000-000046A70000}"/>
    <cellStyle name="Total 8 7 2 4" xfId="42819" xr:uid="{00000000-0005-0000-0000-000047A70000}"/>
    <cellStyle name="Total 8 7 3" xfId="42820" xr:uid="{00000000-0005-0000-0000-000048A70000}"/>
    <cellStyle name="Total 8 7 3 2" xfId="42821" xr:uid="{00000000-0005-0000-0000-000049A70000}"/>
    <cellStyle name="Total 8 7 4" xfId="42822" xr:uid="{00000000-0005-0000-0000-00004AA70000}"/>
    <cellStyle name="Total 8 7 4 2" xfId="42823" xr:uid="{00000000-0005-0000-0000-00004BA70000}"/>
    <cellStyle name="Total 8 7 5" xfId="42824" xr:uid="{00000000-0005-0000-0000-00004CA70000}"/>
    <cellStyle name="Total 8 7 6" xfId="42825" xr:uid="{00000000-0005-0000-0000-00004DA70000}"/>
    <cellStyle name="Total 8 8" xfId="42826" xr:uid="{00000000-0005-0000-0000-00004EA70000}"/>
    <cellStyle name="Total 8 8 2" xfId="42827" xr:uid="{00000000-0005-0000-0000-00004FA70000}"/>
    <cellStyle name="Total 8 8 2 2" xfId="42828" xr:uid="{00000000-0005-0000-0000-000050A70000}"/>
    <cellStyle name="Total 8 8 2 2 2" xfId="42829" xr:uid="{00000000-0005-0000-0000-000051A70000}"/>
    <cellStyle name="Total 8 8 2 3" xfId="42830" xr:uid="{00000000-0005-0000-0000-000052A70000}"/>
    <cellStyle name="Total 8 8 2 3 2" xfId="42831" xr:uid="{00000000-0005-0000-0000-000053A70000}"/>
    <cellStyle name="Total 8 8 2 4" xfId="42832" xr:uid="{00000000-0005-0000-0000-000054A70000}"/>
    <cellStyle name="Total 8 8 3" xfId="42833" xr:uid="{00000000-0005-0000-0000-000055A70000}"/>
    <cellStyle name="Total 8 8 3 2" xfId="42834" xr:uid="{00000000-0005-0000-0000-000056A70000}"/>
    <cellStyle name="Total 8 8 4" xfId="42835" xr:uid="{00000000-0005-0000-0000-000057A70000}"/>
    <cellStyle name="Total 8 8 4 2" xfId="42836" xr:uid="{00000000-0005-0000-0000-000058A70000}"/>
    <cellStyle name="Total 8 8 5" xfId="42837" xr:uid="{00000000-0005-0000-0000-000059A70000}"/>
    <cellStyle name="Total 8 8 6" xfId="42838" xr:uid="{00000000-0005-0000-0000-00005AA70000}"/>
    <cellStyle name="Total 8 9" xfId="42839" xr:uid="{00000000-0005-0000-0000-00005BA70000}"/>
    <cellStyle name="Total 8 9 2" xfId="42840" xr:uid="{00000000-0005-0000-0000-00005CA70000}"/>
    <cellStyle name="Total 8 9 2 2" xfId="42841" xr:uid="{00000000-0005-0000-0000-00005DA70000}"/>
    <cellStyle name="Total 8 9 2 2 2" xfId="42842" xr:uid="{00000000-0005-0000-0000-00005EA70000}"/>
    <cellStyle name="Total 8 9 2 3" xfId="42843" xr:uid="{00000000-0005-0000-0000-00005FA70000}"/>
    <cellStyle name="Total 8 9 2 3 2" xfId="42844" xr:uid="{00000000-0005-0000-0000-000060A70000}"/>
    <cellStyle name="Total 8 9 2 4" xfId="42845" xr:uid="{00000000-0005-0000-0000-000061A70000}"/>
    <cellStyle name="Total 8 9 3" xfId="42846" xr:uid="{00000000-0005-0000-0000-000062A70000}"/>
    <cellStyle name="Total 8 9 3 2" xfId="42847" xr:uid="{00000000-0005-0000-0000-000063A70000}"/>
    <cellStyle name="Total 8 9 4" xfId="42848" xr:uid="{00000000-0005-0000-0000-000064A70000}"/>
    <cellStyle name="Total 8 9 4 2" xfId="42849" xr:uid="{00000000-0005-0000-0000-000065A70000}"/>
    <cellStyle name="Total 8 9 5" xfId="42850" xr:uid="{00000000-0005-0000-0000-000066A70000}"/>
    <cellStyle name="Total 8 9 6" xfId="42851" xr:uid="{00000000-0005-0000-0000-000067A70000}"/>
    <cellStyle name="Total 9" xfId="42852" xr:uid="{00000000-0005-0000-0000-000068A70000}"/>
    <cellStyle name="Total 9 10" xfId="42853" xr:uid="{00000000-0005-0000-0000-000069A70000}"/>
    <cellStyle name="Total 9 10 2" xfId="42854" xr:uid="{00000000-0005-0000-0000-00006AA70000}"/>
    <cellStyle name="Total 9 10 2 2" xfId="42855" xr:uid="{00000000-0005-0000-0000-00006BA70000}"/>
    <cellStyle name="Total 9 10 2 2 2" xfId="42856" xr:uid="{00000000-0005-0000-0000-00006CA70000}"/>
    <cellStyle name="Total 9 10 2 3" xfId="42857" xr:uid="{00000000-0005-0000-0000-00006DA70000}"/>
    <cellStyle name="Total 9 10 2 3 2" xfId="42858" xr:uid="{00000000-0005-0000-0000-00006EA70000}"/>
    <cellStyle name="Total 9 10 2 4" xfId="42859" xr:uid="{00000000-0005-0000-0000-00006FA70000}"/>
    <cellStyle name="Total 9 10 3" xfId="42860" xr:uid="{00000000-0005-0000-0000-000070A70000}"/>
    <cellStyle name="Total 9 10 3 2" xfId="42861" xr:uid="{00000000-0005-0000-0000-000071A70000}"/>
    <cellStyle name="Total 9 10 4" xfId="42862" xr:uid="{00000000-0005-0000-0000-000072A70000}"/>
    <cellStyle name="Total 9 10 4 2" xfId="42863" xr:uid="{00000000-0005-0000-0000-000073A70000}"/>
    <cellStyle name="Total 9 10 5" xfId="42864" xr:uid="{00000000-0005-0000-0000-000074A70000}"/>
    <cellStyle name="Total 9 10 6" xfId="42865" xr:uid="{00000000-0005-0000-0000-000075A70000}"/>
    <cellStyle name="Total 9 11" xfId="42866" xr:uid="{00000000-0005-0000-0000-000076A70000}"/>
    <cellStyle name="Total 9 11 2" xfId="42867" xr:uid="{00000000-0005-0000-0000-000077A70000}"/>
    <cellStyle name="Total 9 11 2 2" xfId="42868" xr:uid="{00000000-0005-0000-0000-000078A70000}"/>
    <cellStyle name="Total 9 11 2 2 2" xfId="42869" xr:uid="{00000000-0005-0000-0000-000079A70000}"/>
    <cellStyle name="Total 9 11 2 3" xfId="42870" xr:uid="{00000000-0005-0000-0000-00007AA70000}"/>
    <cellStyle name="Total 9 11 2 3 2" xfId="42871" xr:uid="{00000000-0005-0000-0000-00007BA70000}"/>
    <cellStyle name="Total 9 11 2 4" xfId="42872" xr:uid="{00000000-0005-0000-0000-00007CA70000}"/>
    <cellStyle name="Total 9 11 3" xfId="42873" xr:uid="{00000000-0005-0000-0000-00007DA70000}"/>
    <cellStyle name="Total 9 11 3 2" xfId="42874" xr:uid="{00000000-0005-0000-0000-00007EA70000}"/>
    <cellStyle name="Total 9 11 4" xfId="42875" xr:uid="{00000000-0005-0000-0000-00007FA70000}"/>
    <cellStyle name="Total 9 11 4 2" xfId="42876" xr:uid="{00000000-0005-0000-0000-000080A70000}"/>
    <cellStyle name="Total 9 11 5" xfId="42877" xr:uid="{00000000-0005-0000-0000-000081A70000}"/>
    <cellStyle name="Total 9 11 6" xfId="42878" xr:uid="{00000000-0005-0000-0000-000082A70000}"/>
    <cellStyle name="Total 9 12" xfId="42879" xr:uid="{00000000-0005-0000-0000-000083A70000}"/>
    <cellStyle name="Total 9 12 2" xfId="42880" xr:uid="{00000000-0005-0000-0000-000084A70000}"/>
    <cellStyle name="Total 9 12 2 2" xfId="42881" xr:uid="{00000000-0005-0000-0000-000085A70000}"/>
    <cellStyle name="Total 9 12 3" xfId="42882" xr:uid="{00000000-0005-0000-0000-000086A70000}"/>
    <cellStyle name="Total 9 12 3 2" xfId="42883" xr:uid="{00000000-0005-0000-0000-000087A70000}"/>
    <cellStyle name="Total 9 12 4" xfId="42884" xr:uid="{00000000-0005-0000-0000-000088A70000}"/>
    <cellStyle name="Total 9 13" xfId="42885" xr:uid="{00000000-0005-0000-0000-000089A70000}"/>
    <cellStyle name="Total 9 13 2" xfId="42886" xr:uid="{00000000-0005-0000-0000-00008AA70000}"/>
    <cellStyle name="Total 9 14" xfId="42887" xr:uid="{00000000-0005-0000-0000-00008BA70000}"/>
    <cellStyle name="Total 9 14 2" xfId="42888" xr:uid="{00000000-0005-0000-0000-00008CA70000}"/>
    <cellStyle name="Total 9 15" xfId="42889" xr:uid="{00000000-0005-0000-0000-00008DA70000}"/>
    <cellStyle name="Total 9 16" xfId="42890" xr:uid="{00000000-0005-0000-0000-00008EA70000}"/>
    <cellStyle name="Total 9 17" xfId="42891" xr:uid="{00000000-0005-0000-0000-00008FA70000}"/>
    <cellStyle name="Total 9 2" xfId="42892" xr:uid="{00000000-0005-0000-0000-000090A70000}"/>
    <cellStyle name="Total 9 2 2" xfId="42893" xr:uid="{00000000-0005-0000-0000-000091A70000}"/>
    <cellStyle name="Total 9 2 2 2" xfId="42894" xr:uid="{00000000-0005-0000-0000-000092A70000}"/>
    <cellStyle name="Total 9 2 2 2 2" xfId="42895" xr:uid="{00000000-0005-0000-0000-000093A70000}"/>
    <cellStyle name="Total 9 2 2 3" xfId="42896" xr:uid="{00000000-0005-0000-0000-000094A70000}"/>
    <cellStyle name="Total 9 2 2 3 2" xfId="42897" xr:uid="{00000000-0005-0000-0000-000095A70000}"/>
    <cellStyle name="Total 9 2 2 4" xfId="42898" xr:uid="{00000000-0005-0000-0000-000096A70000}"/>
    <cellStyle name="Total 9 2 3" xfId="42899" xr:uid="{00000000-0005-0000-0000-000097A70000}"/>
    <cellStyle name="Total 9 2 3 2" xfId="42900" xr:uid="{00000000-0005-0000-0000-000098A70000}"/>
    <cellStyle name="Total 9 2 4" xfId="42901" xr:uid="{00000000-0005-0000-0000-000099A70000}"/>
    <cellStyle name="Total 9 2 4 2" xfId="42902" xr:uid="{00000000-0005-0000-0000-00009AA70000}"/>
    <cellStyle name="Total 9 2 5" xfId="42903" xr:uid="{00000000-0005-0000-0000-00009BA70000}"/>
    <cellStyle name="Total 9 2 6" xfId="42904" xr:uid="{00000000-0005-0000-0000-00009CA70000}"/>
    <cellStyle name="Total 9 3" xfId="42905" xr:uid="{00000000-0005-0000-0000-00009DA70000}"/>
    <cellStyle name="Total 9 3 2" xfId="42906" xr:uid="{00000000-0005-0000-0000-00009EA70000}"/>
    <cellStyle name="Total 9 3 2 2" xfId="42907" xr:uid="{00000000-0005-0000-0000-00009FA70000}"/>
    <cellStyle name="Total 9 3 2 2 2" xfId="42908" xr:uid="{00000000-0005-0000-0000-0000A0A70000}"/>
    <cellStyle name="Total 9 3 2 3" xfId="42909" xr:uid="{00000000-0005-0000-0000-0000A1A70000}"/>
    <cellStyle name="Total 9 3 2 3 2" xfId="42910" xr:uid="{00000000-0005-0000-0000-0000A2A70000}"/>
    <cellStyle name="Total 9 3 2 4" xfId="42911" xr:uid="{00000000-0005-0000-0000-0000A3A70000}"/>
    <cellStyle name="Total 9 3 3" xfId="42912" xr:uid="{00000000-0005-0000-0000-0000A4A70000}"/>
    <cellStyle name="Total 9 3 3 2" xfId="42913" xr:uid="{00000000-0005-0000-0000-0000A5A70000}"/>
    <cellStyle name="Total 9 3 4" xfId="42914" xr:uid="{00000000-0005-0000-0000-0000A6A70000}"/>
    <cellStyle name="Total 9 3 4 2" xfId="42915" xr:uid="{00000000-0005-0000-0000-0000A7A70000}"/>
    <cellStyle name="Total 9 3 5" xfId="42916" xr:uid="{00000000-0005-0000-0000-0000A8A70000}"/>
    <cellStyle name="Total 9 3 6" xfId="42917" xr:uid="{00000000-0005-0000-0000-0000A9A70000}"/>
    <cellStyle name="Total 9 4" xfId="42918" xr:uid="{00000000-0005-0000-0000-0000AAA70000}"/>
    <cellStyle name="Total 9 4 2" xfId="42919" xr:uid="{00000000-0005-0000-0000-0000ABA70000}"/>
    <cellStyle name="Total 9 4 2 2" xfId="42920" xr:uid="{00000000-0005-0000-0000-0000ACA70000}"/>
    <cellStyle name="Total 9 4 2 2 2" xfId="42921" xr:uid="{00000000-0005-0000-0000-0000ADA70000}"/>
    <cellStyle name="Total 9 4 2 3" xfId="42922" xr:uid="{00000000-0005-0000-0000-0000AEA70000}"/>
    <cellStyle name="Total 9 4 2 3 2" xfId="42923" xr:uid="{00000000-0005-0000-0000-0000AFA70000}"/>
    <cellStyle name="Total 9 4 2 4" xfId="42924" xr:uid="{00000000-0005-0000-0000-0000B0A70000}"/>
    <cellStyle name="Total 9 4 3" xfId="42925" xr:uid="{00000000-0005-0000-0000-0000B1A70000}"/>
    <cellStyle name="Total 9 4 3 2" xfId="42926" xr:uid="{00000000-0005-0000-0000-0000B2A70000}"/>
    <cellStyle name="Total 9 4 4" xfId="42927" xr:uid="{00000000-0005-0000-0000-0000B3A70000}"/>
    <cellStyle name="Total 9 4 4 2" xfId="42928" xr:uid="{00000000-0005-0000-0000-0000B4A70000}"/>
    <cellStyle name="Total 9 4 5" xfId="42929" xr:uid="{00000000-0005-0000-0000-0000B5A70000}"/>
    <cellStyle name="Total 9 4 6" xfId="42930" xr:uid="{00000000-0005-0000-0000-0000B6A70000}"/>
    <cellStyle name="Total 9 5" xfId="42931" xr:uid="{00000000-0005-0000-0000-0000B7A70000}"/>
    <cellStyle name="Total 9 5 2" xfId="42932" xr:uid="{00000000-0005-0000-0000-0000B8A70000}"/>
    <cellStyle name="Total 9 5 2 2" xfId="42933" xr:uid="{00000000-0005-0000-0000-0000B9A70000}"/>
    <cellStyle name="Total 9 5 2 2 2" xfId="42934" xr:uid="{00000000-0005-0000-0000-0000BAA70000}"/>
    <cellStyle name="Total 9 5 2 3" xfId="42935" xr:uid="{00000000-0005-0000-0000-0000BBA70000}"/>
    <cellStyle name="Total 9 5 2 3 2" xfId="42936" xr:uid="{00000000-0005-0000-0000-0000BCA70000}"/>
    <cellStyle name="Total 9 5 2 4" xfId="42937" xr:uid="{00000000-0005-0000-0000-0000BDA70000}"/>
    <cellStyle name="Total 9 5 3" xfId="42938" xr:uid="{00000000-0005-0000-0000-0000BEA70000}"/>
    <cellStyle name="Total 9 5 3 2" xfId="42939" xr:uid="{00000000-0005-0000-0000-0000BFA70000}"/>
    <cellStyle name="Total 9 5 4" xfId="42940" xr:uid="{00000000-0005-0000-0000-0000C0A70000}"/>
    <cellStyle name="Total 9 5 4 2" xfId="42941" xr:uid="{00000000-0005-0000-0000-0000C1A70000}"/>
    <cellStyle name="Total 9 5 5" xfId="42942" xr:uid="{00000000-0005-0000-0000-0000C2A70000}"/>
    <cellStyle name="Total 9 5 6" xfId="42943" xr:uid="{00000000-0005-0000-0000-0000C3A70000}"/>
    <cellStyle name="Total 9 6" xfId="42944" xr:uid="{00000000-0005-0000-0000-0000C4A70000}"/>
    <cellStyle name="Total 9 6 2" xfId="42945" xr:uid="{00000000-0005-0000-0000-0000C5A70000}"/>
    <cellStyle name="Total 9 6 2 2" xfId="42946" xr:uid="{00000000-0005-0000-0000-0000C6A70000}"/>
    <cellStyle name="Total 9 6 2 2 2" xfId="42947" xr:uid="{00000000-0005-0000-0000-0000C7A70000}"/>
    <cellStyle name="Total 9 6 2 3" xfId="42948" xr:uid="{00000000-0005-0000-0000-0000C8A70000}"/>
    <cellStyle name="Total 9 6 2 3 2" xfId="42949" xr:uid="{00000000-0005-0000-0000-0000C9A70000}"/>
    <cellStyle name="Total 9 6 2 4" xfId="42950" xr:uid="{00000000-0005-0000-0000-0000CAA70000}"/>
    <cellStyle name="Total 9 6 3" xfId="42951" xr:uid="{00000000-0005-0000-0000-0000CBA70000}"/>
    <cellStyle name="Total 9 6 3 2" xfId="42952" xr:uid="{00000000-0005-0000-0000-0000CCA70000}"/>
    <cellStyle name="Total 9 6 4" xfId="42953" xr:uid="{00000000-0005-0000-0000-0000CDA70000}"/>
    <cellStyle name="Total 9 6 4 2" xfId="42954" xr:uid="{00000000-0005-0000-0000-0000CEA70000}"/>
    <cellStyle name="Total 9 6 5" xfId="42955" xr:uid="{00000000-0005-0000-0000-0000CFA70000}"/>
    <cellStyle name="Total 9 6 6" xfId="42956" xr:uid="{00000000-0005-0000-0000-0000D0A70000}"/>
    <cellStyle name="Total 9 7" xfId="42957" xr:uid="{00000000-0005-0000-0000-0000D1A70000}"/>
    <cellStyle name="Total 9 7 2" xfId="42958" xr:uid="{00000000-0005-0000-0000-0000D2A70000}"/>
    <cellStyle name="Total 9 7 2 2" xfId="42959" xr:uid="{00000000-0005-0000-0000-0000D3A70000}"/>
    <cellStyle name="Total 9 7 2 2 2" xfId="42960" xr:uid="{00000000-0005-0000-0000-0000D4A70000}"/>
    <cellStyle name="Total 9 7 2 3" xfId="42961" xr:uid="{00000000-0005-0000-0000-0000D5A70000}"/>
    <cellStyle name="Total 9 7 2 3 2" xfId="42962" xr:uid="{00000000-0005-0000-0000-0000D6A70000}"/>
    <cellStyle name="Total 9 7 2 4" xfId="42963" xr:uid="{00000000-0005-0000-0000-0000D7A70000}"/>
    <cellStyle name="Total 9 7 3" xfId="42964" xr:uid="{00000000-0005-0000-0000-0000D8A70000}"/>
    <cellStyle name="Total 9 7 3 2" xfId="42965" xr:uid="{00000000-0005-0000-0000-0000D9A70000}"/>
    <cellStyle name="Total 9 7 4" xfId="42966" xr:uid="{00000000-0005-0000-0000-0000DAA70000}"/>
    <cellStyle name="Total 9 7 4 2" xfId="42967" xr:uid="{00000000-0005-0000-0000-0000DBA70000}"/>
    <cellStyle name="Total 9 7 5" xfId="42968" xr:uid="{00000000-0005-0000-0000-0000DCA70000}"/>
    <cellStyle name="Total 9 7 6" xfId="42969" xr:uid="{00000000-0005-0000-0000-0000DDA70000}"/>
    <cellStyle name="Total 9 8" xfId="42970" xr:uid="{00000000-0005-0000-0000-0000DEA70000}"/>
    <cellStyle name="Total 9 8 2" xfId="42971" xr:uid="{00000000-0005-0000-0000-0000DFA70000}"/>
    <cellStyle name="Total 9 8 2 2" xfId="42972" xr:uid="{00000000-0005-0000-0000-0000E0A70000}"/>
    <cellStyle name="Total 9 8 2 2 2" xfId="42973" xr:uid="{00000000-0005-0000-0000-0000E1A70000}"/>
    <cellStyle name="Total 9 8 2 3" xfId="42974" xr:uid="{00000000-0005-0000-0000-0000E2A70000}"/>
    <cellStyle name="Total 9 8 2 3 2" xfId="42975" xr:uid="{00000000-0005-0000-0000-0000E3A70000}"/>
    <cellStyle name="Total 9 8 2 4" xfId="42976" xr:uid="{00000000-0005-0000-0000-0000E4A70000}"/>
    <cellStyle name="Total 9 8 3" xfId="42977" xr:uid="{00000000-0005-0000-0000-0000E5A70000}"/>
    <cellStyle name="Total 9 8 3 2" xfId="42978" xr:uid="{00000000-0005-0000-0000-0000E6A70000}"/>
    <cellStyle name="Total 9 8 4" xfId="42979" xr:uid="{00000000-0005-0000-0000-0000E7A70000}"/>
    <cellStyle name="Total 9 8 4 2" xfId="42980" xr:uid="{00000000-0005-0000-0000-0000E8A70000}"/>
    <cellStyle name="Total 9 8 5" xfId="42981" xr:uid="{00000000-0005-0000-0000-0000E9A70000}"/>
    <cellStyle name="Total 9 8 6" xfId="42982" xr:uid="{00000000-0005-0000-0000-0000EAA70000}"/>
    <cellStyle name="Total 9 9" xfId="42983" xr:uid="{00000000-0005-0000-0000-0000EBA70000}"/>
    <cellStyle name="Total 9 9 2" xfId="42984" xr:uid="{00000000-0005-0000-0000-0000ECA70000}"/>
    <cellStyle name="Total 9 9 2 2" xfId="42985" xr:uid="{00000000-0005-0000-0000-0000EDA70000}"/>
    <cellStyle name="Total 9 9 2 2 2" xfId="42986" xr:uid="{00000000-0005-0000-0000-0000EEA70000}"/>
    <cellStyle name="Total 9 9 2 3" xfId="42987" xr:uid="{00000000-0005-0000-0000-0000EFA70000}"/>
    <cellStyle name="Total 9 9 2 3 2" xfId="42988" xr:uid="{00000000-0005-0000-0000-0000F0A70000}"/>
    <cellStyle name="Total 9 9 2 4" xfId="42989" xr:uid="{00000000-0005-0000-0000-0000F1A70000}"/>
    <cellStyle name="Total 9 9 3" xfId="42990" xr:uid="{00000000-0005-0000-0000-0000F2A70000}"/>
    <cellStyle name="Total 9 9 3 2" xfId="42991" xr:uid="{00000000-0005-0000-0000-0000F3A70000}"/>
    <cellStyle name="Total 9 9 4" xfId="42992" xr:uid="{00000000-0005-0000-0000-0000F4A70000}"/>
    <cellStyle name="Total 9 9 4 2" xfId="42993" xr:uid="{00000000-0005-0000-0000-0000F5A70000}"/>
    <cellStyle name="Total 9 9 5" xfId="42994" xr:uid="{00000000-0005-0000-0000-0000F6A70000}"/>
    <cellStyle name="Total 9 9 6" xfId="42995" xr:uid="{00000000-0005-0000-0000-0000F7A70000}"/>
    <cellStyle name="Ukupni zbroj 2" xfId="42996" xr:uid="{00000000-0005-0000-0000-0000F8A70000}"/>
    <cellStyle name="Ukupni zbroj 2 10" xfId="42997" xr:uid="{00000000-0005-0000-0000-0000F9A70000}"/>
    <cellStyle name="Ukupni zbroj 2 10 10" xfId="42998" xr:uid="{00000000-0005-0000-0000-0000FAA70000}"/>
    <cellStyle name="Ukupni zbroj 2 10 10 2" xfId="42999" xr:uid="{00000000-0005-0000-0000-0000FBA70000}"/>
    <cellStyle name="Ukupni zbroj 2 10 10 2 2" xfId="43000" xr:uid="{00000000-0005-0000-0000-0000FCA70000}"/>
    <cellStyle name="Ukupni zbroj 2 10 10 2 2 2" xfId="43001" xr:uid="{00000000-0005-0000-0000-0000FDA70000}"/>
    <cellStyle name="Ukupni zbroj 2 10 10 2 3" xfId="43002" xr:uid="{00000000-0005-0000-0000-0000FEA70000}"/>
    <cellStyle name="Ukupni zbroj 2 10 10 2 3 2" xfId="43003" xr:uid="{00000000-0005-0000-0000-0000FFA70000}"/>
    <cellStyle name="Ukupni zbroj 2 10 10 2 4" xfId="43004" xr:uid="{00000000-0005-0000-0000-000000A80000}"/>
    <cellStyle name="Ukupni zbroj 2 10 10 3" xfId="43005" xr:uid="{00000000-0005-0000-0000-000001A80000}"/>
    <cellStyle name="Ukupni zbroj 2 10 10 3 2" xfId="43006" xr:uid="{00000000-0005-0000-0000-000002A80000}"/>
    <cellStyle name="Ukupni zbroj 2 10 10 4" xfId="43007" xr:uid="{00000000-0005-0000-0000-000003A80000}"/>
    <cellStyle name="Ukupni zbroj 2 10 10 4 2" xfId="43008" xr:uid="{00000000-0005-0000-0000-000004A80000}"/>
    <cellStyle name="Ukupni zbroj 2 10 10 5" xfId="43009" xr:uid="{00000000-0005-0000-0000-000005A80000}"/>
    <cellStyle name="Ukupni zbroj 2 10 10 6" xfId="43010" xr:uid="{00000000-0005-0000-0000-000006A80000}"/>
    <cellStyle name="Ukupni zbroj 2 10 11" xfId="43011" xr:uid="{00000000-0005-0000-0000-000007A80000}"/>
    <cellStyle name="Ukupni zbroj 2 10 11 2" xfId="43012" xr:uid="{00000000-0005-0000-0000-000008A80000}"/>
    <cellStyle name="Ukupni zbroj 2 10 11 2 2" xfId="43013" xr:uid="{00000000-0005-0000-0000-000009A80000}"/>
    <cellStyle name="Ukupni zbroj 2 10 11 2 2 2" xfId="43014" xr:uid="{00000000-0005-0000-0000-00000AA80000}"/>
    <cellStyle name="Ukupni zbroj 2 10 11 2 3" xfId="43015" xr:uid="{00000000-0005-0000-0000-00000BA80000}"/>
    <cellStyle name="Ukupni zbroj 2 10 11 2 3 2" xfId="43016" xr:uid="{00000000-0005-0000-0000-00000CA80000}"/>
    <cellStyle name="Ukupni zbroj 2 10 11 2 4" xfId="43017" xr:uid="{00000000-0005-0000-0000-00000DA80000}"/>
    <cellStyle name="Ukupni zbroj 2 10 11 3" xfId="43018" xr:uid="{00000000-0005-0000-0000-00000EA80000}"/>
    <cellStyle name="Ukupni zbroj 2 10 11 3 2" xfId="43019" xr:uid="{00000000-0005-0000-0000-00000FA80000}"/>
    <cellStyle name="Ukupni zbroj 2 10 11 4" xfId="43020" xr:uid="{00000000-0005-0000-0000-000010A80000}"/>
    <cellStyle name="Ukupni zbroj 2 10 11 4 2" xfId="43021" xr:uid="{00000000-0005-0000-0000-000011A80000}"/>
    <cellStyle name="Ukupni zbroj 2 10 11 5" xfId="43022" xr:uid="{00000000-0005-0000-0000-000012A80000}"/>
    <cellStyle name="Ukupni zbroj 2 10 11 6" xfId="43023" xr:uid="{00000000-0005-0000-0000-000013A80000}"/>
    <cellStyle name="Ukupni zbroj 2 10 12" xfId="43024" xr:uid="{00000000-0005-0000-0000-000014A80000}"/>
    <cellStyle name="Ukupni zbroj 2 10 12 2" xfId="43025" xr:uid="{00000000-0005-0000-0000-000015A80000}"/>
    <cellStyle name="Ukupni zbroj 2 10 12 2 2" xfId="43026" xr:uid="{00000000-0005-0000-0000-000016A80000}"/>
    <cellStyle name="Ukupni zbroj 2 10 12 3" xfId="43027" xr:uid="{00000000-0005-0000-0000-000017A80000}"/>
    <cellStyle name="Ukupni zbroj 2 10 12 3 2" xfId="43028" xr:uid="{00000000-0005-0000-0000-000018A80000}"/>
    <cellStyle name="Ukupni zbroj 2 10 12 4" xfId="43029" xr:uid="{00000000-0005-0000-0000-000019A80000}"/>
    <cellStyle name="Ukupni zbroj 2 10 13" xfId="43030" xr:uid="{00000000-0005-0000-0000-00001AA80000}"/>
    <cellStyle name="Ukupni zbroj 2 10 13 2" xfId="43031" xr:uid="{00000000-0005-0000-0000-00001BA80000}"/>
    <cellStyle name="Ukupni zbroj 2 10 14" xfId="43032" xr:uid="{00000000-0005-0000-0000-00001CA80000}"/>
    <cellStyle name="Ukupni zbroj 2 10 14 2" xfId="43033" xr:uid="{00000000-0005-0000-0000-00001DA80000}"/>
    <cellStyle name="Ukupni zbroj 2 10 15" xfId="43034" xr:uid="{00000000-0005-0000-0000-00001EA80000}"/>
    <cellStyle name="Ukupni zbroj 2 10 16" xfId="43035" xr:uid="{00000000-0005-0000-0000-00001FA80000}"/>
    <cellStyle name="Ukupni zbroj 2 10 2" xfId="43036" xr:uid="{00000000-0005-0000-0000-000020A80000}"/>
    <cellStyle name="Ukupni zbroj 2 10 2 2" xfId="43037" xr:uid="{00000000-0005-0000-0000-000021A80000}"/>
    <cellStyle name="Ukupni zbroj 2 10 2 2 2" xfId="43038" xr:uid="{00000000-0005-0000-0000-000022A80000}"/>
    <cellStyle name="Ukupni zbroj 2 10 2 2 2 2" xfId="43039" xr:uid="{00000000-0005-0000-0000-000023A80000}"/>
    <cellStyle name="Ukupni zbroj 2 10 2 2 3" xfId="43040" xr:uid="{00000000-0005-0000-0000-000024A80000}"/>
    <cellStyle name="Ukupni zbroj 2 10 2 2 3 2" xfId="43041" xr:uid="{00000000-0005-0000-0000-000025A80000}"/>
    <cellStyle name="Ukupni zbroj 2 10 2 2 4" xfId="43042" xr:uid="{00000000-0005-0000-0000-000026A80000}"/>
    <cellStyle name="Ukupni zbroj 2 10 2 3" xfId="43043" xr:uid="{00000000-0005-0000-0000-000027A80000}"/>
    <cellStyle name="Ukupni zbroj 2 10 2 3 2" xfId="43044" xr:uid="{00000000-0005-0000-0000-000028A80000}"/>
    <cellStyle name="Ukupni zbroj 2 10 2 4" xfId="43045" xr:uid="{00000000-0005-0000-0000-000029A80000}"/>
    <cellStyle name="Ukupni zbroj 2 10 2 4 2" xfId="43046" xr:uid="{00000000-0005-0000-0000-00002AA80000}"/>
    <cellStyle name="Ukupni zbroj 2 10 2 5" xfId="43047" xr:uid="{00000000-0005-0000-0000-00002BA80000}"/>
    <cellStyle name="Ukupni zbroj 2 10 2 6" xfId="43048" xr:uid="{00000000-0005-0000-0000-00002CA80000}"/>
    <cellStyle name="Ukupni zbroj 2 10 3" xfId="43049" xr:uid="{00000000-0005-0000-0000-00002DA80000}"/>
    <cellStyle name="Ukupni zbroj 2 10 3 2" xfId="43050" xr:uid="{00000000-0005-0000-0000-00002EA80000}"/>
    <cellStyle name="Ukupni zbroj 2 10 3 2 2" xfId="43051" xr:uid="{00000000-0005-0000-0000-00002FA80000}"/>
    <cellStyle name="Ukupni zbroj 2 10 3 2 2 2" xfId="43052" xr:uid="{00000000-0005-0000-0000-000030A80000}"/>
    <cellStyle name="Ukupni zbroj 2 10 3 2 3" xfId="43053" xr:uid="{00000000-0005-0000-0000-000031A80000}"/>
    <cellStyle name="Ukupni zbroj 2 10 3 2 3 2" xfId="43054" xr:uid="{00000000-0005-0000-0000-000032A80000}"/>
    <cellStyle name="Ukupni zbroj 2 10 3 2 4" xfId="43055" xr:uid="{00000000-0005-0000-0000-000033A80000}"/>
    <cellStyle name="Ukupni zbroj 2 10 3 3" xfId="43056" xr:uid="{00000000-0005-0000-0000-000034A80000}"/>
    <cellStyle name="Ukupni zbroj 2 10 3 3 2" xfId="43057" xr:uid="{00000000-0005-0000-0000-000035A80000}"/>
    <cellStyle name="Ukupni zbroj 2 10 3 4" xfId="43058" xr:uid="{00000000-0005-0000-0000-000036A80000}"/>
    <cellStyle name="Ukupni zbroj 2 10 3 4 2" xfId="43059" xr:uid="{00000000-0005-0000-0000-000037A80000}"/>
    <cellStyle name="Ukupni zbroj 2 10 3 5" xfId="43060" xr:uid="{00000000-0005-0000-0000-000038A80000}"/>
    <cellStyle name="Ukupni zbroj 2 10 3 6" xfId="43061" xr:uid="{00000000-0005-0000-0000-000039A80000}"/>
    <cellStyle name="Ukupni zbroj 2 10 4" xfId="43062" xr:uid="{00000000-0005-0000-0000-00003AA80000}"/>
    <cellStyle name="Ukupni zbroj 2 10 4 2" xfId="43063" xr:uid="{00000000-0005-0000-0000-00003BA80000}"/>
    <cellStyle name="Ukupni zbroj 2 10 4 2 2" xfId="43064" xr:uid="{00000000-0005-0000-0000-00003CA80000}"/>
    <cellStyle name="Ukupni zbroj 2 10 4 2 2 2" xfId="43065" xr:uid="{00000000-0005-0000-0000-00003DA80000}"/>
    <cellStyle name="Ukupni zbroj 2 10 4 2 3" xfId="43066" xr:uid="{00000000-0005-0000-0000-00003EA80000}"/>
    <cellStyle name="Ukupni zbroj 2 10 4 2 3 2" xfId="43067" xr:uid="{00000000-0005-0000-0000-00003FA80000}"/>
    <cellStyle name="Ukupni zbroj 2 10 4 2 4" xfId="43068" xr:uid="{00000000-0005-0000-0000-000040A80000}"/>
    <cellStyle name="Ukupni zbroj 2 10 4 3" xfId="43069" xr:uid="{00000000-0005-0000-0000-000041A80000}"/>
    <cellStyle name="Ukupni zbroj 2 10 4 3 2" xfId="43070" xr:uid="{00000000-0005-0000-0000-000042A80000}"/>
    <cellStyle name="Ukupni zbroj 2 10 4 4" xfId="43071" xr:uid="{00000000-0005-0000-0000-000043A80000}"/>
    <cellStyle name="Ukupni zbroj 2 10 4 4 2" xfId="43072" xr:uid="{00000000-0005-0000-0000-000044A80000}"/>
    <cellStyle name="Ukupni zbroj 2 10 4 5" xfId="43073" xr:uid="{00000000-0005-0000-0000-000045A80000}"/>
    <cellStyle name="Ukupni zbroj 2 10 4 6" xfId="43074" xr:uid="{00000000-0005-0000-0000-000046A80000}"/>
    <cellStyle name="Ukupni zbroj 2 10 5" xfId="43075" xr:uid="{00000000-0005-0000-0000-000047A80000}"/>
    <cellStyle name="Ukupni zbroj 2 10 5 2" xfId="43076" xr:uid="{00000000-0005-0000-0000-000048A80000}"/>
    <cellStyle name="Ukupni zbroj 2 10 5 2 2" xfId="43077" xr:uid="{00000000-0005-0000-0000-000049A80000}"/>
    <cellStyle name="Ukupni zbroj 2 10 5 2 2 2" xfId="43078" xr:uid="{00000000-0005-0000-0000-00004AA80000}"/>
    <cellStyle name="Ukupni zbroj 2 10 5 2 3" xfId="43079" xr:uid="{00000000-0005-0000-0000-00004BA80000}"/>
    <cellStyle name="Ukupni zbroj 2 10 5 2 3 2" xfId="43080" xr:uid="{00000000-0005-0000-0000-00004CA80000}"/>
    <cellStyle name="Ukupni zbroj 2 10 5 2 4" xfId="43081" xr:uid="{00000000-0005-0000-0000-00004DA80000}"/>
    <cellStyle name="Ukupni zbroj 2 10 5 3" xfId="43082" xr:uid="{00000000-0005-0000-0000-00004EA80000}"/>
    <cellStyle name="Ukupni zbroj 2 10 5 3 2" xfId="43083" xr:uid="{00000000-0005-0000-0000-00004FA80000}"/>
    <cellStyle name="Ukupni zbroj 2 10 5 4" xfId="43084" xr:uid="{00000000-0005-0000-0000-000050A80000}"/>
    <cellStyle name="Ukupni zbroj 2 10 5 4 2" xfId="43085" xr:uid="{00000000-0005-0000-0000-000051A80000}"/>
    <cellStyle name="Ukupni zbroj 2 10 5 5" xfId="43086" xr:uid="{00000000-0005-0000-0000-000052A80000}"/>
    <cellStyle name="Ukupni zbroj 2 10 5 6" xfId="43087" xr:uid="{00000000-0005-0000-0000-000053A80000}"/>
    <cellStyle name="Ukupni zbroj 2 10 6" xfId="43088" xr:uid="{00000000-0005-0000-0000-000054A80000}"/>
    <cellStyle name="Ukupni zbroj 2 10 6 2" xfId="43089" xr:uid="{00000000-0005-0000-0000-000055A80000}"/>
    <cellStyle name="Ukupni zbroj 2 10 6 2 2" xfId="43090" xr:uid="{00000000-0005-0000-0000-000056A80000}"/>
    <cellStyle name="Ukupni zbroj 2 10 6 2 2 2" xfId="43091" xr:uid="{00000000-0005-0000-0000-000057A80000}"/>
    <cellStyle name="Ukupni zbroj 2 10 6 2 3" xfId="43092" xr:uid="{00000000-0005-0000-0000-000058A80000}"/>
    <cellStyle name="Ukupni zbroj 2 10 6 2 3 2" xfId="43093" xr:uid="{00000000-0005-0000-0000-000059A80000}"/>
    <cellStyle name="Ukupni zbroj 2 10 6 2 4" xfId="43094" xr:uid="{00000000-0005-0000-0000-00005AA80000}"/>
    <cellStyle name="Ukupni zbroj 2 10 6 3" xfId="43095" xr:uid="{00000000-0005-0000-0000-00005BA80000}"/>
    <cellStyle name="Ukupni zbroj 2 10 6 3 2" xfId="43096" xr:uid="{00000000-0005-0000-0000-00005CA80000}"/>
    <cellStyle name="Ukupni zbroj 2 10 6 4" xfId="43097" xr:uid="{00000000-0005-0000-0000-00005DA80000}"/>
    <cellStyle name="Ukupni zbroj 2 10 6 4 2" xfId="43098" xr:uid="{00000000-0005-0000-0000-00005EA80000}"/>
    <cellStyle name="Ukupni zbroj 2 10 6 5" xfId="43099" xr:uid="{00000000-0005-0000-0000-00005FA80000}"/>
    <cellStyle name="Ukupni zbroj 2 10 6 6" xfId="43100" xr:uid="{00000000-0005-0000-0000-000060A80000}"/>
    <cellStyle name="Ukupni zbroj 2 10 7" xfId="43101" xr:uid="{00000000-0005-0000-0000-000061A80000}"/>
    <cellStyle name="Ukupni zbroj 2 10 7 2" xfId="43102" xr:uid="{00000000-0005-0000-0000-000062A80000}"/>
    <cellStyle name="Ukupni zbroj 2 10 7 2 2" xfId="43103" xr:uid="{00000000-0005-0000-0000-000063A80000}"/>
    <cellStyle name="Ukupni zbroj 2 10 7 2 2 2" xfId="43104" xr:uid="{00000000-0005-0000-0000-000064A80000}"/>
    <cellStyle name="Ukupni zbroj 2 10 7 2 3" xfId="43105" xr:uid="{00000000-0005-0000-0000-000065A80000}"/>
    <cellStyle name="Ukupni zbroj 2 10 7 2 3 2" xfId="43106" xr:uid="{00000000-0005-0000-0000-000066A80000}"/>
    <cellStyle name="Ukupni zbroj 2 10 7 2 4" xfId="43107" xr:uid="{00000000-0005-0000-0000-000067A80000}"/>
    <cellStyle name="Ukupni zbroj 2 10 7 3" xfId="43108" xr:uid="{00000000-0005-0000-0000-000068A80000}"/>
    <cellStyle name="Ukupni zbroj 2 10 7 3 2" xfId="43109" xr:uid="{00000000-0005-0000-0000-000069A80000}"/>
    <cellStyle name="Ukupni zbroj 2 10 7 4" xfId="43110" xr:uid="{00000000-0005-0000-0000-00006AA80000}"/>
    <cellStyle name="Ukupni zbroj 2 10 7 4 2" xfId="43111" xr:uid="{00000000-0005-0000-0000-00006BA80000}"/>
    <cellStyle name="Ukupni zbroj 2 10 7 5" xfId="43112" xr:uid="{00000000-0005-0000-0000-00006CA80000}"/>
    <cellStyle name="Ukupni zbroj 2 10 7 6" xfId="43113" xr:uid="{00000000-0005-0000-0000-00006DA80000}"/>
    <cellStyle name="Ukupni zbroj 2 10 8" xfId="43114" xr:uid="{00000000-0005-0000-0000-00006EA80000}"/>
    <cellStyle name="Ukupni zbroj 2 10 8 2" xfId="43115" xr:uid="{00000000-0005-0000-0000-00006FA80000}"/>
    <cellStyle name="Ukupni zbroj 2 10 8 2 2" xfId="43116" xr:uid="{00000000-0005-0000-0000-000070A80000}"/>
    <cellStyle name="Ukupni zbroj 2 10 8 2 2 2" xfId="43117" xr:uid="{00000000-0005-0000-0000-000071A80000}"/>
    <cellStyle name="Ukupni zbroj 2 10 8 2 3" xfId="43118" xr:uid="{00000000-0005-0000-0000-000072A80000}"/>
    <cellStyle name="Ukupni zbroj 2 10 8 2 3 2" xfId="43119" xr:uid="{00000000-0005-0000-0000-000073A80000}"/>
    <cellStyle name="Ukupni zbroj 2 10 8 2 4" xfId="43120" xr:uid="{00000000-0005-0000-0000-000074A80000}"/>
    <cellStyle name="Ukupni zbroj 2 10 8 3" xfId="43121" xr:uid="{00000000-0005-0000-0000-000075A80000}"/>
    <cellStyle name="Ukupni zbroj 2 10 8 3 2" xfId="43122" xr:uid="{00000000-0005-0000-0000-000076A80000}"/>
    <cellStyle name="Ukupni zbroj 2 10 8 4" xfId="43123" xr:uid="{00000000-0005-0000-0000-000077A80000}"/>
    <cellStyle name="Ukupni zbroj 2 10 8 4 2" xfId="43124" xr:uid="{00000000-0005-0000-0000-000078A80000}"/>
    <cellStyle name="Ukupni zbroj 2 10 8 5" xfId="43125" xr:uid="{00000000-0005-0000-0000-000079A80000}"/>
    <cellStyle name="Ukupni zbroj 2 10 8 6" xfId="43126" xr:uid="{00000000-0005-0000-0000-00007AA80000}"/>
    <cellStyle name="Ukupni zbroj 2 10 9" xfId="43127" xr:uid="{00000000-0005-0000-0000-00007BA80000}"/>
    <cellStyle name="Ukupni zbroj 2 10 9 2" xfId="43128" xr:uid="{00000000-0005-0000-0000-00007CA80000}"/>
    <cellStyle name="Ukupni zbroj 2 10 9 2 2" xfId="43129" xr:uid="{00000000-0005-0000-0000-00007DA80000}"/>
    <cellStyle name="Ukupni zbroj 2 10 9 2 2 2" xfId="43130" xr:uid="{00000000-0005-0000-0000-00007EA80000}"/>
    <cellStyle name="Ukupni zbroj 2 10 9 2 3" xfId="43131" xr:uid="{00000000-0005-0000-0000-00007FA80000}"/>
    <cellStyle name="Ukupni zbroj 2 10 9 2 3 2" xfId="43132" xr:uid="{00000000-0005-0000-0000-000080A80000}"/>
    <cellStyle name="Ukupni zbroj 2 10 9 2 4" xfId="43133" xr:uid="{00000000-0005-0000-0000-000081A80000}"/>
    <cellStyle name="Ukupni zbroj 2 10 9 3" xfId="43134" xr:uid="{00000000-0005-0000-0000-000082A80000}"/>
    <cellStyle name="Ukupni zbroj 2 10 9 3 2" xfId="43135" xr:uid="{00000000-0005-0000-0000-000083A80000}"/>
    <cellStyle name="Ukupni zbroj 2 10 9 4" xfId="43136" xr:uid="{00000000-0005-0000-0000-000084A80000}"/>
    <cellStyle name="Ukupni zbroj 2 10 9 4 2" xfId="43137" xr:uid="{00000000-0005-0000-0000-000085A80000}"/>
    <cellStyle name="Ukupni zbroj 2 10 9 5" xfId="43138" xr:uid="{00000000-0005-0000-0000-000086A80000}"/>
    <cellStyle name="Ukupni zbroj 2 10 9 6" xfId="43139" xr:uid="{00000000-0005-0000-0000-000087A80000}"/>
    <cellStyle name="Ukupni zbroj 2 11" xfId="43140" xr:uid="{00000000-0005-0000-0000-000088A80000}"/>
    <cellStyle name="Ukupni zbroj 2 11 10" xfId="43141" xr:uid="{00000000-0005-0000-0000-000089A80000}"/>
    <cellStyle name="Ukupni zbroj 2 11 10 2" xfId="43142" xr:uid="{00000000-0005-0000-0000-00008AA80000}"/>
    <cellStyle name="Ukupni zbroj 2 11 10 2 2" xfId="43143" xr:uid="{00000000-0005-0000-0000-00008BA80000}"/>
    <cellStyle name="Ukupni zbroj 2 11 10 2 2 2" xfId="43144" xr:uid="{00000000-0005-0000-0000-00008CA80000}"/>
    <cellStyle name="Ukupni zbroj 2 11 10 2 3" xfId="43145" xr:uid="{00000000-0005-0000-0000-00008DA80000}"/>
    <cellStyle name="Ukupni zbroj 2 11 10 2 3 2" xfId="43146" xr:uid="{00000000-0005-0000-0000-00008EA80000}"/>
    <cellStyle name="Ukupni zbroj 2 11 10 2 4" xfId="43147" xr:uid="{00000000-0005-0000-0000-00008FA80000}"/>
    <cellStyle name="Ukupni zbroj 2 11 10 3" xfId="43148" xr:uid="{00000000-0005-0000-0000-000090A80000}"/>
    <cellStyle name="Ukupni zbroj 2 11 10 3 2" xfId="43149" xr:uid="{00000000-0005-0000-0000-000091A80000}"/>
    <cellStyle name="Ukupni zbroj 2 11 10 4" xfId="43150" xr:uid="{00000000-0005-0000-0000-000092A80000}"/>
    <cellStyle name="Ukupni zbroj 2 11 10 4 2" xfId="43151" xr:uid="{00000000-0005-0000-0000-000093A80000}"/>
    <cellStyle name="Ukupni zbroj 2 11 10 5" xfId="43152" xr:uid="{00000000-0005-0000-0000-000094A80000}"/>
    <cellStyle name="Ukupni zbroj 2 11 10 6" xfId="43153" xr:uid="{00000000-0005-0000-0000-000095A80000}"/>
    <cellStyle name="Ukupni zbroj 2 11 11" xfId="43154" xr:uid="{00000000-0005-0000-0000-000096A80000}"/>
    <cellStyle name="Ukupni zbroj 2 11 11 2" xfId="43155" xr:uid="{00000000-0005-0000-0000-000097A80000}"/>
    <cellStyle name="Ukupni zbroj 2 11 11 2 2" xfId="43156" xr:uid="{00000000-0005-0000-0000-000098A80000}"/>
    <cellStyle name="Ukupni zbroj 2 11 11 2 2 2" xfId="43157" xr:uid="{00000000-0005-0000-0000-000099A80000}"/>
    <cellStyle name="Ukupni zbroj 2 11 11 2 3" xfId="43158" xr:uid="{00000000-0005-0000-0000-00009AA80000}"/>
    <cellStyle name="Ukupni zbroj 2 11 11 2 3 2" xfId="43159" xr:uid="{00000000-0005-0000-0000-00009BA80000}"/>
    <cellStyle name="Ukupni zbroj 2 11 11 2 4" xfId="43160" xr:uid="{00000000-0005-0000-0000-00009CA80000}"/>
    <cellStyle name="Ukupni zbroj 2 11 11 3" xfId="43161" xr:uid="{00000000-0005-0000-0000-00009DA80000}"/>
    <cellStyle name="Ukupni zbroj 2 11 11 3 2" xfId="43162" xr:uid="{00000000-0005-0000-0000-00009EA80000}"/>
    <cellStyle name="Ukupni zbroj 2 11 11 4" xfId="43163" xr:uid="{00000000-0005-0000-0000-00009FA80000}"/>
    <cellStyle name="Ukupni zbroj 2 11 11 4 2" xfId="43164" xr:uid="{00000000-0005-0000-0000-0000A0A80000}"/>
    <cellStyle name="Ukupni zbroj 2 11 11 5" xfId="43165" xr:uid="{00000000-0005-0000-0000-0000A1A80000}"/>
    <cellStyle name="Ukupni zbroj 2 11 11 6" xfId="43166" xr:uid="{00000000-0005-0000-0000-0000A2A80000}"/>
    <cellStyle name="Ukupni zbroj 2 11 12" xfId="43167" xr:uid="{00000000-0005-0000-0000-0000A3A80000}"/>
    <cellStyle name="Ukupni zbroj 2 11 12 2" xfId="43168" xr:uid="{00000000-0005-0000-0000-0000A4A80000}"/>
    <cellStyle name="Ukupni zbroj 2 11 12 2 2" xfId="43169" xr:uid="{00000000-0005-0000-0000-0000A5A80000}"/>
    <cellStyle name="Ukupni zbroj 2 11 12 3" xfId="43170" xr:uid="{00000000-0005-0000-0000-0000A6A80000}"/>
    <cellStyle name="Ukupni zbroj 2 11 12 3 2" xfId="43171" xr:uid="{00000000-0005-0000-0000-0000A7A80000}"/>
    <cellStyle name="Ukupni zbroj 2 11 12 4" xfId="43172" xr:uid="{00000000-0005-0000-0000-0000A8A80000}"/>
    <cellStyle name="Ukupni zbroj 2 11 13" xfId="43173" xr:uid="{00000000-0005-0000-0000-0000A9A80000}"/>
    <cellStyle name="Ukupni zbroj 2 11 13 2" xfId="43174" xr:uid="{00000000-0005-0000-0000-0000AAA80000}"/>
    <cellStyle name="Ukupni zbroj 2 11 14" xfId="43175" xr:uid="{00000000-0005-0000-0000-0000ABA80000}"/>
    <cellStyle name="Ukupni zbroj 2 11 14 2" xfId="43176" xr:uid="{00000000-0005-0000-0000-0000ACA80000}"/>
    <cellStyle name="Ukupni zbroj 2 11 15" xfId="43177" xr:uid="{00000000-0005-0000-0000-0000ADA80000}"/>
    <cellStyle name="Ukupni zbroj 2 11 16" xfId="43178" xr:uid="{00000000-0005-0000-0000-0000AEA80000}"/>
    <cellStyle name="Ukupni zbroj 2 11 2" xfId="43179" xr:uid="{00000000-0005-0000-0000-0000AFA80000}"/>
    <cellStyle name="Ukupni zbroj 2 11 2 2" xfId="43180" xr:uid="{00000000-0005-0000-0000-0000B0A80000}"/>
    <cellStyle name="Ukupni zbroj 2 11 2 2 2" xfId="43181" xr:uid="{00000000-0005-0000-0000-0000B1A80000}"/>
    <cellStyle name="Ukupni zbroj 2 11 2 2 2 2" xfId="43182" xr:uid="{00000000-0005-0000-0000-0000B2A80000}"/>
    <cellStyle name="Ukupni zbroj 2 11 2 2 3" xfId="43183" xr:uid="{00000000-0005-0000-0000-0000B3A80000}"/>
    <cellStyle name="Ukupni zbroj 2 11 2 2 3 2" xfId="43184" xr:uid="{00000000-0005-0000-0000-0000B4A80000}"/>
    <cellStyle name="Ukupni zbroj 2 11 2 2 4" xfId="43185" xr:uid="{00000000-0005-0000-0000-0000B5A80000}"/>
    <cellStyle name="Ukupni zbroj 2 11 2 3" xfId="43186" xr:uid="{00000000-0005-0000-0000-0000B6A80000}"/>
    <cellStyle name="Ukupni zbroj 2 11 2 3 2" xfId="43187" xr:uid="{00000000-0005-0000-0000-0000B7A80000}"/>
    <cellStyle name="Ukupni zbroj 2 11 2 4" xfId="43188" xr:uid="{00000000-0005-0000-0000-0000B8A80000}"/>
    <cellStyle name="Ukupni zbroj 2 11 2 4 2" xfId="43189" xr:uid="{00000000-0005-0000-0000-0000B9A80000}"/>
    <cellStyle name="Ukupni zbroj 2 11 2 5" xfId="43190" xr:uid="{00000000-0005-0000-0000-0000BAA80000}"/>
    <cellStyle name="Ukupni zbroj 2 11 2 6" xfId="43191" xr:uid="{00000000-0005-0000-0000-0000BBA80000}"/>
    <cellStyle name="Ukupni zbroj 2 11 3" xfId="43192" xr:uid="{00000000-0005-0000-0000-0000BCA80000}"/>
    <cellStyle name="Ukupni zbroj 2 11 3 2" xfId="43193" xr:uid="{00000000-0005-0000-0000-0000BDA80000}"/>
    <cellStyle name="Ukupni zbroj 2 11 3 2 2" xfId="43194" xr:uid="{00000000-0005-0000-0000-0000BEA80000}"/>
    <cellStyle name="Ukupni zbroj 2 11 3 2 2 2" xfId="43195" xr:uid="{00000000-0005-0000-0000-0000BFA80000}"/>
    <cellStyle name="Ukupni zbroj 2 11 3 2 3" xfId="43196" xr:uid="{00000000-0005-0000-0000-0000C0A80000}"/>
    <cellStyle name="Ukupni zbroj 2 11 3 2 3 2" xfId="43197" xr:uid="{00000000-0005-0000-0000-0000C1A80000}"/>
    <cellStyle name="Ukupni zbroj 2 11 3 2 4" xfId="43198" xr:uid="{00000000-0005-0000-0000-0000C2A80000}"/>
    <cellStyle name="Ukupni zbroj 2 11 3 3" xfId="43199" xr:uid="{00000000-0005-0000-0000-0000C3A80000}"/>
    <cellStyle name="Ukupni zbroj 2 11 3 3 2" xfId="43200" xr:uid="{00000000-0005-0000-0000-0000C4A80000}"/>
    <cellStyle name="Ukupni zbroj 2 11 3 4" xfId="43201" xr:uid="{00000000-0005-0000-0000-0000C5A80000}"/>
    <cellStyle name="Ukupni zbroj 2 11 3 4 2" xfId="43202" xr:uid="{00000000-0005-0000-0000-0000C6A80000}"/>
    <cellStyle name="Ukupni zbroj 2 11 3 5" xfId="43203" xr:uid="{00000000-0005-0000-0000-0000C7A80000}"/>
    <cellStyle name="Ukupni zbroj 2 11 3 6" xfId="43204" xr:uid="{00000000-0005-0000-0000-0000C8A80000}"/>
    <cellStyle name="Ukupni zbroj 2 11 4" xfId="43205" xr:uid="{00000000-0005-0000-0000-0000C9A80000}"/>
    <cellStyle name="Ukupni zbroj 2 11 4 2" xfId="43206" xr:uid="{00000000-0005-0000-0000-0000CAA80000}"/>
    <cellStyle name="Ukupni zbroj 2 11 4 2 2" xfId="43207" xr:uid="{00000000-0005-0000-0000-0000CBA80000}"/>
    <cellStyle name="Ukupni zbroj 2 11 4 2 2 2" xfId="43208" xr:uid="{00000000-0005-0000-0000-0000CCA80000}"/>
    <cellStyle name="Ukupni zbroj 2 11 4 2 3" xfId="43209" xr:uid="{00000000-0005-0000-0000-0000CDA80000}"/>
    <cellStyle name="Ukupni zbroj 2 11 4 2 3 2" xfId="43210" xr:uid="{00000000-0005-0000-0000-0000CEA80000}"/>
    <cellStyle name="Ukupni zbroj 2 11 4 2 4" xfId="43211" xr:uid="{00000000-0005-0000-0000-0000CFA80000}"/>
    <cellStyle name="Ukupni zbroj 2 11 4 3" xfId="43212" xr:uid="{00000000-0005-0000-0000-0000D0A80000}"/>
    <cellStyle name="Ukupni zbroj 2 11 4 3 2" xfId="43213" xr:uid="{00000000-0005-0000-0000-0000D1A80000}"/>
    <cellStyle name="Ukupni zbroj 2 11 4 4" xfId="43214" xr:uid="{00000000-0005-0000-0000-0000D2A80000}"/>
    <cellStyle name="Ukupni zbroj 2 11 4 4 2" xfId="43215" xr:uid="{00000000-0005-0000-0000-0000D3A80000}"/>
    <cellStyle name="Ukupni zbroj 2 11 4 5" xfId="43216" xr:uid="{00000000-0005-0000-0000-0000D4A80000}"/>
    <cellStyle name="Ukupni zbroj 2 11 4 6" xfId="43217" xr:uid="{00000000-0005-0000-0000-0000D5A80000}"/>
    <cellStyle name="Ukupni zbroj 2 11 5" xfId="43218" xr:uid="{00000000-0005-0000-0000-0000D6A80000}"/>
    <cellStyle name="Ukupni zbroj 2 11 5 2" xfId="43219" xr:uid="{00000000-0005-0000-0000-0000D7A80000}"/>
    <cellStyle name="Ukupni zbroj 2 11 5 2 2" xfId="43220" xr:uid="{00000000-0005-0000-0000-0000D8A80000}"/>
    <cellStyle name="Ukupni zbroj 2 11 5 2 2 2" xfId="43221" xr:uid="{00000000-0005-0000-0000-0000D9A80000}"/>
    <cellStyle name="Ukupni zbroj 2 11 5 2 3" xfId="43222" xr:uid="{00000000-0005-0000-0000-0000DAA80000}"/>
    <cellStyle name="Ukupni zbroj 2 11 5 2 3 2" xfId="43223" xr:uid="{00000000-0005-0000-0000-0000DBA80000}"/>
    <cellStyle name="Ukupni zbroj 2 11 5 2 4" xfId="43224" xr:uid="{00000000-0005-0000-0000-0000DCA80000}"/>
    <cellStyle name="Ukupni zbroj 2 11 5 3" xfId="43225" xr:uid="{00000000-0005-0000-0000-0000DDA80000}"/>
    <cellStyle name="Ukupni zbroj 2 11 5 3 2" xfId="43226" xr:uid="{00000000-0005-0000-0000-0000DEA80000}"/>
    <cellStyle name="Ukupni zbroj 2 11 5 4" xfId="43227" xr:uid="{00000000-0005-0000-0000-0000DFA80000}"/>
    <cellStyle name="Ukupni zbroj 2 11 5 4 2" xfId="43228" xr:uid="{00000000-0005-0000-0000-0000E0A80000}"/>
    <cellStyle name="Ukupni zbroj 2 11 5 5" xfId="43229" xr:uid="{00000000-0005-0000-0000-0000E1A80000}"/>
    <cellStyle name="Ukupni zbroj 2 11 5 6" xfId="43230" xr:uid="{00000000-0005-0000-0000-0000E2A80000}"/>
    <cellStyle name="Ukupni zbroj 2 11 6" xfId="43231" xr:uid="{00000000-0005-0000-0000-0000E3A80000}"/>
    <cellStyle name="Ukupni zbroj 2 11 6 2" xfId="43232" xr:uid="{00000000-0005-0000-0000-0000E4A80000}"/>
    <cellStyle name="Ukupni zbroj 2 11 6 2 2" xfId="43233" xr:uid="{00000000-0005-0000-0000-0000E5A80000}"/>
    <cellStyle name="Ukupni zbroj 2 11 6 2 2 2" xfId="43234" xr:uid="{00000000-0005-0000-0000-0000E6A80000}"/>
    <cellStyle name="Ukupni zbroj 2 11 6 2 3" xfId="43235" xr:uid="{00000000-0005-0000-0000-0000E7A80000}"/>
    <cellStyle name="Ukupni zbroj 2 11 6 2 3 2" xfId="43236" xr:uid="{00000000-0005-0000-0000-0000E8A80000}"/>
    <cellStyle name="Ukupni zbroj 2 11 6 2 4" xfId="43237" xr:uid="{00000000-0005-0000-0000-0000E9A80000}"/>
    <cellStyle name="Ukupni zbroj 2 11 6 3" xfId="43238" xr:uid="{00000000-0005-0000-0000-0000EAA80000}"/>
    <cellStyle name="Ukupni zbroj 2 11 6 3 2" xfId="43239" xr:uid="{00000000-0005-0000-0000-0000EBA80000}"/>
    <cellStyle name="Ukupni zbroj 2 11 6 4" xfId="43240" xr:uid="{00000000-0005-0000-0000-0000ECA80000}"/>
    <cellStyle name="Ukupni zbroj 2 11 6 4 2" xfId="43241" xr:uid="{00000000-0005-0000-0000-0000EDA80000}"/>
    <cellStyle name="Ukupni zbroj 2 11 6 5" xfId="43242" xr:uid="{00000000-0005-0000-0000-0000EEA80000}"/>
    <cellStyle name="Ukupni zbroj 2 11 6 6" xfId="43243" xr:uid="{00000000-0005-0000-0000-0000EFA80000}"/>
    <cellStyle name="Ukupni zbroj 2 11 7" xfId="43244" xr:uid="{00000000-0005-0000-0000-0000F0A80000}"/>
    <cellStyle name="Ukupni zbroj 2 11 7 2" xfId="43245" xr:uid="{00000000-0005-0000-0000-0000F1A80000}"/>
    <cellStyle name="Ukupni zbroj 2 11 7 2 2" xfId="43246" xr:uid="{00000000-0005-0000-0000-0000F2A80000}"/>
    <cellStyle name="Ukupni zbroj 2 11 7 2 2 2" xfId="43247" xr:uid="{00000000-0005-0000-0000-0000F3A80000}"/>
    <cellStyle name="Ukupni zbroj 2 11 7 2 3" xfId="43248" xr:uid="{00000000-0005-0000-0000-0000F4A80000}"/>
    <cellStyle name="Ukupni zbroj 2 11 7 2 3 2" xfId="43249" xr:uid="{00000000-0005-0000-0000-0000F5A80000}"/>
    <cellStyle name="Ukupni zbroj 2 11 7 2 4" xfId="43250" xr:uid="{00000000-0005-0000-0000-0000F6A80000}"/>
    <cellStyle name="Ukupni zbroj 2 11 7 3" xfId="43251" xr:uid="{00000000-0005-0000-0000-0000F7A80000}"/>
    <cellStyle name="Ukupni zbroj 2 11 7 3 2" xfId="43252" xr:uid="{00000000-0005-0000-0000-0000F8A80000}"/>
    <cellStyle name="Ukupni zbroj 2 11 7 4" xfId="43253" xr:uid="{00000000-0005-0000-0000-0000F9A80000}"/>
    <cellStyle name="Ukupni zbroj 2 11 7 4 2" xfId="43254" xr:uid="{00000000-0005-0000-0000-0000FAA80000}"/>
    <cellStyle name="Ukupni zbroj 2 11 7 5" xfId="43255" xr:uid="{00000000-0005-0000-0000-0000FBA80000}"/>
    <cellStyle name="Ukupni zbroj 2 11 7 6" xfId="43256" xr:uid="{00000000-0005-0000-0000-0000FCA80000}"/>
    <cellStyle name="Ukupni zbroj 2 11 8" xfId="43257" xr:uid="{00000000-0005-0000-0000-0000FDA80000}"/>
    <cellStyle name="Ukupni zbroj 2 11 8 2" xfId="43258" xr:uid="{00000000-0005-0000-0000-0000FEA80000}"/>
    <cellStyle name="Ukupni zbroj 2 11 8 2 2" xfId="43259" xr:uid="{00000000-0005-0000-0000-0000FFA80000}"/>
    <cellStyle name="Ukupni zbroj 2 11 8 2 2 2" xfId="43260" xr:uid="{00000000-0005-0000-0000-000000A90000}"/>
    <cellStyle name="Ukupni zbroj 2 11 8 2 3" xfId="43261" xr:uid="{00000000-0005-0000-0000-000001A90000}"/>
    <cellStyle name="Ukupni zbroj 2 11 8 2 3 2" xfId="43262" xr:uid="{00000000-0005-0000-0000-000002A90000}"/>
    <cellStyle name="Ukupni zbroj 2 11 8 2 4" xfId="43263" xr:uid="{00000000-0005-0000-0000-000003A90000}"/>
    <cellStyle name="Ukupni zbroj 2 11 8 3" xfId="43264" xr:uid="{00000000-0005-0000-0000-000004A90000}"/>
    <cellStyle name="Ukupni zbroj 2 11 8 3 2" xfId="43265" xr:uid="{00000000-0005-0000-0000-000005A90000}"/>
    <cellStyle name="Ukupni zbroj 2 11 8 4" xfId="43266" xr:uid="{00000000-0005-0000-0000-000006A90000}"/>
    <cellStyle name="Ukupni zbroj 2 11 8 4 2" xfId="43267" xr:uid="{00000000-0005-0000-0000-000007A90000}"/>
    <cellStyle name="Ukupni zbroj 2 11 8 5" xfId="43268" xr:uid="{00000000-0005-0000-0000-000008A90000}"/>
    <cellStyle name="Ukupni zbroj 2 11 8 6" xfId="43269" xr:uid="{00000000-0005-0000-0000-000009A90000}"/>
    <cellStyle name="Ukupni zbroj 2 11 9" xfId="43270" xr:uid="{00000000-0005-0000-0000-00000AA90000}"/>
    <cellStyle name="Ukupni zbroj 2 11 9 2" xfId="43271" xr:uid="{00000000-0005-0000-0000-00000BA90000}"/>
    <cellStyle name="Ukupni zbroj 2 11 9 2 2" xfId="43272" xr:uid="{00000000-0005-0000-0000-00000CA90000}"/>
    <cellStyle name="Ukupni zbroj 2 11 9 2 2 2" xfId="43273" xr:uid="{00000000-0005-0000-0000-00000DA90000}"/>
    <cellStyle name="Ukupni zbroj 2 11 9 2 3" xfId="43274" xr:uid="{00000000-0005-0000-0000-00000EA90000}"/>
    <cellStyle name="Ukupni zbroj 2 11 9 2 3 2" xfId="43275" xr:uid="{00000000-0005-0000-0000-00000FA90000}"/>
    <cellStyle name="Ukupni zbroj 2 11 9 2 4" xfId="43276" xr:uid="{00000000-0005-0000-0000-000010A90000}"/>
    <cellStyle name="Ukupni zbroj 2 11 9 3" xfId="43277" xr:uid="{00000000-0005-0000-0000-000011A90000}"/>
    <cellStyle name="Ukupni zbroj 2 11 9 3 2" xfId="43278" xr:uid="{00000000-0005-0000-0000-000012A90000}"/>
    <cellStyle name="Ukupni zbroj 2 11 9 4" xfId="43279" xr:uid="{00000000-0005-0000-0000-000013A90000}"/>
    <cellStyle name="Ukupni zbroj 2 11 9 4 2" xfId="43280" xr:uid="{00000000-0005-0000-0000-000014A90000}"/>
    <cellStyle name="Ukupni zbroj 2 11 9 5" xfId="43281" xr:uid="{00000000-0005-0000-0000-000015A90000}"/>
    <cellStyle name="Ukupni zbroj 2 11 9 6" xfId="43282" xr:uid="{00000000-0005-0000-0000-000016A90000}"/>
    <cellStyle name="Ukupni zbroj 2 12" xfId="43283" xr:uid="{00000000-0005-0000-0000-000017A90000}"/>
    <cellStyle name="Ukupni zbroj 2 12 10" xfId="43284" xr:uid="{00000000-0005-0000-0000-000018A90000}"/>
    <cellStyle name="Ukupni zbroj 2 12 10 2" xfId="43285" xr:uid="{00000000-0005-0000-0000-000019A90000}"/>
    <cellStyle name="Ukupni zbroj 2 12 10 2 2" xfId="43286" xr:uid="{00000000-0005-0000-0000-00001AA90000}"/>
    <cellStyle name="Ukupni zbroj 2 12 10 2 2 2" xfId="43287" xr:uid="{00000000-0005-0000-0000-00001BA90000}"/>
    <cellStyle name="Ukupni zbroj 2 12 10 2 3" xfId="43288" xr:uid="{00000000-0005-0000-0000-00001CA90000}"/>
    <cellStyle name="Ukupni zbroj 2 12 10 2 3 2" xfId="43289" xr:uid="{00000000-0005-0000-0000-00001DA90000}"/>
    <cellStyle name="Ukupni zbroj 2 12 10 2 4" xfId="43290" xr:uid="{00000000-0005-0000-0000-00001EA90000}"/>
    <cellStyle name="Ukupni zbroj 2 12 10 3" xfId="43291" xr:uid="{00000000-0005-0000-0000-00001FA90000}"/>
    <cellStyle name="Ukupni zbroj 2 12 10 3 2" xfId="43292" xr:uid="{00000000-0005-0000-0000-000020A90000}"/>
    <cellStyle name="Ukupni zbroj 2 12 10 4" xfId="43293" xr:uid="{00000000-0005-0000-0000-000021A90000}"/>
    <cellStyle name="Ukupni zbroj 2 12 10 4 2" xfId="43294" xr:uid="{00000000-0005-0000-0000-000022A90000}"/>
    <cellStyle name="Ukupni zbroj 2 12 10 5" xfId="43295" xr:uid="{00000000-0005-0000-0000-000023A90000}"/>
    <cellStyle name="Ukupni zbroj 2 12 10 6" xfId="43296" xr:uid="{00000000-0005-0000-0000-000024A90000}"/>
    <cellStyle name="Ukupni zbroj 2 12 11" xfId="43297" xr:uid="{00000000-0005-0000-0000-000025A90000}"/>
    <cellStyle name="Ukupni zbroj 2 12 11 2" xfId="43298" xr:uid="{00000000-0005-0000-0000-000026A90000}"/>
    <cellStyle name="Ukupni zbroj 2 12 11 2 2" xfId="43299" xr:uid="{00000000-0005-0000-0000-000027A90000}"/>
    <cellStyle name="Ukupni zbroj 2 12 11 2 2 2" xfId="43300" xr:uid="{00000000-0005-0000-0000-000028A90000}"/>
    <cellStyle name="Ukupni zbroj 2 12 11 2 3" xfId="43301" xr:uid="{00000000-0005-0000-0000-000029A90000}"/>
    <cellStyle name="Ukupni zbroj 2 12 11 2 3 2" xfId="43302" xr:uid="{00000000-0005-0000-0000-00002AA90000}"/>
    <cellStyle name="Ukupni zbroj 2 12 11 2 4" xfId="43303" xr:uid="{00000000-0005-0000-0000-00002BA90000}"/>
    <cellStyle name="Ukupni zbroj 2 12 11 3" xfId="43304" xr:uid="{00000000-0005-0000-0000-00002CA90000}"/>
    <cellStyle name="Ukupni zbroj 2 12 11 3 2" xfId="43305" xr:uid="{00000000-0005-0000-0000-00002DA90000}"/>
    <cellStyle name="Ukupni zbroj 2 12 11 4" xfId="43306" xr:uid="{00000000-0005-0000-0000-00002EA90000}"/>
    <cellStyle name="Ukupni zbroj 2 12 11 4 2" xfId="43307" xr:uid="{00000000-0005-0000-0000-00002FA90000}"/>
    <cellStyle name="Ukupni zbroj 2 12 11 5" xfId="43308" xr:uid="{00000000-0005-0000-0000-000030A90000}"/>
    <cellStyle name="Ukupni zbroj 2 12 11 6" xfId="43309" xr:uid="{00000000-0005-0000-0000-000031A90000}"/>
    <cellStyle name="Ukupni zbroj 2 12 12" xfId="43310" xr:uid="{00000000-0005-0000-0000-000032A90000}"/>
    <cellStyle name="Ukupni zbroj 2 12 12 2" xfId="43311" xr:uid="{00000000-0005-0000-0000-000033A90000}"/>
    <cellStyle name="Ukupni zbroj 2 12 12 2 2" xfId="43312" xr:uid="{00000000-0005-0000-0000-000034A90000}"/>
    <cellStyle name="Ukupni zbroj 2 12 12 3" xfId="43313" xr:uid="{00000000-0005-0000-0000-000035A90000}"/>
    <cellStyle name="Ukupni zbroj 2 12 12 3 2" xfId="43314" xr:uid="{00000000-0005-0000-0000-000036A90000}"/>
    <cellStyle name="Ukupni zbroj 2 12 12 4" xfId="43315" xr:uid="{00000000-0005-0000-0000-000037A90000}"/>
    <cellStyle name="Ukupni zbroj 2 12 13" xfId="43316" xr:uid="{00000000-0005-0000-0000-000038A90000}"/>
    <cellStyle name="Ukupni zbroj 2 12 13 2" xfId="43317" xr:uid="{00000000-0005-0000-0000-000039A90000}"/>
    <cellStyle name="Ukupni zbroj 2 12 14" xfId="43318" xr:uid="{00000000-0005-0000-0000-00003AA90000}"/>
    <cellStyle name="Ukupni zbroj 2 12 14 2" xfId="43319" xr:uid="{00000000-0005-0000-0000-00003BA90000}"/>
    <cellStyle name="Ukupni zbroj 2 12 15" xfId="43320" xr:uid="{00000000-0005-0000-0000-00003CA90000}"/>
    <cellStyle name="Ukupni zbroj 2 12 16" xfId="43321" xr:uid="{00000000-0005-0000-0000-00003DA90000}"/>
    <cellStyle name="Ukupni zbroj 2 12 2" xfId="43322" xr:uid="{00000000-0005-0000-0000-00003EA90000}"/>
    <cellStyle name="Ukupni zbroj 2 12 2 2" xfId="43323" xr:uid="{00000000-0005-0000-0000-00003FA90000}"/>
    <cellStyle name="Ukupni zbroj 2 12 2 2 2" xfId="43324" xr:uid="{00000000-0005-0000-0000-000040A90000}"/>
    <cellStyle name="Ukupni zbroj 2 12 2 2 2 2" xfId="43325" xr:uid="{00000000-0005-0000-0000-000041A90000}"/>
    <cellStyle name="Ukupni zbroj 2 12 2 2 3" xfId="43326" xr:uid="{00000000-0005-0000-0000-000042A90000}"/>
    <cellStyle name="Ukupni zbroj 2 12 2 2 3 2" xfId="43327" xr:uid="{00000000-0005-0000-0000-000043A90000}"/>
    <cellStyle name="Ukupni zbroj 2 12 2 2 4" xfId="43328" xr:uid="{00000000-0005-0000-0000-000044A90000}"/>
    <cellStyle name="Ukupni zbroj 2 12 2 3" xfId="43329" xr:uid="{00000000-0005-0000-0000-000045A90000}"/>
    <cellStyle name="Ukupni zbroj 2 12 2 3 2" xfId="43330" xr:uid="{00000000-0005-0000-0000-000046A90000}"/>
    <cellStyle name="Ukupni zbroj 2 12 2 4" xfId="43331" xr:uid="{00000000-0005-0000-0000-000047A90000}"/>
    <cellStyle name="Ukupni zbroj 2 12 2 4 2" xfId="43332" xr:uid="{00000000-0005-0000-0000-000048A90000}"/>
    <cellStyle name="Ukupni zbroj 2 12 2 5" xfId="43333" xr:uid="{00000000-0005-0000-0000-000049A90000}"/>
    <cellStyle name="Ukupni zbroj 2 12 2 6" xfId="43334" xr:uid="{00000000-0005-0000-0000-00004AA90000}"/>
    <cellStyle name="Ukupni zbroj 2 12 3" xfId="43335" xr:uid="{00000000-0005-0000-0000-00004BA90000}"/>
    <cellStyle name="Ukupni zbroj 2 12 3 2" xfId="43336" xr:uid="{00000000-0005-0000-0000-00004CA90000}"/>
    <cellStyle name="Ukupni zbroj 2 12 3 2 2" xfId="43337" xr:uid="{00000000-0005-0000-0000-00004DA90000}"/>
    <cellStyle name="Ukupni zbroj 2 12 3 2 2 2" xfId="43338" xr:uid="{00000000-0005-0000-0000-00004EA90000}"/>
    <cellStyle name="Ukupni zbroj 2 12 3 2 3" xfId="43339" xr:uid="{00000000-0005-0000-0000-00004FA90000}"/>
    <cellStyle name="Ukupni zbroj 2 12 3 2 3 2" xfId="43340" xr:uid="{00000000-0005-0000-0000-000050A90000}"/>
    <cellStyle name="Ukupni zbroj 2 12 3 2 4" xfId="43341" xr:uid="{00000000-0005-0000-0000-000051A90000}"/>
    <cellStyle name="Ukupni zbroj 2 12 3 3" xfId="43342" xr:uid="{00000000-0005-0000-0000-000052A90000}"/>
    <cellStyle name="Ukupni zbroj 2 12 3 3 2" xfId="43343" xr:uid="{00000000-0005-0000-0000-000053A90000}"/>
    <cellStyle name="Ukupni zbroj 2 12 3 4" xfId="43344" xr:uid="{00000000-0005-0000-0000-000054A90000}"/>
    <cellStyle name="Ukupni zbroj 2 12 3 4 2" xfId="43345" xr:uid="{00000000-0005-0000-0000-000055A90000}"/>
    <cellStyle name="Ukupni zbroj 2 12 3 5" xfId="43346" xr:uid="{00000000-0005-0000-0000-000056A90000}"/>
    <cellStyle name="Ukupni zbroj 2 12 3 6" xfId="43347" xr:uid="{00000000-0005-0000-0000-000057A90000}"/>
    <cellStyle name="Ukupni zbroj 2 12 4" xfId="43348" xr:uid="{00000000-0005-0000-0000-000058A90000}"/>
    <cellStyle name="Ukupni zbroj 2 12 4 2" xfId="43349" xr:uid="{00000000-0005-0000-0000-000059A90000}"/>
    <cellStyle name="Ukupni zbroj 2 12 4 2 2" xfId="43350" xr:uid="{00000000-0005-0000-0000-00005AA90000}"/>
    <cellStyle name="Ukupni zbroj 2 12 4 2 2 2" xfId="43351" xr:uid="{00000000-0005-0000-0000-00005BA90000}"/>
    <cellStyle name="Ukupni zbroj 2 12 4 2 3" xfId="43352" xr:uid="{00000000-0005-0000-0000-00005CA90000}"/>
    <cellStyle name="Ukupni zbroj 2 12 4 2 3 2" xfId="43353" xr:uid="{00000000-0005-0000-0000-00005DA90000}"/>
    <cellStyle name="Ukupni zbroj 2 12 4 2 4" xfId="43354" xr:uid="{00000000-0005-0000-0000-00005EA90000}"/>
    <cellStyle name="Ukupni zbroj 2 12 4 3" xfId="43355" xr:uid="{00000000-0005-0000-0000-00005FA90000}"/>
    <cellStyle name="Ukupni zbroj 2 12 4 3 2" xfId="43356" xr:uid="{00000000-0005-0000-0000-000060A90000}"/>
    <cellStyle name="Ukupni zbroj 2 12 4 4" xfId="43357" xr:uid="{00000000-0005-0000-0000-000061A90000}"/>
    <cellStyle name="Ukupni zbroj 2 12 4 4 2" xfId="43358" xr:uid="{00000000-0005-0000-0000-000062A90000}"/>
    <cellStyle name="Ukupni zbroj 2 12 4 5" xfId="43359" xr:uid="{00000000-0005-0000-0000-000063A90000}"/>
    <cellStyle name="Ukupni zbroj 2 12 4 6" xfId="43360" xr:uid="{00000000-0005-0000-0000-000064A90000}"/>
    <cellStyle name="Ukupni zbroj 2 12 5" xfId="43361" xr:uid="{00000000-0005-0000-0000-000065A90000}"/>
    <cellStyle name="Ukupni zbroj 2 12 5 2" xfId="43362" xr:uid="{00000000-0005-0000-0000-000066A90000}"/>
    <cellStyle name="Ukupni zbroj 2 12 5 2 2" xfId="43363" xr:uid="{00000000-0005-0000-0000-000067A90000}"/>
    <cellStyle name="Ukupni zbroj 2 12 5 2 2 2" xfId="43364" xr:uid="{00000000-0005-0000-0000-000068A90000}"/>
    <cellStyle name="Ukupni zbroj 2 12 5 2 3" xfId="43365" xr:uid="{00000000-0005-0000-0000-000069A90000}"/>
    <cellStyle name="Ukupni zbroj 2 12 5 2 3 2" xfId="43366" xr:uid="{00000000-0005-0000-0000-00006AA90000}"/>
    <cellStyle name="Ukupni zbroj 2 12 5 2 4" xfId="43367" xr:uid="{00000000-0005-0000-0000-00006BA90000}"/>
    <cellStyle name="Ukupni zbroj 2 12 5 3" xfId="43368" xr:uid="{00000000-0005-0000-0000-00006CA90000}"/>
    <cellStyle name="Ukupni zbroj 2 12 5 3 2" xfId="43369" xr:uid="{00000000-0005-0000-0000-00006DA90000}"/>
    <cellStyle name="Ukupni zbroj 2 12 5 4" xfId="43370" xr:uid="{00000000-0005-0000-0000-00006EA90000}"/>
    <cellStyle name="Ukupni zbroj 2 12 5 4 2" xfId="43371" xr:uid="{00000000-0005-0000-0000-00006FA90000}"/>
    <cellStyle name="Ukupni zbroj 2 12 5 5" xfId="43372" xr:uid="{00000000-0005-0000-0000-000070A90000}"/>
    <cellStyle name="Ukupni zbroj 2 12 5 6" xfId="43373" xr:uid="{00000000-0005-0000-0000-000071A90000}"/>
    <cellStyle name="Ukupni zbroj 2 12 6" xfId="43374" xr:uid="{00000000-0005-0000-0000-000072A90000}"/>
    <cellStyle name="Ukupni zbroj 2 12 6 2" xfId="43375" xr:uid="{00000000-0005-0000-0000-000073A90000}"/>
    <cellStyle name="Ukupni zbroj 2 12 6 2 2" xfId="43376" xr:uid="{00000000-0005-0000-0000-000074A90000}"/>
    <cellStyle name="Ukupni zbroj 2 12 6 2 2 2" xfId="43377" xr:uid="{00000000-0005-0000-0000-000075A90000}"/>
    <cellStyle name="Ukupni zbroj 2 12 6 2 3" xfId="43378" xr:uid="{00000000-0005-0000-0000-000076A90000}"/>
    <cellStyle name="Ukupni zbroj 2 12 6 2 3 2" xfId="43379" xr:uid="{00000000-0005-0000-0000-000077A90000}"/>
    <cellStyle name="Ukupni zbroj 2 12 6 2 4" xfId="43380" xr:uid="{00000000-0005-0000-0000-000078A90000}"/>
    <cellStyle name="Ukupni zbroj 2 12 6 3" xfId="43381" xr:uid="{00000000-0005-0000-0000-000079A90000}"/>
    <cellStyle name="Ukupni zbroj 2 12 6 3 2" xfId="43382" xr:uid="{00000000-0005-0000-0000-00007AA90000}"/>
    <cellStyle name="Ukupni zbroj 2 12 6 4" xfId="43383" xr:uid="{00000000-0005-0000-0000-00007BA90000}"/>
    <cellStyle name="Ukupni zbroj 2 12 6 4 2" xfId="43384" xr:uid="{00000000-0005-0000-0000-00007CA90000}"/>
    <cellStyle name="Ukupni zbroj 2 12 6 5" xfId="43385" xr:uid="{00000000-0005-0000-0000-00007DA90000}"/>
    <cellStyle name="Ukupni zbroj 2 12 6 6" xfId="43386" xr:uid="{00000000-0005-0000-0000-00007EA90000}"/>
    <cellStyle name="Ukupni zbroj 2 12 7" xfId="43387" xr:uid="{00000000-0005-0000-0000-00007FA90000}"/>
    <cellStyle name="Ukupni zbroj 2 12 7 2" xfId="43388" xr:uid="{00000000-0005-0000-0000-000080A90000}"/>
    <cellStyle name="Ukupni zbroj 2 12 7 2 2" xfId="43389" xr:uid="{00000000-0005-0000-0000-000081A90000}"/>
    <cellStyle name="Ukupni zbroj 2 12 7 2 2 2" xfId="43390" xr:uid="{00000000-0005-0000-0000-000082A90000}"/>
    <cellStyle name="Ukupni zbroj 2 12 7 2 3" xfId="43391" xr:uid="{00000000-0005-0000-0000-000083A90000}"/>
    <cellStyle name="Ukupni zbroj 2 12 7 2 3 2" xfId="43392" xr:uid="{00000000-0005-0000-0000-000084A90000}"/>
    <cellStyle name="Ukupni zbroj 2 12 7 2 4" xfId="43393" xr:uid="{00000000-0005-0000-0000-000085A90000}"/>
    <cellStyle name="Ukupni zbroj 2 12 7 3" xfId="43394" xr:uid="{00000000-0005-0000-0000-000086A90000}"/>
    <cellStyle name="Ukupni zbroj 2 12 7 3 2" xfId="43395" xr:uid="{00000000-0005-0000-0000-000087A90000}"/>
    <cellStyle name="Ukupni zbroj 2 12 7 4" xfId="43396" xr:uid="{00000000-0005-0000-0000-000088A90000}"/>
    <cellStyle name="Ukupni zbroj 2 12 7 4 2" xfId="43397" xr:uid="{00000000-0005-0000-0000-000089A90000}"/>
    <cellStyle name="Ukupni zbroj 2 12 7 5" xfId="43398" xr:uid="{00000000-0005-0000-0000-00008AA90000}"/>
    <cellStyle name="Ukupni zbroj 2 12 7 6" xfId="43399" xr:uid="{00000000-0005-0000-0000-00008BA90000}"/>
    <cellStyle name="Ukupni zbroj 2 12 8" xfId="43400" xr:uid="{00000000-0005-0000-0000-00008CA90000}"/>
    <cellStyle name="Ukupni zbroj 2 12 8 2" xfId="43401" xr:uid="{00000000-0005-0000-0000-00008DA90000}"/>
    <cellStyle name="Ukupni zbroj 2 12 8 2 2" xfId="43402" xr:uid="{00000000-0005-0000-0000-00008EA90000}"/>
    <cellStyle name="Ukupni zbroj 2 12 8 2 2 2" xfId="43403" xr:uid="{00000000-0005-0000-0000-00008FA90000}"/>
    <cellStyle name="Ukupni zbroj 2 12 8 2 3" xfId="43404" xr:uid="{00000000-0005-0000-0000-000090A90000}"/>
    <cellStyle name="Ukupni zbroj 2 12 8 2 3 2" xfId="43405" xr:uid="{00000000-0005-0000-0000-000091A90000}"/>
    <cellStyle name="Ukupni zbroj 2 12 8 2 4" xfId="43406" xr:uid="{00000000-0005-0000-0000-000092A90000}"/>
    <cellStyle name="Ukupni zbroj 2 12 8 3" xfId="43407" xr:uid="{00000000-0005-0000-0000-000093A90000}"/>
    <cellStyle name="Ukupni zbroj 2 12 8 3 2" xfId="43408" xr:uid="{00000000-0005-0000-0000-000094A90000}"/>
    <cellStyle name="Ukupni zbroj 2 12 8 4" xfId="43409" xr:uid="{00000000-0005-0000-0000-000095A90000}"/>
    <cellStyle name="Ukupni zbroj 2 12 8 4 2" xfId="43410" xr:uid="{00000000-0005-0000-0000-000096A90000}"/>
    <cellStyle name="Ukupni zbroj 2 12 8 5" xfId="43411" xr:uid="{00000000-0005-0000-0000-000097A90000}"/>
    <cellStyle name="Ukupni zbroj 2 12 8 6" xfId="43412" xr:uid="{00000000-0005-0000-0000-000098A90000}"/>
    <cellStyle name="Ukupni zbroj 2 12 9" xfId="43413" xr:uid="{00000000-0005-0000-0000-000099A90000}"/>
    <cellStyle name="Ukupni zbroj 2 12 9 2" xfId="43414" xr:uid="{00000000-0005-0000-0000-00009AA90000}"/>
    <cellStyle name="Ukupni zbroj 2 12 9 2 2" xfId="43415" xr:uid="{00000000-0005-0000-0000-00009BA90000}"/>
    <cellStyle name="Ukupni zbroj 2 12 9 2 2 2" xfId="43416" xr:uid="{00000000-0005-0000-0000-00009CA90000}"/>
    <cellStyle name="Ukupni zbroj 2 12 9 2 3" xfId="43417" xr:uid="{00000000-0005-0000-0000-00009DA90000}"/>
    <cellStyle name="Ukupni zbroj 2 12 9 2 3 2" xfId="43418" xr:uid="{00000000-0005-0000-0000-00009EA90000}"/>
    <cellStyle name="Ukupni zbroj 2 12 9 2 4" xfId="43419" xr:uid="{00000000-0005-0000-0000-00009FA90000}"/>
    <cellStyle name="Ukupni zbroj 2 12 9 3" xfId="43420" xr:uid="{00000000-0005-0000-0000-0000A0A90000}"/>
    <cellStyle name="Ukupni zbroj 2 12 9 3 2" xfId="43421" xr:uid="{00000000-0005-0000-0000-0000A1A90000}"/>
    <cellStyle name="Ukupni zbroj 2 12 9 4" xfId="43422" xr:uid="{00000000-0005-0000-0000-0000A2A90000}"/>
    <cellStyle name="Ukupni zbroj 2 12 9 4 2" xfId="43423" xr:uid="{00000000-0005-0000-0000-0000A3A90000}"/>
    <cellStyle name="Ukupni zbroj 2 12 9 5" xfId="43424" xr:uid="{00000000-0005-0000-0000-0000A4A90000}"/>
    <cellStyle name="Ukupni zbroj 2 12 9 6" xfId="43425" xr:uid="{00000000-0005-0000-0000-0000A5A90000}"/>
    <cellStyle name="Ukupni zbroj 2 13" xfId="43426" xr:uid="{00000000-0005-0000-0000-0000A6A90000}"/>
    <cellStyle name="Ukupni zbroj 2 13 10" xfId="43427" xr:uid="{00000000-0005-0000-0000-0000A7A90000}"/>
    <cellStyle name="Ukupni zbroj 2 13 10 2" xfId="43428" xr:uid="{00000000-0005-0000-0000-0000A8A90000}"/>
    <cellStyle name="Ukupni zbroj 2 13 10 2 2" xfId="43429" xr:uid="{00000000-0005-0000-0000-0000A9A90000}"/>
    <cellStyle name="Ukupni zbroj 2 13 10 2 2 2" xfId="43430" xr:uid="{00000000-0005-0000-0000-0000AAA90000}"/>
    <cellStyle name="Ukupni zbroj 2 13 10 2 3" xfId="43431" xr:uid="{00000000-0005-0000-0000-0000ABA90000}"/>
    <cellStyle name="Ukupni zbroj 2 13 10 2 3 2" xfId="43432" xr:uid="{00000000-0005-0000-0000-0000ACA90000}"/>
    <cellStyle name="Ukupni zbroj 2 13 10 2 4" xfId="43433" xr:uid="{00000000-0005-0000-0000-0000ADA90000}"/>
    <cellStyle name="Ukupni zbroj 2 13 10 3" xfId="43434" xr:uid="{00000000-0005-0000-0000-0000AEA90000}"/>
    <cellStyle name="Ukupni zbroj 2 13 10 3 2" xfId="43435" xr:uid="{00000000-0005-0000-0000-0000AFA90000}"/>
    <cellStyle name="Ukupni zbroj 2 13 10 4" xfId="43436" xr:uid="{00000000-0005-0000-0000-0000B0A90000}"/>
    <cellStyle name="Ukupni zbroj 2 13 10 4 2" xfId="43437" xr:uid="{00000000-0005-0000-0000-0000B1A90000}"/>
    <cellStyle name="Ukupni zbroj 2 13 10 5" xfId="43438" xr:uid="{00000000-0005-0000-0000-0000B2A90000}"/>
    <cellStyle name="Ukupni zbroj 2 13 10 6" xfId="43439" xr:uid="{00000000-0005-0000-0000-0000B3A90000}"/>
    <cellStyle name="Ukupni zbroj 2 13 11" xfId="43440" xr:uid="{00000000-0005-0000-0000-0000B4A90000}"/>
    <cellStyle name="Ukupni zbroj 2 13 11 2" xfId="43441" xr:uid="{00000000-0005-0000-0000-0000B5A90000}"/>
    <cellStyle name="Ukupni zbroj 2 13 11 2 2" xfId="43442" xr:uid="{00000000-0005-0000-0000-0000B6A90000}"/>
    <cellStyle name="Ukupni zbroj 2 13 11 2 2 2" xfId="43443" xr:uid="{00000000-0005-0000-0000-0000B7A90000}"/>
    <cellStyle name="Ukupni zbroj 2 13 11 2 3" xfId="43444" xr:uid="{00000000-0005-0000-0000-0000B8A90000}"/>
    <cellStyle name="Ukupni zbroj 2 13 11 2 3 2" xfId="43445" xr:uid="{00000000-0005-0000-0000-0000B9A90000}"/>
    <cellStyle name="Ukupni zbroj 2 13 11 2 4" xfId="43446" xr:uid="{00000000-0005-0000-0000-0000BAA90000}"/>
    <cellStyle name="Ukupni zbroj 2 13 11 3" xfId="43447" xr:uid="{00000000-0005-0000-0000-0000BBA90000}"/>
    <cellStyle name="Ukupni zbroj 2 13 11 3 2" xfId="43448" xr:uid="{00000000-0005-0000-0000-0000BCA90000}"/>
    <cellStyle name="Ukupni zbroj 2 13 11 4" xfId="43449" xr:uid="{00000000-0005-0000-0000-0000BDA90000}"/>
    <cellStyle name="Ukupni zbroj 2 13 11 4 2" xfId="43450" xr:uid="{00000000-0005-0000-0000-0000BEA90000}"/>
    <cellStyle name="Ukupni zbroj 2 13 11 5" xfId="43451" xr:uid="{00000000-0005-0000-0000-0000BFA90000}"/>
    <cellStyle name="Ukupni zbroj 2 13 11 6" xfId="43452" xr:uid="{00000000-0005-0000-0000-0000C0A90000}"/>
    <cellStyle name="Ukupni zbroj 2 13 12" xfId="43453" xr:uid="{00000000-0005-0000-0000-0000C1A90000}"/>
    <cellStyle name="Ukupni zbroj 2 13 12 2" xfId="43454" xr:uid="{00000000-0005-0000-0000-0000C2A90000}"/>
    <cellStyle name="Ukupni zbroj 2 13 12 2 2" xfId="43455" xr:uid="{00000000-0005-0000-0000-0000C3A90000}"/>
    <cellStyle name="Ukupni zbroj 2 13 12 3" xfId="43456" xr:uid="{00000000-0005-0000-0000-0000C4A90000}"/>
    <cellStyle name="Ukupni zbroj 2 13 12 3 2" xfId="43457" xr:uid="{00000000-0005-0000-0000-0000C5A90000}"/>
    <cellStyle name="Ukupni zbroj 2 13 12 4" xfId="43458" xr:uid="{00000000-0005-0000-0000-0000C6A90000}"/>
    <cellStyle name="Ukupni zbroj 2 13 13" xfId="43459" xr:uid="{00000000-0005-0000-0000-0000C7A90000}"/>
    <cellStyle name="Ukupni zbroj 2 13 13 2" xfId="43460" xr:uid="{00000000-0005-0000-0000-0000C8A90000}"/>
    <cellStyle name="Ukupni zbroj 2 13 14" xfId="43461" xr:uid="{00000000-0005-0000-0000-0000C9A90000}"/>
    <cellStyle name="Ukupni zbroj 2 13 14 2" xfId="43462" xr:uid="{00000000-0005-0000-0000-0000CAA90000}"/>
    <cellStyle name="Ukupni zbroj 2 13 15" xfId="43463" xr:uid="{00000000-0005-0000-0000-0000CBA90000}"/>
    <cellStyle name="Ukupni zbroj 2 13 16" xfId="43464" xr:uid="{00000000-0005-0000-0000-0000CCA90000}"/>
    <cellStyle name="Ukupni zbroj 2 13 2" xfId="43465" xr:uid="{00000000-0005-0000-0000-0000CDA90000}"/>
    <cellStyle name="Ukupni zbroj 2 13 2 2" xfId="43466" xr:uid="{00000000-0005-0000-0000-0000CEA90000}"/>
    <cellStyle name="Ukupni zbroj 2 13 2 2 2" xfId="43467" xr:uid="{00000000-0005-0000-0000-0000CFA90000}"/>
    <cellStyle name="Ukupni zbroj 2 13 2 2 2 2" xfId="43468" xr:uid="{00000000-0005-0000-0000-0000D0A90000}"/>
    <cellStyle name="Ukupni zbroj 2 13 2 2 3" xfId="43469" xr:uid="{00000000-0005-0000-0000-0000D1A90000}"/>
    <cellStyle name="Ukupni zbroj 2 13 2 2 3 2" xfId="43470" xr:uid="{00000000-0005-0000-0000-0000D2A90000}"/>
    <cellStyle name="Ukupni zbroj 2 13 2 2 4" xfId="43471" xr:uid="{00000000-0005-0000-0000-0000D3A90000}"/>
    <cellStyle name="Ukupni zbroj 2 13 2 3" xfId="43472" xr:uid="{00000000-0005-0000-0000-0000D4A90000}"/>
    <cellStyle name="Ukupni zbroj 2 13 2 3 2" xfId="43473" xr:uid="{00000000-0005-0000-0000-0000D5A90000}"/>
    <cellStyle name="Ukupni zbroj 2 13 2 4" xfId="43474" xr:uid="{00000000-0005-0000-0000-0000D6A90000}"/>
    <cellStyle name="Ukupni zbroj 2 13 2 4 2" xfId="43475" xr:uid="{00000000-0005-0000-0000-0000D7A90000}"/>
    <cellStyle name="Ukupni zbroj 2 13 2 5" xfId="43476" xr:uid="{00000000-0005-0000-0000-0000D8A90000}"/>
    <cellStyle name="Ukupni zbroj 2 13 2 6" xfId="43477" xr:uid="{00000000-0005-0000-0000-0000D9A90000}"/>
    <cellStyle name="Ukupni zbroj 2 13 3" xfId="43478" xr:uid="{00000000-0005-0000-0000-0000DAA90000}"/>
    <cellStyle name="Ukupni zbroj 2 13 3 2" xfId="43479" xr:uid="{00000000-0005-0000-0000-0000DBA90000}"/>
    <cellStyle name="Ukupni zbroj 2 13 3 2 2" xfId="43480" xr:uid="{00000000-0005-0000-0000-0000DCA90000}"/>
    <cellStyle name="Ukupni zbroj 2 13 3 2 2 2" xfId="43481" xr:uid="{00000000-0005-0000-0000-0000DDA90000}"/>
    <cellStyle name="Ukupni zbroj 2 13 3 2 3" xfId="43482" xr:uid="{00000000-0005-0000-0000-0000DEA90000}"/>
    <cellStyle name="Ukupni zbroj 2 13 3 2 3 2" xfId="43483" xr:uid="{00000000-0005-0000-0000-0000DFA90000}"/>
    <cellStyle name="Ukupni zbroj 2 13 3 2 4" xfId="43484" xr:uid="{00000000-0005-0000-0000-0000E0A90000}"/>
    <cellStyle name="Ukupni zbroj 2 13 3 3" xfId="43485" xr:uid="{00000000-0005-0000-0000-0000E1A90000}"/>
    <cellStyle name="Ukupni zbroj 2 13 3 3 2" xfId="43486" xr:uid="{00000000-0005-0000-0000-0000E2A90000}"/>
    <cellStyle name="Ukupni zbroj 2 13 3 4" xfId="43487" xr:uid="{00000000-0005-0000-0000-0000E3A90000}"/>
    <cellStyle name="Ukupni zbroj 2 13 3 4 2" xfId="43488" xr:uid="{00000000-0005-0000-0000-0000E4A90000}"/>
    <cellStyle name="Ukupni zbroj 2 13 3 5" xfId="43489" xr:uid="{00000000-0005-0000-0000-0000E5A90000}"/>
    <cellStyle name="Ukupni zbroj 2 13 3 6" xfId="43490" xr:uid="{00000000-0005-0000-0000-0000E6A90000}"/>
    <cellStyle name="Ukupni zbroj 2 13 4" xfId="43491" xr:uid="{00000000-0005-0000-0000-0000E7A90000}"/>
    <cellStyle name="Ukupni zbroj 2 13 4 2" xfId="43492" xr:uid="{00000000-0005-0000-0000-0000E8A90000}"/>
    <cellStyle name="Ukupni zbroj 2 13 4 2 2" xfId="43493" xr:uid="{00000000-0005-0000-0000-0000E9A90000}"/>
    <cellStyle name="Ukupni zbroj 2 13 4 2 2 2" xfId="43494" xr:uid="{00000000-0005-0000-0000-0000EAA90000}"/>
    <cellStyle name="Ukupni zbroj 2 13 4 2 3" xfId="43495" xr:uid="{00000000-0005-0000-0000-0000EBA90000}"/>
    <cellStyle name="Ukupni zbroj 2 13 4 2 3 2" xfId="43496" xr:uid="{00000000-0005-0000-0000-0000ECA90000}"/>
    <cellStyle name="Ukupni zbroj 2 13 4 2 4" xfId="43497" xr:uid="{00000000-0005-0000-0000-0000EDA90000}"/>
    <cellStyle name="Ukupni zbroj 2 13 4 3" xfId="43498" xr:uid="{00000000-0005-0000-0000-0000EEA90000}"/>
    <cellStyle name="Ukupni zbroj 2 13 4 3 2" xfId="43499" xr:uid="{00000000-0005-0000-0000-0000EFA90000}"/>
    <cellStyle name="Ukupni zbroj 2 13 4 4" xfId="43500" xr:uid="{00000000-0005-0000-0000-0000F0A90000}"/>
    <cellStyle name="Ukupni zbroj 2 13 4 4 2" xfId="43501" xr:uid="{00000000-0005-0000-0000-0000F1A90000}"/>
    <cellStyle name="Ukupni zbroj 2 13 4 5" xfId="43502" xr:uid="{00000000-0005-0000-0000-0000F2A90000}"/>
    <cellStyle name="Ukupni zbroj 2 13 4 6" xfId="43503" xr:uid="{00000000-0005-0000-0000-0000F3A90000}"/>
    <cellStyle name="Ukupni zbroj 2 13 5" xfId="43504" xr:uid="{00000000-0005-0000-0000-0000F4A90000}"/>
    <cellStyle name="Ukupni zbroj 2 13 5 2" xfId="43505" xr:uid="{00000000-0005-0000-0000-0000F5A90000}"/>
    <cellStyle name="Ukupni zbroj 2 13 5 2 2" xfId="43506" xr:uid="{00000000-0005-0000-0000-0000F6A90000}"/>
    <cellStyle name="Ukupni zbroj 2 13 5 2 2 2" xfId="43507" xr:uid="{00000000-0005-0000-0000-0000F7A90000}"/>
    <cellStyle name="Ukupni zbroj 2 13 5 2 3" xfId="43508" xr:uid="{00000000-0005-0000-0000-0000F8A90000}"/>
    <cellStyle name="Ukupni zbroj 2 13 5 2 3 2" xfId="43509" xr:uid="{00000000-0005-0000-0000-0000F9A90000}"/>
    <cellStyle name="Ukupni zbroj 2 13 5 2 4" xfId="43510" xr:uid="{00000000-0005-0000-0000-0000FAA90000}"/>
    <cellStyle name="Ukupni zbroj 2 13 5 3" xfId="43511" xr:uid="{00000000-0005-0000-0000-0000FBA90000}"/>
    <cellStyle name="Ukupni zbroj 2 13 5 3 2" xfId="43512" xr:uid="{00000000-0005-0000-0000-0000FCA90000}"/>
    <cellStyle name="Ukupni zbroj 2 13 5 4" xfId="43513" xr:uid="{00000000-0005-0000-0000-0000FDA90000}"/>
    <cellStyle name="Ukupni zbroj 2 13 5 4 2" xfId="43514" xr:uid="{00000000-0005-0000-0000-0000FEA90000}"/>
    <cellStyle name="Ukupni zbroj 2 13 5 5" xfId="43515" xr:uid="{00000000-0005-0000-0000-0000FFA90000}"/>
    <cellStyle name="Ukupni zbroj 2 13 5 6" xfId="43516" xr:uid="{00000000-0005-0000-0000-000000AA0000}"/>
    <cellStyle name="Ukupni zbroj 2 13 6" xfId="43517" xr:uid="{00000000-0005-0000-0000-000001AA0000}"/>
    <cellStyle name="Ukupni zbroj 2 13 6 2" xfId="43518" xr:uid="{00000000-0005-0000-0000-000002AA0000}"/>
    <cellStyle name="Ukupni zbroj 2 13 6 2 2" xfId="43519" xr:uid="{00000000-0005-0000-0000-000003AA0000}"/>
    <cellStyle name="Ukupni zbroj 2 13 6 2 2 2" xfId="43520" xr:uid="{00000000-0005-0000-0000-000004AA0000}"/>
    <cellStyle name="Ukupni zbroj 2 13 6 2 3" xfId="43521" xr:uid="{00000000-0005-0000-0000-000005AA0000}"/>
    <cellStyle name="Ukupni zbroj 2 13 6 2 3 2" xfId="43522" xr:uid="{00000000-0005-0000-0000-000006AA0000}"/>
    <cellStyle name="Ukupni zbroj 2 13 6 2 4" xfId="43523" xr:uid="{00000000-0005-0000-0000-000007AA0000}"/>
    <cellStyle name="Ukupni zbroj 2 13 6 3" xfId="43524" xr:uid="{00000000-0005-0000-0000-000008AA0000}"/>
    <cellStyle name="Ukupni zbroj 2 13 6 3 2" xfId="43525" xr:uid="{00000000-0005-0000-0000-000009AA0000}"/>
    <cellStyle name="Ukupni zbroj 2 13 6 4" xfId="43526" xr:uid="{00000000-0005-0000-0000-00000AAA0000}"/>
    <cellStyle name="Ukupni zbroj 2 13 6 4 2" xfId="43527" xr:uid="{00000000-0005-0000-0000-00000BAA0000}"/>
    <cellStyle name="Ukupni zbroj 2 13 6 5" xfId="43528" xr:uid="{00000000-0005-0000-0000-00000CAA0000}"/>
    <cellStyle name="Ukupni zbroj 2 13 6 6" xfId="43529" xr:uid="{00000000-0005-0000-0000-00000DAA0000}"/>
    <cellStyle name="Ukupni zbroj 2 13 7" xfId="43530" xr:uid="{00000000-0005-0000-0000-00000EAA0000}"/>
    <cellStyle name="Ukupni zbroj 2 13 7 2" xfId="43531" xr:uid="{00000000-0005-0000-0000-00000FAA0000}"/>
    <cellStyle name="Ukupni zbroj 2 13 7 2 2" xfId="43532" xr:uid="{00000000-0005-0000-0000-000010AA0000}"/>
    <cellStyle name="Ukupni zbroj 2 13 7 2 2 2" xfId="43533" xr:uid="{00000000-0005-0000-0000-000011AA0000}"/>
    <cellStyle name="Ukupni zbroj 2 13 7 2 3" xfId="43534" xr:uid="{00000000-0005-0000-0000-000012AA0000}"/>
    <cellStyle name="Ukupni zbroj 2 13 7 2 3 2" xfId="43535" xr:uid="{00000000-0005-0000-0000-000013AA0000}"/>
    <cellStyle name="Ukupni zbroj 2 13 7 2 4" xfId="43536" xr:uid="{00000000-0005-0000-0000-000014AA0000}"/>
    <cellStyle name="Ukupni zbroj 2 13 7 3" xfId="43537" xr:uid="{00000000-0005-0000-0000-000015AA0000}"/>
    <cellStyle name="Ukupni zbroj 2 13 7 3 2" xfId="43538" xr:uid="{00000000-0005-0000-0000-000016AA0000}"/>
    <cellStyle name="Ukupni zbroj 2 13 7 4" xfId="43539" xr:uid="{00000000-0005-0000-0000-000017AA0000}"/>
    <cellStyle name="Ukupni zbroj 2 13 7 4 2" xfId="43540" xr:uid="{00000000-0005-0000-0000-000018AA0000}"/>
    <cellStyle name="Ukupni zbroj 2 13 7 5" xfId="43541" xr:uid="{00000000-0005-0000-0000-000019AA0000}"/>
    <cellStyle name="Ukupni zbroj 2 13 7 6" xfId="43542" xr:uid="{00000000-0005-0000-0000-00001AAA0000}"/>
    <cellStyle name="Ukupni zbroj 2 13 8" xfId="43543" xr:uid="{00000000-0005-0000-0000-00001BAA0000}"/>
    <cellStyle name="Ukupni zbroj 2 13 8 2" xfId="43544" xr:uid="{00000000-0005-0000-0000-00001CAA0000}"/>
    <cellStyle name="Ukupni zbroj 2 13 8 2 2" xfId="43545" xr:uid="{00000000-0005-0000-0000-00001DAA0000}"/>
    <cellStyle name="Ukupni zbroj 2 13 8 2 2 2" xfId="43546" xr:uid="{00000000-0005-0000-0000-00001EAA0000}"/>
    <cellStyle name="Ukupni zbroj 2 13 8 2 3" xfId="43547" xr:uid="{00000000-0005-0000-0000-00001FAA0000}"/>
    <cellStyle name="Ukupni zbroj 2 13 8 2 3 2" xfId="43548" xr:uid="{00000000-0005-0000-0000-000020AA0000}"/>
    <cellStyle name="Ukupni zbroj 2 13 8 2 4" xfId="43549" xr:uid="{00000000-0005-0000-0000-000021AA0000}"/>
    <cellStyle name="Ukupni zbroj 2 13 8 3" xfId="43550" xr:uid="{00000000-0005-0000-0000-000022AA0000}"/>
    <cellStyle name="Ukupni zbroj 2 13 8 3 2" xfId="43551" xr:uid="{00000000-0005-0000-0000-000023AA0000}"/>
    <cellStyle name="Ukupni zbroj 2 13 8 4" xfId="43552" xr:uid="{00000000-0005-0000-0000-000024AA0000}"/>
    <cellStyle name="Ukupni zbroj 2 13 8 4 2" xfId="43553" xr:uid="{00000000-0005-0000-0000-000025AA0000}"/>
    <cellStyle name="Ukupni zbroj 2 13 8 5" xfId="43554" xr:uid="{00000000-0005-0000-0000-000026AA0000}"/>
    <cellStyle name="Ukupni zbroj 2 13 8 6" xfId="43555" xr:uid="{00000000-0005-0000-0000-000027AA0000}"/>
    <cellStyle name="Ukupni zbroj 2 13 9" xfId="43556" xr:uid="{00000000-0005-0000-0000-000028AA0000}"/>
    <cellStyle name="Ukupni zbroj 2 13 9 2" xfId="43557" xr:uid="{00000000-0005-0000-0000-000029AA0000}"/>
    <cellStyle name="Ukupni zbroj 2 13 9 2 2" xfId="43558" xr:uid="{00000000-0005-0000-0000-00002AAA0000}"/>
    <cellStyle name="Ukupni zbroj 2 13 9 2 2 2" xfId="43559" xr:uid="{00000000-0005-0000-0000-00002BAA0000}"/>
    <cellStyle name="Ukupni zbroj 2 13 9 2 3" xfId="43560" xr:uid="{00000000-0005-0000-0000-00002CAA0000}"/>
    <cellStyle name="Ukupni zbroj 2 13 9 2 3 2" xfId="43561" xr:uid="{00000000-0005-0000-0000-00002DAA0000}"/>
    <cellStyle name="Ukupni zbroj 2 13 9 2 4" xfId="43562" xr:uid="{00000000-0005-0000-0000-00002EAA0000}"/>
    <cellStyle name="Ukupni zbroj 2 13 9 3" xfId="43563" xr:uid="{00000000-0005-0000-0000-00002FAA0000}"/>
    <cellStyle name="Ukupni zbroj 2 13 9 3 2" xfId="43564" xr:uid="{00000000-0005-0000-0000-000030AA0000}"/>
    <cellStyle name="Ukupni zbroj 2 13 9 4" xfId="43565" xr:uid="{00000000-0005-0000-0000-000031AA0000}"/>
    <cellStyle name="Ukupni zbroj 2 13 9 4 2" xfId="43566" xr:uid="{00000000-0005-0000-0000-000032AA0000}"/>
    <cellStyle name="Ukupni zbroj 2 13 9 5" xfId="43567" xr:uid="{00000000-0005-0000-0000-000033AA0000}"/>
    <cellStyle name="Ukupni zbroj 2 13 9 6" xfId="43568" xr:uid="{00000000-0005-0000-0000-000034AA0000}"/>
    <cellStyle name="Ukupni zbroj 2 14" xfId="43569" xr:uid="{00000000-0005-0000-0000-000035AA0000}"/>
    <cellStyle name="Ukupni zbroj 2 14 10" xfId="43570" xr:uid="{00000000-0005-0000-0000-000036AA0000}"/>
    <cellStyle name="Ukupni zbroj 2 14 10 2" xfId="43571" xr:uid="{00000000-0005-0000-0000-000037AA0000}"/>
    <cellStyle name="Ukupni zbroj 2 14 10 2 2" xfId="43572" xr:uid="{00000000-0005-0000-0000-000038AA0000}"/>
    <cellStyle name="Ukupni zbroj 2 14 10 2 2 2" xfId="43573" xr:uid="{00000000-0005-0000-0000-000039AA0000}"/>
    <cellStyle name="Ukupni zbroj 2 14 10 2 3" xfId="43574" xr:uid="{00000000-0005-0000-0000-00003AAA0000}"/>
    <cellStyle name="Ukupni zbroj 2 14 10 2 3 2" xfId="43575" xr:uid="{00000000-0005-0000-0000-00003BAA0000}"/>
    <cellStyle name="Ukupni zbroj 2 14 10 2 4" xfId="43576" xr:uid="{00000000-0005-0000-0000-00003CAA0000}"/>
    <cellStyle name="Ukupni zbroj 2 14 10 3" xfId="43577" xr:uid="{00000000-0005-0000-0000-00003DAA0000}"/>
    <cellStyle name="Ukupni zbroj 2 14 10 3 2" xfId="43578" xr:uid="{00000000-0005-0000-0000-00003EAA0000}"/>
    <cellStyle name="Ukupni zbroj 2 14 10 4" xfId="43579" xr:uid="{00000000-0005-0000-0000-00003FAA0000}"/>
    <cellStyle name="Ukupni zbroj 2 14 10 4 2" xfId="43580" xr:uid="{00000000-0005-0000-0000-000040AA0000}"/>
    <cellStyle name="Ukupni zbroj 2 14 10 5" xfId="43581" xr:uid="{00000000-0005-0000-0000-000041AA0000}"/>
    <cellStyle name="Ukupni zbroj 2 14 10 6" xfId="43582" xr:uid="{00000000-0005-0000-0000-000042AA0000}"/>
    <cellStyle name="Ukupni zbroj 2 14 11" xfId="43583" xr:uid="{00000000-0005-0000-0000-000043AA0000}"/>
    <cellStyle name="Ukupni zbroj 2 14 11 2" xfId="43584" xr:uid="{00000000-0005-0000-0000-000044AA0000}"/>
    <cellStyle name="Ukupni zbroj 2 14 11 2 2" xfId="43585" xr:uid="{00000000-0005-0000-0000-000045AA0000}"/>
    <cellStyle name="Ukupni zbroj 2 14 11 2 2 2" xfId="43586" xr:uid="{00000000-0005-0000-0000-000046AA0000}"/>
    <cellStyle name="Ukupni zbroj 2 14 11 2 3" xfId="43587" xr:uid="{00000000-0005-0000-0000-000047AA0000}"/>
    <cellStyle name="Ukupni zbroj 2 14 11 2 3 2" xfId="43588" xr:uid="{00000000-0005-0000-0000-000048AA0000}"/>
    <cellStyle name="Ukupni zbroj 2 14 11 2 4" xfId="43589" xr:uid="{00000000-0005-0000-0000-000049AA0000}"/>
    <cellStyle name="Ukupni zbroj 2 14 11 3" xfId="43590" xr:uid="{00000000-0005-0000-0000-00004AAA0000}"/>
    <cellStyle name="Ukupni zbroj 2 14 11 3 2" xfId="43591" xr:uid="{00000000-0005-0000-0000-00004BAA0000}"/>
    <cellStyle name="Ukupni zbroj 2 14 11 4" xfId="43592" xr:uid="{00000000-0005-0000-0000-00004CAA0000}"/>
    <cellStyle name="Ukupni zbroj 2 14 11 4 2" xfId="43593" xr:uid="{00000000-0005-0000-0000-00004DAA0000}"/>
    <cellStyle name="Ukupni zbroj 2 14 11 5" xfId="43594" xr:uid="{00000000-0005-0000-0000-00004EAA0000}"/>
    <cellStyle name="Ukupni zbroj 2 14 11 6" xfId="43595" xr:uid="{00000000-0005-0000-0000-00004FAA0000}"/>
    <cellStyle name="Ukupni zbroj 2 14 12" xfId="43596" xr:uid="{00000000-0005-0000-0000-000050AA0000}"/>
    <cellStyle name="Ukupni zbroj 2 14 12 2" xfId="43597" xr:uid="{00000000-0005-0000-0000-000051AA0000}"/>
    <cellStyle name="Ukupni zbroj 2 14 12 2 2" xfId="43598" xr:uid="{00000000-0005-0000-0000-000052AA0000}"/>
    <cellStyle name="Ukupni zbroj 2 14 12 3" xfId="43599" xr:uid="{00000000-0005-0000-0000-000053AA0000}"/>
    <cellStyle name="Ukupni zbroj 2 14 12 3 2" xfId="43600" xr:uid="{00000000-0005-0000-0000-000054AA0000}"/>
    <cellStyle name="Ukupni zbroj 2 14 12 4" xfId="43601" xr:uid="{00000000-0005-0000-0000-000055AA0000}"/>
    <cellStyle name="Ukupni zbroj 2 14 13" xfId="43602" xr:uid="{00000000-0005-0000-0000-000056AA0000}"/>
    <cellStyle name="Ukupni zbroj 2 14 13 2" xfId="43603" xr:uid="{00000000-0005-0000-0000-000057AA0000}"/>
    <cellStyle name="Ukupni zbroj 2 14 14" xfId="43604" xr:uid="{00000000-0005-0000-0000-000058AA0000}"/>
    <cellStyle name="Ukupni zbroj 2 14 14 2" xfId="43605" xr:uid="{00000000-0005-0000-0000-000059AA0000}"/>
    <cellStyle name="Ukupni zbroj 2 14 15" xfId="43606" xr:uid="{00000000-0005-0000-0000-00005AAA0000}"/>
    <cellStyle name="Ukupni zbroj 2 14 16" xfId="43607" xr:uid="{00000000-0005-0000-0000-00005BAA0000}"/>
    <cellStyle name="Ukupni zbroj 2 14 2" xfId="43608" xr:uid="{00000000-0005-0000-0000-00005CAA0000}"/>
    <cellStyle name="Ukupni zbroj 2 14 2 2" xfId="43609" xr:uid="{00000000-0005-0000-0000-00005DAA0000}"/>
    <cellStyle name="Ukupni zbroj 2 14 2 2 2" xfId="43610" xr:uid="{00000000-0005-0000-0000-00005EAA0000}"/>
    <cellStyle name="Ukupni zbroj 2 14 2 2 2 2" xfId="43611" xr:uid="{00000000-0005-0000-0000-00005FAA0000}"/>
    <cellStyle name="Ukupni zbroj 2 14 2 2 3" xfId="43612" xr:uid="{00000000-0005-0000-0000-000060AA0000}"/>
    <cellStyle name="Ukupni zbroj 2 14 2 2 3 2" xfId="43613" xr:uid="{00000000-0005-0000-0000-000061AA0000}"/>
    <cellStyle name="Ukupni zbroj 2 14 2 2 4" xfId="43614" xr:uid="{00000000-0005-0000-0000-000062AA0000}"/>
    <cellStyle name="Ukupni zbroj 2 14 2 3" xfId="43615" xr:uid="{00000000-0005-0000-0000-000063AA0000}"/>
    <cellStyle name="Ukupni zbroj 2 14 2 3 2" xfId="43616" xr:uid="{00000000-0005-0000-0000-000064AA0000}"/>
    <cellStyle name="Ukupni zbroj 2 14 2 4" xfId="43617" xr:uid="{00000000-0005-0000-0000-000065AA0000}"/>
    <cellStyle name="Ukupni zbroj 2 14 2 4 2" xfId="43618" xr:uid="{00000000-0005-0000-0000-000066AA0000}"/>
    <cellStyle name="Ukupni zbroj 2 14 2 5" xfId="43619" xr:uid="{00000000-0005-0000-0000-000067AA0000}"/>
    <cellStyle name="Ukupni zbroj 2 14 2 6" xfId="43620" xr:uid="{00000000-0005-0000-0000-000068AA0000}"/>
    <cellStyle name="Ukupni zbroj 2 14 3" xfId="43621" xr:uid="{00000000-0005-0000-0000-000069AA0000}"/>
    <cellStyle name="Ukupni zbroj 2 14 3 2" xfId="43622" xr:uid="{00000000-0005-0000-0000-00006AAA0000}"/>
    <cellStyle name="Ukupni zbroj 2 14 3 2 2" xfId="43623" xr:uid="{00000000-0005-0000-0000-00006BAA0000}"/>
    <cellStyle name="Ukupni zbroj 2 14 3 2 2 2" xfId="43624" xr:uid="{00000000-0005-0000-0000-00006CAA0000}"/>
    <cellStyle name="Ukupni zbroj 2 14 3 2 3" xfId="43625" xr:uid="{00000000-0005-0000-0000-00006DAA0000}"/>
    <cellStyle name="Ukupni zbroj 2 14 3 2 3 2" xfId="43626" xr:uid="{00000000-0005-0000-0000-00006EAA0000}"/>
    <cellStyle name="Ukupni zbroj 2 14 3 2 4" xfId="43627" xr:uid="{00000000-0005-0000-0000-00006FAA0000}"/>
    <cellStyle name="Ukupni zbroj 2 14 3 3" xfId="43628" xr:uid="{00000000-0005-0000-0000-000070AA0000}"/>
    <cellStyle name="Ukupni zbroj 2 14 3 3 2" xfId="43629" xr:uid="{00000000-0005-0000-0000-000071AA0000}"/>
    <cellStyle name="Ukupni zbroj 2 14 3 4" xfId="43630" xr:uid="{00000000-0005-0000-0000-000072AA0000}"/>
    <cellStyle name="Ukupni zbroj 2 14 3 4 2" xfId="43631" xr:uid="{00000000-0005-0000-0000-000073AA0000}"/>
    <cellStyle name="Ukupni zbroj 2 14 3 5" xfId="43632" xr:uid="{00000000-0005-0000-0000-000074AA0000}"/>
    <cellStyle name="Ukupni zbroj 2 14 3 6" xfId="43633" xr:uid="{00000000-0005-0000-0000-000075AA0000}"/>
    <cellStyle name="Ukupni zbroj 2 14 4" xfId="43634" xr:uid="{00000000-0005-0000-0000-000076AA0000}"/>
    <cellStyle name="Ukupni zbroj 2 14 4 2" xfId="43635" xr:uid="{00000000-0005-0000-0000-000077AA0000}"/>
    <cellStyle name="Ukupni zbroj 2 14 4 2 2" xfId="43636" xr:uid="{00000000-0005-0000-0000-000078AA0000}"/>
    <cellStyle name="Ukupni zbroj 2 14 4 2 2 2" xfId="43637" xr:uid="{00000000-0005-0000-0000-000079AA0000}"/>
    <cellStyle name="Ukupni zbroj 2 14 4 2 3" xfId="43638" xr:uid="{00000000-0005-0000-0000-00007AAA0000}"/>
    <cellStyle name="Ukupni zbroj 2 14 4 2 3 2" xfId="43639" xr:uid="{00000000-0005-0000-0000-00007BAA0000}"/>
    <cellStyle name="Ukupni zbroj 2 14 4 2 4" xfId="43640" xr:uid="{00000000-0005-0000-0000-00007CAA0000}"/>
    <cellStyle name="Ukupni zbroj 2 14 4 3" xfId="43641" xr:uid="{00000000-0005-0000-0000-00007DAA0000}"/>
    <cellStyle name="Ukupni zbroj 2 14 4 3 2" xfId="43642" xr:uid="{00000000-0005-0000-0000-00007EAA0000}"/>
    <cellStyle name="Ukupni zbroj 2 14 4 4" xfId="43643" xr:uid="{00000000-0005-0000-0000-00007FAA0000}"/>
    <cellStyle name="Ukupni zbroj 2 14 4 4 2" xfId="43644" xr:uid="{00000000-0005-0000-0000-000080AA0000}"/>
    <cellStyle name="Ukupni zbroj 2 14 4 5" xfId="43645" xr:uid="{00000000-0005-0000-0000-000081AA0000}"/>
    <cellStyle name="Ukupni zbroj 2 14 4 6" xfId="43646" xr:uid="{00000000-0005-0000-0000-000082AA0000}"/>
    <cellStyle name="Ukupni zbroj 2 14 5" xfId="43647" xr:uid="{00000000-0005-0000-0000-000083AA0000}"/>
    <cellStyle name="Ukupni zbroj 2 14 5 2" xfId="43648" xr:uid="{00000000-0005-0000-0000-000084AA0000}"/>
    <cellStyle name="Ukupni zbroj 2 14 5 2 2" xfId="43649" xr:uid="{00000000-0005-0000-0000-000085AA0000}"/>
    <cellStyle name="Ukupni zbroj 2 14 5 2 2 2" xfId="43650" xr:uid="{00000000-0005-0000-0000-000086AA0000}"/>
    <cellStyle name="Ukupni zbroj 2 14 5 2 3" xfId="43651" xr:uid="{00000000-0005-0000-0000-000087AA0000}"/>
    <cellStyle name="Ukupni zbroj 2 14 5 2 3 2" xfId="43652" xr:uid="{00000000-0005-0000-0000-000088AA0000}"/>
    <cellStyle name="Ukupni zbroj 2 14 5 2 4" xfId="43653" xr:uid="{00000000-0005-0000-0000-000089AA0000}"/>
    <cellStyle name="Ukupni zbroj 2 14 5 3" xfId="43654" xr:uid="{00000000-0005-0000-0000-00008AAA0000}"/>
    <cellStyle name="Ukupni zbroj 2 14 5 3 2" xfId="43655" xr:uid="{00000000-0005-0000-0000-00008BAA0000}"/>
    <cellStyle name="Ukupni zbroj 2 14 5 4" xfId="43656" xr:uid="{00000000-0005-0000-0000-00008CAA0000}"/>
    <cellStyle name="Ukupni zbroj 2 14 5 4 2" xfId="43657" xr:uid="{00000000-0005-0000-0000-00008DAA0000}"/>
    <cellStyle name="Ukupni zbroj 2 14 5 5" xfId="43658" xr:uid="{00000000-0005-0000-0000-00008EAA0000}"/>
    <cellStyle name="Ukupni zbroj 2 14 5 6" xfId="43659" xr:uid="{00000000-0005-0000-0000-00008FAA0000}"/>
    <cellStyle name="Ukupni zbroj 2 14 6" xfId="43660" xr:uid="{00000000-0005-0000-0000-000090AA0000}"/>
    <cellStyle name="Ukupni zbroj 2 14 6 2" xfId="43661" xr:uid="{00000000-0005-0000-0000-000091AA0000}"/>
    <cellStyle name="Ukupni zbroj 2 14 6 2 2" xfId="43662" xr:uid="{00000000-0005-0000-0000-000092AA0000}"/>
    <cellStyle name="Ukupni zbroj 2 14 6 2 2 2" xfId="43663" xr:uid="{00000000-0005-0000-0000-000093AA0000}"/>
    <cellStyle name="Ukupni zbroj 2 14 6 2 3" xfId="43664" xr:uid="{00000000-0005-0000-0000-000094AA0000}"/>
    <cellStyle name="Ukupni zbroj 2 14 6 2 3 2" xfId="43665" xr:uid="{00000000-0005-0000-0000-000095AA0000}"/>
    <cellStyle name="Ukupni zbroj 2 14 6 2 4" xfId="43666" xr:uid="{00000000-0005-0000-0000-000096AA0000}"/>
    <cellStyle name="Ukupni zbroj 2 14 6 3" xfId="43667" xr:uid="{00000000-0005-0000-0000-000097AA0000}"/>
    <cellStyle name="Ukupni zbroj 2 14 6 3 2" xfId="43668" xr:uid="{00000000-0005-0000-0000-000098AA0000}"/>
    <cellStyle name="Ukupni zbroj 2 14 6 4" xfId="43669" xr:uid="{00000000-0005-0000-0000-000099AA0000}"/>
    <cellStyle name="Ukupni zbroj 2 14 6 4 2" xfId="43670" xr:uid="{00000000-0005-0000-0000-00009AAA0000}"/>
    <cellStyle name="Ukupni zbroj 2 14 6 5" xfId="43671" xr:uid="{00000000-0005-0000-0000-00009BAA0000}"/>
    <cellStyle name="Ukupni zbroj 2 14 6 6" xfId="43672" xr:uid="{00000000-0005-0000-0000-00009CAA0000}"/>
    <cellStyle name="Ukupni zbroj 2 14 7" xfId="43673" xr:uid="{00000000-0005-0000-0000-00009DAA0000}"/>
    <cellStyle name="Ukupni zbroj 2 14 7 2" xfId="43674" xr:uid="{00000000-0005-0000-0000-00009EAA0000}"/>
    <cellStyle name="Ukupni zbroj 2 14 7 2 2" xfId="43675" xr:uid="{00000000-0005-0000-0000-00009FAA0000}"/>
    <cellStyle name="Ukupni zbroj 2 14 7 2 2 2" xfId="43676" xr:uid="{00000000-0005-0000-0000-0000A0AA0000}"/>
    <cellStyle name="Ukupni zbroj 2 14 7 2 3" xfId="43677" xr:uid="{00000000-0005-0000-0000-0000A1AA0000}"/>
    <cellStyle name="Ukupni zbroj 2 14 7 2 3 2" xfId="43678" xr:uid="{00000000-0005-0000-0000-0000A2AA0000}"/>
    <cellStyle name="Ukupni zbroj 2 14 7 2 4" xfId="43679" xr:uid="{00000000-0005-0000-0000-0000A3AA0000}"/>
    <cellStyle name="Ukupni zbroj 2 14 7 3" xfId="43680" xr:uid="{00000000-0005-0000-0000-0000A4AA0000}"/>
    <cellStyle name="Ukupni zbroj 2 14 7 3 2" xfId="43681" xr:uid="{00000000-0005-0000-0000-0000A5AA0000}"/>
    <cellStyle name="Ukupni zbroj 2 14 7 4" xfId="43682" xr:uid="{00000000-0005-0000-0000-0000A6AA0000}"/>
    <cellStyle name="Ukupni zbroj 2 14 7 4 2" xfId="43683" xr:uid="{00000000-0005-0000-0000-0000A7AA0000}"/>
    <cellStyle name="Ukupni zbroj 2 14 7 5" xfId="43684" xr:uid="{00000000-0005-0000-0000-0000A8AA0000}"/>
    <cellStyle name="Ukupni zbroj 2 14 7 6" xfId="43685" xr:uid="{00000000-0005-0000-0000-0000A9AA0000}"/>
    <cellStyle name="Ukupni zbroj 2 14 8" xfId="43686" xr:uid="{00000000-0005-0000-0000-0000AAAA0000}"/>
    <cellStyle name="Ukupni zbroj 2 14 8 2" xfId="43687" xr:uid="{00000000-0005-0000-0000-0000ABAA0000}"/>
    <cellStyle name="Ukupni zbroj 2 14 8 2 2" xfId="43688" xr:uid="{00000000-0005-0000-0000-0000ACAA0000}"/>
    <cellStyle name="Ukupni zbroj 2 14 8 2 2 2" xfId="43689" xr:uid="{00000000-0005-0000-0000-0000ADAA0000}"/>
    <cellStyle name="Ukupni zbroj 2 14 8 2 3" xfId="43690" xr:uid="{00000000-0005-0000-0000-0000AEAA0000}"/>
    <cellStyle name="Ukupni zbroj 2 14 8 2 3 2" xfId="43691" xr:uid="{00000000-0005-0000-0000-0000AFAA0000}"/>
    <cellStyle name="Ukupni zbroj 2 14 8 2 4" xfId="43692" xr:uid="{00000000-0005-0000-0000-0000B0AA0000}"/>
    <cellStyle name="Ukupni zbroj 2 14 8 3" xfId="43693" xr:uid="{00000000-0005-0000-0000-0000B1AA0000}"/>
    <cellStyle name="Ukupni zbroj 2 14 8 3 2" xfId="43694" xr:uid="{00000000-0005-0000-0000-0000B2AA0000}"/>
    <cellStyle name="Ukupni zbroj 2 14 8 4" xfId="43695" xr:uid="{00000000-0005-0000-0000-0000B3AA0000}"/>
    <cellStyle name="Ukupni zbroj 2 14 8 4 2" xfId="43696" xr:uid="{00000000-0005-0000-0000-0000B4AA0000}"/>
    <cellStyle name="Ukupni zbroj 2 14 8 5" xfId="43697" xr:uid="{00000000-0005-0000-0000-0000B5AA0000}"/>
    <cellStyle name="Ukupni zbroj 2 14 8 6" xfId="43698" xr:uid="{00000000-0005-0000-0000-0000B6AA0000}"/>
    <cellStyle name="Ukupni zbroj 2 14 9" xfId="43699" xr:uid="{00000000-0005-0000-0000-0000B7AA0000}"/>
    <cellStyle name="Ukupni zbroj 2 14 9 2" xfId="43700" xr:uid="{00000000-0005-0000-0000-0000B8AA0000}"/>
    <cellStyle name="Ukupni zbroj 2 14 9 2 2" xfId="43701" xr:uid="{00000000-0005-0000-0000-0000B9AA0000}"/>
    <cellStyle name="Ukupni zbroj 2 14 9 2 2 2" xfId="43702" xr:uid="{00000000-0005-0000-0000-0000BAAA0000}"/>
    <cellStyle name="Ukupni zbroj 2 14 9 2 3" xfId="43703" xr:uid="{00000000-0005-0000-0000-0000BBAA0000}"/>
    <cellStyle name="Ukupni zbroj 2 14 9 2 3 2" xfId="43704" xr:uid="{00000000-0005-0000-0000-0000BCAA0000}"/>
    <cellStyle name="Ukupni zbroj 2 14 9 2 4" xfId="43705" xr:uid="{00000000-0005-0000-0000-0000BDAA0000}"/>
    <cellStyle name="Ukupni zbroj 2 14 9 3" xfId="43706" xr:uid="{00000000-0005-0000-0000-0000BEAA0000}"/>
    <cellStyle name="Ukupni zbroj 2 14 9 3 2" xfId="43707" xr:uid="{00000000-0005-0000-0000-0000BFAA0000}"/>
    <cellStyle name="Ukupni zbroj 2 14 9 4" xfId="43708" xr:uid="{00000000-0005-0000-0000-0000C0AA0000}"/>
    <cellStyle name="Ukupni zbroj 2 14 9 4 2" xfId="43709" xr:uid="{00000000-0005-0000-0000-0000C1AA0000}"/>
    <cellStyle name="Ukupni zbroj 2 14 9 5" xfId="43710" xr:uid="{00000000-0005-0000-0000-0000C2AA0000}"/>
    <cellStyle name="Ukupni zbroj 2 14 9 6" xfId="43711" xr:uid="{00000000-0005-0000-0000-0000C3AA0000}"/>
    <cellStyle name="Ukupni zbroj 2 15" xfId="43712" xr:uid="{00000000-0005-0000-0000-0000C4AA0000}"/>
    <cellStyle name="Ukupni zbroj 2 15 2" xfId="43713" xr:uid="{00000000-0005-0000-0000-0000C5AA0000}"/>
    <cellStyle name="Ukupni zbroj 2 15 2 2" xfId="43714" xr:uid="{00000000-0005-0000-0000-0000C6AA0000}"/>
    <cellStyle name="Ukupni zbroj 2 15 2 2 2" xfId="43715" xr:uid="{00000000-0005-0000-0000-0000C7AA0000}"/>
    <cellStyle name="Ukupni zbroj 2 15 2 3" xfId="43716" xr:uid="{00000000-0005-0000-0000-0000C8AA0000}"/>
    <cellStyle name="Ukupni zbroj 2 15 2 3 2" xfId="43717" xr:uid="{00000000-0005-0000-0000-0000C9AA0000}"/>
    <cellStyle name="Ukupni zbroj 2 15 2 4" xfId="43718" xr:uid="{00000000-0005-0000-0000-0000CAAA0000}"/>
    <cellStyle name="Ukupni zbroj 2 15 3" xfId="43719" xr:uid="{00000000-0005-0000-0000-0000CBAA0000}"/>
    <cellStyle name="Ukupni zbroj 2 15 3 2" xfId="43720" xr:uid="{00000000-0005-0000-0000-0000CCAA0000}"/>
    <cellStyle name="Ukupni zbroj 2 15 4" xfId="43721" xr:uid="{00000000-0005-0000-0000-0000CDAA0000}"/>
    <cellStyle name="Ukupni zbroj 2 15 4 2" xfId="43722" xr:uid="{00000000-0005-0000-0000-0000CEAA0000}"/>
    <cellStyle name="Ukupni zbroj 2 15 5" xfId="43723" xr:uid="{00000000-0005-0000-0000-0000CFAA0000}"/>
    <cellStyle name="Ukupni zbroj 2 15 6" xfId="43724" xr:uid="{00000000-0005-0000-0000-0000D0AA0000}"/>
    <cellStyle name="Ukupni zbroj 2 16" xfId="43725" xr:uid="{00000000-0005-0000-0000-0000D1AA0000}"/>
    <cellStyle name="Ukupni zbroj 2 16 2" xfId="43726" xr:uid="{00000000-0005-0000-0000-0000D2AA0000}"/>
    <cellStyle name="Ukupni zbroj 2 16 2 2" xfId="43727" xr:uid="{00000000-0005-0000-0000-0000D3AA0000}"/>
    <cellStyle name="Ukupni zbroj 2 16 3" xfId="43728" xr:uid="{00000000-0005-0000-0000-0000D4AA0000}"/>
    <cellStyle name="Ukupni zbroj 2 16 3 2" xfId="43729" xr:uid="{00000000-0005-0000-0000-0000D5AA0000}"/>
    <cellStyle name="Ukupni zbroj 2 16 4" xfId="43730" xr:uid="{00000000-0005-0000-0000-0000D6AA0000}"/>
    <cellStyle name="Ukupni zbroj 2 16 5" xfId="43731" xr:uid="{00000000-0005-0000-0000-0000D7AA0000}"/>
    <cellStyle name="Ukupni zbroj 2 17" xfId="43732" xr:uid="{00000000-0005-0000-0000-0000D8AA0000}"/>
    <cellStyle name="Ukupni zbroj 2 17 2" xfId="43733" xr:uid="{00000000-0005-0000-0000-0000D9AA0000}"/>
    <cellStyle name="Ukupni zbroj 2 17 2 2" xfId="43734" xr:uid="{00000000-0005-0000-0000-0000DAAA0000}"/>
    <cellStyle name="Ukupni zbroj 2 17 3" xfId="43735" xr:uid="{00000000-0005-0000-0000-0000DBAA0000}"/>
    <cellStyle name="Ukupni zbroj 2 17 3 2" xfId="43736" xr:uid="{00000000-0005-0000-0000-0000DCAA0000}"/>
    <cellStyle name="Ukupni zbroj 2 17 4" xfId="43737" xr:uid="{00000000-0005-0000-0000-0000DDAA0000}"/>
    <cellStyle name="Ukupni zbroj 2 18" xfId="43738" xr:uid="{00000000-0005-0000-0000-0000DEAA0000}"/>
    <cellStyle name="Ukupni zbroj 2 18 2" xfId="43739" xr:uid="{00000000-0005-0000-0000-0000DFAA0000}"/>
    <cellStyle name="Ukupni zbroj 2 19" xfId="43740" xr:uid="{00000000-0005-0000-0000-0000E0AA0000}"/>
    <cellStyle name="Ukupni zbroj 2 19 2" xfId="43741" xr:uid="{00000000-0005-0000-0000-0000E1AA0000}"/>
    <cellStyle name="Ukupni zbroj 2 2" xfId="43742" xr:uid="{00000000-0005-0000-0000-0000E2AA0000}"/>
    <cellStyle name="Ukupni zbroj 2 2 10" xfId="43743" xr:uid="{00000000-0005-0000-0000-0000E3AA0000}"/>
    <cellStyle name="Ukupni zbroj 2 2 10 10" xfId="43744" xr:uid="{00000000-0005-0000-0000-0000E4AA0000}"/>
    <cellStyle name="Ukupni zbroj 2 2 10 10 2" xfId="43745" xr:uid="{00000000-0005-0000-0000-0000E5AA0000}"/>
    <cellStyle name="Ukupni zbroj 2 2 10 10 2 2" xfId="43746" xr:uid="{00000000-0005-0000-0000-0000E6AA0000}"/>
    <cellStyle name="Ukupni zbroj 2 2 10 10 2 2 2" xfId="43747" xr:uid="{00000000-0005-0000-0000-0000E7AA0000}"/>
    <cellStyle name="Ukupni zbroj 2 2 10 10 2 3" xfId="43748" xr:uid="{00000000-0005-0000-0000-0000E8AA0000}"/>
    <cellStyle name="Ukupni zbroj 2 2 10 10 2 3 2" xfId="43749" xr:uid="{00000000-0005-0000-0000-0000E9AA0000}"/>
    <cellStyle name="Ukupni zbroj 2 2 10 10 2 4" xfId="43750" xr:uid="{00000000-0005-0000-0000-0000EAAA0000}"/>
    <cellStyle name="Ukupni zbroj 2 2 10 10 3" xfId="43751" xr:uid="{00000000-0005-0000-0000-0000EBAA0000}"/>
    <cellStyle name="Ukupni zbroj 2 2 10 10 3 2" xfId="43752" xr:uid="{00000000-0005-0000-0000-0000ECAA0000}"/>
    <cellStyle name="Ukupni zbroj 2 2 10 10 4" xfId="43753" xr:uid="{00000000-0005-0000-0000-0000EDAA0000}"/>
    <cellStyle name="Ukupni zbroj 2 2 10 10 4 2" xfId="43754" xr:uid="{00000000-0005-0000-0000-0000EEAA0000}"/>
    <cellStyle name="Ukupni zbroj 2 2 10 10 5" xfId="43755" xr:uid="{00000000-0005-0000-0000-0000EFAA0000}"/>
    <cellStyle name="Ukupni zbroj 2 2 10 10 6" xfId="43756" xr:uid="{00000000-0005-0000-0000-0000F0AA0000}"/>
    <cellStyle name="Ukupni zbroj 2 2 10 11" xfId="43757" xr:uid="{00000000-0005-0000-0000-0000F1AA0000}"/>
    <cellStyle name="Ukupni zbroj 2 2 10 11 2" xfId="43758" xr:uid="{00000000-0005-0000-0000-0000F2AA0000}"/>
    <cellStyle name="Ukupni zbroj 2 2 10 11 2 2" xfId="43759" xr:uid="{00000000-0005-0000-0000-0000F3AA0000}"/>
    <cellStyle name="Ukupni zbroj 2 2 10 11 2 2 2" xfId="43760" xr:uid="{00000000-0005-0000-0000-0000F4AA0000}"/>
    <cellStyle name="Ukupni zbroj 2 2 10 11 2 3" xfId="43761" xr:uid="{00000000-0005-0000-0000-0000F5AA0000}"/>
    <cellStyle name="Ukupni zbroj 2 2 10 11 2 3 2" xfId="43762" xr:uid="{00000000-0005-0000-0000-0000F6AA0000}"/>
    <cellStyle name="Ukupni zbroj 2 2 10 11 2 4" xfId="43763" xr:uid="{00000000-0005-0000-0000-0000F7AA0000}"/>
    <cellStyle name="Ukupni zbroj 2 2 10 11 3" xfId="43764" xr:uid="{00000000-0005-0000-0000-0000F8AA0000}"/>
    <cellStyle name="Ukupni zbroj 2 2 10 11 3 2" xfId="43765" xr:uid="{00000000-0005-0000-0000-0000F9AA0000}"/>
    <cellStyle name="Ukupni zbroj 2 2 10 11 4" xfId="43766" xr:uid="{00000000-0005-0000-0000-0000FAAA0000}"/>
    <cellStyle name="Ukupni zbroj 2 2 10 11 4 2" xfId="43767" xr:uid="{00000000-0005-0000-0000-0000FBAA0000}"/>
    <cellStyle name="Ukupni zbroj 2 2 10 11 5" xfId="43768" xr:uid="{00000000-0005-0000-0000-0000FCAA0000}"/>
    <cellStyle name="Ukupni zbroj 2 2 10 11 6" xfId="43769" xr:uid="{00000000-0005-0000-0000-0000FDAA0000}"/>
    <cellStyle name="Ukupni zbroj 2 2 10 12" xfId="43770" xr:uid="{00000000-0005-0000-0000-0000FEAA0000}"/>
    <cellStyle name="Ukupni zbroj 2 2 10 12 2" xfId="43771" xr:uid="{00000000-0005-0000-0000-0000FFAA0000}"/>
    <cellStyle name="Ukupni zbroj 2 2 10 12 2 2" xfId="43772" xr:uid="{00000000-0005-0000-0000-000000AB0000}"/>
    <cellStyle name="Ukupni zbroj 2 2 10 12 3" xfId="43773" xr:uid="{00000000-0005-0000-0000-000001AB0000}"/>
    <cellStyle name="Ukupni zbroj 2 2 10 12 3 2" xfId="43774" xr:uid="{00000000-0005-0000-0000-000002AB0000}"/>
    <cellStyle name="Ukupni zbroj 2 2 10 12 4" xfId="43775" xr:uid="{00000000-0005-0000-0000-000003AB0000}"/>
    <cellStyle name="Ukupni zbroj 2 2 10 13" xfId="43776" xr:uid="{00000000-0005-0000-0000-000004AB0000}"/>
    <cellStyle name="Ukupni zbroj 2 2 10 13 2" xfId="43777" xr:uid="{00000000-0005-0000-0000-000005AB0000}"/>
    <cellStyle name="Ukupni zbroj 2 2 10 14" xfId="43778" xr:uid="{00000000-0005-0000-0000-000006AB0000}"/>
    <cellStyle name="Ukupni zbroj 2 2 10 14 2" xfId="43779" xr:uid="{00000000-0005-0000-0000-000007AB0000}"/>
    <cellStyle name="Ukupni zbroj 2 2 10 15" xfId="43780" xr:uid="{00000000-0005-0000-0000-000008AB0000}"/>
    <cellStyle name="Ukupni zbroj 2 2 10 16" xfId="43781" xr:uid="{00000000-0005-0000-0000-000009AB0000}"/>
    <cellStyle name="Ukupni zbroj 2 2 10 2" xfId="43782" xr:uid="{00000000-0005-0000-0000-00000AAB0000}"/>
    <cellStyle name="Ukupni zbroj 2 2 10 2 2" xfId="43783" xr:uid="{00000000-0005-0000-0000-00000BAB0000}"/>
    <cellStyle name="Ukupni zbroj 2 2 10 2 2 2" xfId="43784" xr:uid="{00000000-0005-0000-0000-00000CAB0000}"/>
    <cellStyle name="Ukupni zbroj 2 2 10 2 2 2 2" xfId="43785" xr:uid="{00000000-0005-0000-0000-00000DAB0000}"/>
    <cellStyle name="Ukupni zbroj 2 2 10 2 2 3" xfId="43786" xr:uid="{00000000-0005-0000-0000-00000EAB0000}"/>
    <cellStyle name="Ukupni zbroj 2 2 10 2 2 3 2" xfId="43787" xr:uid="{00000000-0005-0000-0000-00000FAB0000}"/>
    <cellStyle name="Ukupni zbroj 2 2 10 2 2 4" xfId="43788" xr:uid="{00000000-0005-0000-0000-000010AB0000}"/>
    <cellStyle name="Ukupni zbroj 2 2 10 2 3" xfId="43789" xr:uid="{00000000-0005-0000-0000-000011AB0000}"/>
    <cellStyle name="Ukupni zbroj 2 2 10 2 3 2" xfId="43790" xr:uid="{00000000-0005-0000-0000-000012AB0000}"/>
    <cellStyle name="Ukupni zbroj 2 2 10 2 4" xfId="43791" xr:uid="{00000000-0005-0000-0000-000013AB0000}"/>
    <cellStyle name="Ukupni zbroj 2 2 10 2 4 2" xfId="43792" xr:uid="{00000000-0005-0000-0000-000014AB0000}"/>
    <cellStyle name="Ukupni zbroj 2 2 10 2 5" xfId="43793" xr:uid="{00000000-0005-0000-0000-000015AB0000}"/>
    <cellStyle name="Ukupni zbroj 2 2 10 2 6" xfId="43794" xr:uid="{00000000-0005-0000-0000-000016AB0000}"/>
    <cellStyle name="Ukupni zbroj 2 2 10 3" xfId="43795" xr:uid="{00000000-0005-0000-0000-000017AB0000}"/>
    <cellStyle name="Ukupni zbroj 2 2 10 3 2" xfId="43796" xr:uid="{00000000-0005-0000-0000-000018AB0000}"/>
    <cellStyle name="Ukupni zbroj 2 2 10 3 2 2" xfId="43797" xr:uid="{00000000-0005-0000-0000-000019AB0000}"/>
    <cellStyle name="Ukupni zbroj 2 2 10 3 2 2 2" xfId="43798" xr:uid="{00000000-0005-0000-0000-00001AAB0000}"/>
    <cellStyle name="Ukupni zbroj 2 2 10 3 2 3" xfId="43799" xr:uid="{00000000-0005-0000-0000-00001BAB0000}"/>
    <cellStyle name="Ukupni zbroj 2 2 10 3 2 3 2" xfId="43800" xr:uid="{00000000-0005-0000-0000-00001CAB0000}"/>
    <cellStyle name="Ukupni zbroj 2 2 10 3 2 4" xfId="43801" xr:uid="{00000000-0005-0000-0000-00001DAB0000}"/>
    <cellStyle name="Ukupni zbroj 2 2 10 3 3" xfId="43802" xr:uid="{00000000-0005-0000-0000-00001EAB0000}"/>
    <cellStyle name="Ukupni zbroj 2 2 10 3 3 2" xfId="43803" xr:uid="{00000000-0005-0000-0000-00001FAB0000}"/>
    <cellStyle name="Ukupni zbroj 2 2 10 3 4" xfId="43804" xr:uid="{00000000-0005-0000-0000-000020AB0000}"/>
    <cellStyle name="Ukupni zbroj 2 2 10 3 4 2" xfId="43805" xr:uid="{00000000-0005-0000-0000-000021AB0000}"/>
    <cellStyle name="Ukupni zbroj 2 2 10 3 5" xfId="43806" xr:uid="{00000000-0005-0000-0000-000022AB0000}"/>
    <cellStyle name="Ukupni zbroj 2 2 10 3 6" xfId="43807" xr:uid="{00000000-0005-0000-0000-000023AB0000}"/>
    <cellStyle name="Ukupni zbroj 2 2 10 4" xfId="43808" xr:uid="{00000000-0005-0000-0000-000024AB0000}"/>
    <cellStyle name="Ukupni zbroj 2 2 10 4 2" xfId="43809" xr:uid="{00000000-0005-0000-0000-000025AB0000}"/>
    <cellStyle name="Ukupni zbroj 2 2 10 4 2 2" xfId="43810" xr:uid="{00000000-0005-0000-0000-000026AB0000}"/>
    <cellStyle name="Ukupni zbroj 2 2 10 4 2 2 2" xfId="43811" xr:uid="{00000000-0005-0000-0000-000027AB0000}"/>
    <cellStyle name="Ukupni zbroj 2 2 10 4 2 3" xfId="43812" xr:uid="{00000000-0005-0000-0000-000028AB0000}"/>
    <cellStyle name="Ukupni zbroj 2 2 10 4 2 3 2" xfId="43813" xr:uid="{00000000-0005-0000-0000-000029AB0000}"/>
    <cellStyle name="Ukupni zbroj 2 2 10 4 2 4" xfId="43814" xr:uid="{00000000-0005-0000-0000-00002AAB0000}"/>
    <cellStyle name="Ukupni zbroj 2 2 10 4 3" xfId="43815" xr:uid="{00000000-0005-0000-0000-00002BAB0000}"/>
    <cellStyle name="Ukupni zbroj 2 2 10 4 3 2" xfId="43816" xr:uid="{00000000-0005-0000-0000-00002CAB0000}"/>
    <cellStyle name="Ukupni zbroj 2 2 10 4 4" xfId="43817" xr:uid="{00000000-0005-0000-0000-00002DAB0000}"/>
    <cellStyle name="Ukupni zbroj 2 2 10 4 4 2" xfId="43818" xr:uid="{00000000-0005-0000-0000-00002EAB0000}"/>
    <cellStyle name="Ukupni zbroj 2 2 10 4 5" xfId="43819" xr:uid="{00000000-0005-0000-0000-00002FAB0000}"/>
    <cellStyle name="Ukupni zbroj 2 2 10 4 6" xfId="43820" xr:uid="{00000000-0005-0000-0000-000030AB0000}"/>
    <cellStyle name="Ukupni zbroj 2 2 10 5" xfId="43821" xr:uid="{00000000-0005-0000-0000-000031AB0000}"/>
    <cellStyle name="Ukupni zbroj 2 2 10 5 2" xfId="43822" xr:uid="{00000000-0005-0000-0000-000032AB0000}"/>
    <cellStyle name="Ukupni zbroj 2 2 10 5 2 2" xfId="43823" xr:uid="{00000000-0005-0000-0000-000033AB0000}"/>
    <cellStyle name="Ukupni zbroj 2 2 10 5 2 2 2" xfId="43824" xr:uid="{00000000-0005-0000-0000-000034AB0000}"/>
    <cellStyle name="Ukupni zbroj 2 2 10 5 2 3" xfId="43825" xr:uid="{00000000-0005-0000-0000-000035AB0000}"/>
    <cellStyle name="Ukupni zbroj 2 2 10 5 2 3 2" xfId="43826" xr:uid="{00000000-0005-0000-0000-000036AB0000}"/>
    <cellStyle name="Ukupni zbroj 2 2 10 5 2 4" xfId="43827" xr:uid="{00000000-0005-0000-0000-000037AB0000}"/>
    <cellStyle name="Ukupni zbroj 2 2 10 5 3" xfId="43828" xr:uid="{00000000-0005-0000-0000-000038AB0000}"/>
    <cellStyle name="Ukupni zbroj 2 2 10 5 3 2" xfId="43829" xr:uid="{00000000-0005-0000-0000-000039AB0000}"/>
    <cellStyle name="Ukupni zbroj 2 2 10 5 4" xfId="43830" xr:uid="{00000000-0005-0000-0000-00003AAB0000}"/>
    <cellStyle name="Ukupni zbroj 2 2 10 5 4 2" xfId="43831" xr:uid="{00000000-0005-0000-0000-00003BAB0000}"/>
    <cellStyle name="Ukupni zbroj 2 2 10 5 5" xfId="43832" xr:uid="{00000000-0005-0000-0000-00003CAB0000}"/>
    <cellStyle name="Ukupni zbroj 2 2 10 5 6" xfId="43833" xr:uid="{00000000-0005-0000-0000-00003DAB0000}"/>
    <cellStyle name="Ukupni zbroj 2 2 10 6" xfId="43834" xr:uid="{00000000-0005-0000-0000-00003EAB0000}"/>
    <cellStyle name="Ukupni zbroj 2 2 10 6 2" xfId="43835" xr:uid="{00000000-0005-0000-0000-00003FAB0000}"/>
    <cellStyle name="Ukupni zbroj 2 2 10 6 2 2" xfId="43836" xr:uid="{00000000-0005-0000-0000-000040AB0000}"/>
    <cellStyle name="Ukupni zbroj 2 2 10 6 2 2 2" xfId="43837" xr:uid="{00000000-0005-0000-0000-000041AB0000}"/>
    <cellStyle name="Ukupni zbroj 2 2 10 6 2 3" xfId="43838" xr:uid="{00000000-0005-0000-0000-000042AB0000}"/>
    <cellStyle name="Ukupni zbroj 2 2 10 6 2 3 2" xfId="43839" xr:uid="{00000000-0005-0000-0000-000043AB0000}"/>
    <cellStyle name="Ukupni zbroj 2 2 10 6 2 4" xfId="43840" xr:uid="{00000000-0005-0000-0000-000044AB0000}"/>
    <cellStyle name="Ukupni zbroj 2 2 10 6 3" xfId="43841" xr:uid="{00000000-0005-0000-0000-000045AB0000}"/>
    <cellStyle name="Ukupni zbroj 2 2 10 6 3 2" xfId="43842" xr:uid="{00000000-0005-0000-0000-000046AB0000}"/>
    <cellStyle name="Ukupni zbroj 2 2 10 6 4" xfId="43843" xr:uid="{00000000-0005-0000-0000-000047AB0000}"/>
    <cellStyle name="Ukupni zbroj 2 2 10 6 4 2" xfId="43844" xr:uid="{00000000-0005-0000-0000-000048AB0000}"/>
    <cellStyle name="Ukupni zbroj 2 2 10 6 5" xfId="43845" xr:uid="{00000000-0005-0000-0000-000049AB0000}"/>
    <cellStyle name="Ukupni zbroj 2 2 10 6 6" xfId="43846" xr:uid="{00000000-0005-0000-0000-00004AAB0000}"/>
    <cellStyle name="Ukupni zbroj 2 2 10 7" xfId="43847" xr:uid="{00000000-0005-0000-0000-00004BAB0000}"/>
    <cellStyle name="Ukupni zbroj 2 2 10 7 2" xfId="43848" xr:uid="{00000000-0005-0000-0000-00004CAB0000}"/>
    <cellStyle name="Ukupni zbroj 2 2 10 7 2 2" xfId="43849" xr:uid="{00000000-0005-0000-0000-00004DAB0000}"/>
    <cellStyle name="Ukupni zbroj 2 2 10 7 2 2 2" xfId="43850" xr:uid="{00000000-0005-0000-0000-00004EAB0000}"/>
    <cellStyle name="Ukupni zbroj 2 2 10 7 2 3" xfId="43851" xr:uid="{00000000-0005-0000-0000-00004FAB0000}"/>
    <cellStyle name="Ukupni zbroj 2 2 10 7 2 3 2" xfId="43852" xr:uid="{00000000-0005-0000-0000-000050AB0000}"/>
    <cellStyle name="Ukupni zbroj 2 2 10 7 2 4" xfId="43853" xr:uid="{00000000-0005-0000-0000-000051AB0000}"/>
    <cellStyle name="Ukupni zbroj 2 2 10 7 3" xfId="43854" xr:uid="{00000000-0005-0000-0000-000052AB0000}"/>
    <cellStyle name="Ukupni zbroj 2 2 10 7 3 2" xfId="43855" xr:uid="{00000000-0005-0000-0000-000053AB0000}"/>
    <cellStyle name="Ukupni zbroj 2 2 10 7 4" xfId="43856" xr:uid="{00000000-0005-0000-0000-000054AB0000}"/>
    <cellStyle name="Ukupni zbroj 2 2 10 7 4 2" xfId="43857" xr:uid="{00000000-0005-0000-0000-000055AB0000}"/>
    <cellStyle name="Ukupni zbroj 2 2 10 7 5" xfId="43858" xr:uid="{00000000-0005-0000-0000-000056AB0000}"/>
    <cellStyle name="Ukupni zbroj 2 2 10 7 6" xfId="43859" xr:uid="{00000000-0005-0000-0000-000057AB0000}"/>
    <cellStyle name="Ukupni zbroj 2 2 10 8" xfId="43860" xr:uid="{00000000-0005-0000-0000-000058AB0000}"/>
    <cellStyle name="Ukupni zbroj 2 2 10 8 2" xfId="43861" xr:uid="{00000000-0005-0000-0000-000059AB0000}"/>
    <cellStyle name="Ukupni zbroj 2 2 10 8 2 2" xfId="43862" xr:uid="{00000000-0005-0000-0000-00005AAB0000}"/>
    <cellStyle name="Ukupni zbroj 2 2 10 8 2 2 2" xfId="43863" xr:uid="{00000000-0005-0000-0000-00005BAB0000}"/>
    <cellStyle name="Ukupni zbroj 2 2 10 8 2 3" xfId="43864" xr:uid="{00000000-0005-0000-0000-00005CAB0000}"/>
    <cellStyle name="Ukupni zbroj 2 2 10 8 2 3 2" xfId="43865" xr:uid="{00000000-0005-0000-0000-00005DAB0000}"/>
    <cellStyle name="Ukupni zbroj 2 2 10 8 2 4" xfId="43866" xr:uid="{00000000-0005-0000-0000-00005EAB0000}"/>
    <cellStyle name="Ukupni zbroj 2 2 10 8 3" xfId="43867" xr:uid="{00000000-0005-0000-0000-00005FAB0000}"/>
    <cellStyle name="Ukupni zbroj 2 2 10 8 3 2" xfId="43868" xr:uid="{00000000-0005-0000-0000-000060AB0000}"/>
    <cellStyle name="Ukupni zbroj 2 2 10 8 4" xfId="43869" xr:uid="{00000000-0005-0000-0000-000061AB0000}"/>
    <cellStyle name="Ukupni zbroj 2 2 10 8 4 2" xfId="43870" xr:uid="{00000000-0005-0000-0000-000062AB0000}"/>
    <cellStyle name="Ukupni zbroj 2 2 10 8 5" xfId="43871" xr:uid="{00000000-0005-0000-0000-000063AB0000}"/>
    <cellStyle name="Ukupni zbroj 2 2 10 8 6" xfId="43872" xr:uid="{00000000-0005-0000-0000-000064AB0000}"/>
    <cellStyle name="Ukupni zbroj 2 2 10 9" xfId="43873" xr:uid="{00000000-0005-0000-0000-000065AB0000}"/>
    <cellStyle name="Ukupni zbroj 2 2 10 9 2" xfId="43874" xr:uid="{00000000-0005-0000-0000-000066AB0000}"/>
    <cellStyle name="Ukupni zbroj 2 2 10 9 2 2" xfId="43875" xr:uid="{00000000-0005-0000-0000-000067AB0000}"/>
    <cellStyle name="Ukupni zbroj 2 2 10 9 2 2 2" xfId="43876" xr:uid="{00000000-0005-0000-0000-000068AB0000}"/>
    <cellStyle name="Ukupni zbroj 2 2 10 9 2 3" xfId="43877" xr:uid="{00000000-0005-0000-0000-000069AB0000}"/>
    <cellStyle name="Ukupni zbroj 2 2 10 9 2 3 2" xfId="43878" xr:uid="{00000000-0005-0000-0000-00006AAB0000}"/>
    <cellStyle name="Ukupni zbroj 2 2 10 9 2 4" xfId="43879" xr:uid="{00000000-0005-0000-0000-00006BAB0000}"/>
    <cellStyle name="Ukupni zbroj 2 2 10 9 3" xfId="43880" xr:uid="{00000000-0005-0000-0000-00006CAB0000}"/>
    <cellStyle name="Ukupni zbroj 2 2 10 9 3 2" xfId="43881" xr:uid="{00000000-0005-0000-0000-00006DAB0000}"/>
    <cellStyle name="Ukupni zbroj 2 2 10 9 4" xfId="43882" xr:uid="{00000000-0005-0000-0000-00006EAB0000}"/>
    <cellStyle name="Ukupni zbroj 2 2 10 9 4 2" xfId="43883" xr:uid="{00000000-0005-0000-0000-00006FAB0000}"/>
    <cellStyle name="Ukupni zbroj 2 2 10 9 5" xfId="43884" xr:uid="{00000000-0005-0000-0000-000070AB0000}"/>
    <cellStyle name="Ukupni zbroj 2 2 10 9 6" xfId="43885" xr:uid="{00000000-0005-0000-0000-000071AB0000}"/>
    <cellStyle name="Ukupni zbroj 2 2 11" xfId="43886" xr:uid="{00000000-0005-0000-0000-000072AB0000}"/>
    <cellStyle name="Ukupni zbroj 2 2 11 10" xfId="43887" xr:uid="{00000000-0005-0000-0000-000073AB0000}"/>
    <cellStyle name="Ukupni zbroj 2 2 11 10 2" xfId="43888" xr:uid="{00000000-0005-0000-0000-000074AB0000}"/>
    <cellStyle name="Ukupni zbroj 2 2 11 10 2 2" xfId="43889" xr:uid="{00000000-0005-0000-0000-000075AB0000}"/>
    <cellStyle name="Ukupni zbroj 2 2 11 10 2 2 2" xfId="43890" xr:uid="{00000000-0005-0000-0000-000076AB0000}"/>
    <cellStyle name="Ukupni zbroj 2 2 11 10 2 3" xfId="43891" xr:uid="{00000000-0005-0000-0000-000077AB0000}"/>
    <cellStyle name="Ukupni zbroj 2 2 11 10 2 3 2" xfId="43892" xr:uid="{00000000-0005-0000-0000-000078AB0000}"/>
    <cellStyle name="Ukupni zbroj 2 2 11 10 2 4" xfId="43893" xr:uid="{00000000-0005-0000-0000-000079AB0000}"/>
    <cellStyle name="Ukupni zbroj 2 2 11 10 3" xfId="43894" xr:uid="{00000000-0005-0000-0000-00007AAB0000}"/>
    <cellStyle name="Ukupni zbroj 2 2 11 10 3 2" xfId="43895" xr:uid="{00000000-0005-0000-0000-00007BAB0000}"/>
    <cellStyle name="Ukupni zbroj 2 2 11 10 4" xfId="43896" xr:uid="{00000000-0005-0000-0000-00007CAB0000}"/>
    <cellStyle name="Ukupni zbroj 2 2 11 10 4 2" xfId="43897" xr:uid="{00000000-0005-0000-0000-00007DAB0000}"/>
    <cellStyle name="Ukupni zbroj 2 2 11 10 5" xfId="43898" xr:uid="{00000000-0005-0000-0000-00007EAB0000}"/>
    <cellStyle name="Ukupni zbroj 2 2 11 10 6" xfId="43899" xr:uid="{00000000-0005-0000-0000-00007FAB0000}"/>
    <cellStyle name="Ukupni zbroj 2 2 11 11" xfId="43900" xr:uid="{00000000-0005-0000-0000-000080AB0000}"/>
    <cellStyle name="Ukupni zbroj 2 2 11 11 2" xfId="43901" xr:uid="{00000000-0005-0000-0000-000081AB0000}"/>
    <cellStyle name="Ukupni zbroj 2 2 11 11 2 2" xfId="43902" xr:uid="{00000000-0005-0000-0000-000082AB0000}"/>
    <cellStyle name="Ukupni zbroj 2 2 11 11 2 2 2" xfId="43903" xr:uid="{00000000-0005-0000-0000-000083AB0000}"/>
    <cellStyle name="Ukupni zbroj 2 2 11 11 2 3" xfId="43904" xr:uid="{00000000-0005-0000-0000-000084AB0000}"/>
    <cellStyle name="Ukupni zbroj 2 2 11 11 2 3 2" xfId="43905" xr:uid="{00000000-0005-0000-0000-000085AB0000}"/>
    <cellStyle name="Ukupni zbroj 2 2 11 11 2 4" xfId="43906" xr:uid="{00000000-0005-0000-0000-000086AB0000}"/>
    <cellStyle name="Ukupni zbroj 2 2 11 11 3" xfId="43907" xr:uid="{00000000-0005-0000-0000-000087AB0000}"/>
    <cellStyle name="Ukupni zbroj 2 2 11 11 3 2" xfId="43908" xr:uid="{00000000-0005-0000-0000-000088AB0000}"/>
    <cellStyle name="Ukupni zbroj 2 2 11 11 4" xfId="43909" xr:uid="{00000000-0005-0000-0000-000089AB0000}"/>
    <cellStyle name="Ukupni zbroj 2 2 11 11 4 2" xfId="43910" xr:uid="{00000000-0005-0000-0000-00008AAB0000}"/>
    <cellStyle name="Ukupni zbroj 2 2 11 11 5" xfId="43911" xr:uid="{00000000-0005-0000-0000-00008BAB0000}"/>
    <cellStyle name="Ukupni zbroj 2 2 11 11 6" xfId="43912" xr:uid="{00000000-0005-0000-0000-00008CAB0000}"/>
    <cellStyle name="Ukupni zbroj 2 2 11 12" xfId="43913" xr:uid="{00000000-0005-0000-0000-00008DAB0000}"/>
    <cellStyle name="Ukupni zbroj 2 2 11 12 2" xfId="43914" xr:uid="{00000000-0005-0000-0000-00008EAB0000}"/>
    <cellStyle name="Ukupni zbroj 2 2 11 12 2 2" xfId="43915" xr:uid="{00000000-0005-0000-0000-00008FAB0000}"/>
    <cellStyle name="Ukupni zbroj 2 2 11 12 3" xfId="43916" xr:uid="{00000000-0005-0000-0000-000090AB0000}"/>
    <cellStyle name="Ukupni zbroj 2 2 11 12 3 2" xfId="43917" xr:uid="{00000000-0005-0000-0000-000091AB0000}"/>
    <cellStyle name="Ukupni zbroj 2 2 11 12 4" xfId="43918" xr:uid="{00000000-0005-0000-0000-000092AB0000}"/>
    <cellStyle name="Ukupni zbroj 2 2 11 13" xfId="43919" xr:uid="{00000000-0005-0000-0000-000093AB0000}"/>
    <cellStyle name="Ukupni zbroj 2 2 11 13 2" xfId="43920" xr:uid="{00000000-0005-0000-0000-000094AB0000}"/>
    <cellStyle name="Ukupni zbroj 2 2 11 14" xfId="43921" xr:uid="{00000000-0005-0000-0000-000095AB0000}"/>
    <cellStyle name="Ukupni zbroj 2 2 11 14 2" xfId="43922" xr:uid="{00000000-0005-0000-0000-000096AB0000}"/>
    <cellStyle name="Ukupni zbroj 2 2 11 15" xfId="43923" xr:uid="{00000000-0005-0000-0000-000097AB0000}"/>
    <cellStyle name="Ukupni zbroj 2 2 11 16" xfId="43924" xr:uid="{00000000-0005-0000-0000-000098AB0000}"/>
    <cellStyle name="Ukupni zbroj 2 2 11 2" xfId="43925" xr:uid="{00000000-0005-0000-0000-000099AB0000}"/>
    <cellStyle name="Ukupni zbroj 2 2 11 2 2" xfId="43926" xr:uid="{00000000-0005-0000-0000-00009AAB0000}"/>
    <cellStyle name="Ukupni zbroj 2 2 11 2 2 2" xfId="43927" xr:uid="{00000000-0005-0000-0000-00009BAB0000}"/>
    <cellStyle name="Ukupni zbroj 2 2 11 2 2 2 2" xfId="43928" xr:uid="{00000000-0005-0000-0000-00009CAB0000}"/>
    <cellStyle name="Ukupni zbroj 2 2 11 2 2 3" xfId="43929" xr:uid="{00000000-0005-0000-0000-00009DAB0000}"/>
    <cellStyle name="Ukupni zbroj 2 2 11 2 2 3 2" xfId="43930" xr:uid="{00000000-0005-0000-0000-00009EAB0000}"/>
    <cellStyle name="Ukupni zbroj 2 2 11 2 2 4" xfId="43931" xr:uid="{00000000-0005-0000-0000-00009FAB0000}"/>
    <cellStyle name="Ukupni zbroj 2 2 11 2 3" xfId="43932" xr:uid="{00000000-0005-0000-0000-0000A0AB0000}"/>
    <cellStyle name="Ukupni zbroj 2 2 11 2 3 2" xfId="43933" xr:uid="{00000000-0005-0000-0000-0000A1AB0000}"/>
    <cellStyle name="Ukupni zbroj 2 2 11 2 4" xfId="43934" xr:uid="{00000000-0005-0000-0000-0000A2AB0000}"/>
    <cellStyle name="Ukupni zbroj 2 2 11 2 4 2" xfId="43935" xr:uid="{00000000-0005-0000-0000-0000A3AB0000}"/>
    <cellStyle name="Ukupni zbroj 2 2 11 2 5" xfId="43936" xr:uid="{00000000-0005-0000-0000-0000A4AB0000}"/>
    <cellStyle name="Ukupni zbroj 2 2 11 2 6" xfId="43937" xr:uid="{00000000-0005-0000-0000-0000A5AB0000}"/>
    <cellStyle name="Ukupni zbroj 2 2 11 3" xfId="43938" xr:uid="{00000000-0005-0000-0000-0000A6AB0000}"/>
    <cellStyle name="Ukupni zbroj 2 2 11 3 2" xfId="43939" xr:uid="{00000000-0005-0000-0000-0000A7AB0000}"/>
    <cellStyle name="Ukupni zbroj 2 2 11 3 2 2" xfId="43940" xr:uid="{00000000-0005-0000-0000-0000A8AB0000}"/>
    <cellStyle name="Ukupni zbroj 2 2 11 3 2 2 2" xfId="43941" xr:uid="{00000000-0005-0000-0000-0000A9AB0000}"/>
    <cellStyle name="Ukupni zbroj 2 2 11 3 2 3" xfId="43942" xr:uid="{00000000-0005-0000-0000-0000AAAB0000}"/>
    <cellStyle name="Ukupni zbroj 2 2 11 3 2 3 2" xfId="43943" xr:uid="{00000000-0005-0000-0000-0000ABAB0000}"/>
    <cellStyle name="Ukupni zbroj 2 2 11 3 2 4" xfId="43944" xr:uid="{00000000-0005-0000-0000-0000ACAB0000}"/>
    <cellStyle name="Ukupni zbroj 2 2 11 3 3" xfId="43945" xr:uid="{00000000-0005-0000-0000-0000ADAB0000}"/>
    <cellStyle name="Ukupni zbroj 2 2 11 3 3 2" xfId="43946" xr:uid="{00000000-0005-0000-0000-0000AEAB0000}"/>
    <cellStyle name="Ukupni zbroj 2 2 11 3 4" xfId="43947" xr:uid="{00000000-0005-0000-0000-0000AFAB0000}"/>
    <cellStyle name="Ukupni zbroj 2 2 11 3 4 2" xfId="43948" xr:uid="{00000000-0005-0000-0000-0000B0AB0000}"/>
    <cellStyle name="Ukupni zbroj 2 2 11 3 5" xfId="43949" xr:uid="{00000000-0005-0000-0000-0000B1AB0000}"/>
    <cellStyle name="Ukupni zbroj 2 2 11 3 6" xfId="43950" xr:uid="{00000000-0005-0000-0000-0000B2AB0000}"/>
    <cellStyle name="Ukupni zbroj 2 2 11 4" xfId="43951" xr:uid="{00000000-0005-0000-0000-0000B3AB0000}"/>
    <cellStyle name="Ukupni zbroj 2 2 11 4 2" xfId="43952" xr:uid="{00000000-0005-0000-0000-0000B4AB0000}"/>
    <cellStyle name="Ukupni zbroj 2 2 11 4 2 2" xfId="43953" xr:uid="{00000000-0005-0000-0000-0000B5AB0000}"/>
    <cellStyle name="Ukupni zbroj 2 2 11 4 2 2 2" xfId="43954" xr:uid="{00000000-0005-0000-0000-0000B6AB0000}"/>
    <cellStyle name="Ukupni zbroj 2 2 11 4 2 3" xfId="43955" xr:uid="{00000000-0005-0000-0000-0000B7AB0000}"/>
    <cellStyle name="Ukupni zbroj 2 2 11 4 2 3 2" xfId="43956" xr:uid="{00000000-0005-0000-0000-0000B8AB0000}"/>
    <cellStyle name="Ukupni zbroj 2 2 11 4 2 4" xfId="43957" xr:uid="{00000000-0005-0000-0000-0000B9AB0000}"/>
    <cellStyle name="Ukupni zbroj 2 2 11 4 3" xfId="43958" xr:uid="{00000000-0005-0000-0000-0000BAAB0000}"/>
    <cellStyle name="Ukupni zbroj 2 2 11 4 3 2" xfId="43959" xr:uid="{00000000-0005-0000-0000-0000BBAB0000}"/>
    <cellStyle name="Ukupni zbroj 2 2 11 4 4" xfId="43960" xr:uid="{00000000-0005-0000-0000-0000BCAB0000}"/>
    <cellStyle name="Ukupni zbroj 2 2 11 4 4 2" xfId="43961" xr:uid="{00000000-0005-0000-0000-0000BDAB0000}"/>
    <cellStyle name="Ukupni zbroj 2 2 11 4 5" xfId="43962" xr:uid="{00000000-0005-0000-0000-0000BEAB0000}"/>
    <cellStyle name="Ukupni zbroj 2 2 11 4 6" xfId="43963" xr:uid="{00000000-0005-0000-0000-0000BFAB0000}"/>
    <cellStyle name="Ukupni zbroj 2 2 11 5" xfId="43964" xr:uid="{00000000-0005-0000-0000-0000C0AB0000}"/>
    <cellStyle name="Ukupni zbroj 2 2 11 5 2" xfId="43965" xr:uid="{00000000-0005-0000-0000-0000C1AB0000}"/>
    <cellStyle name="Ukupni zbroj 2 2 11 5 2 2" xfId="43966" xr:uid="{00000000-0005-0000-0000-0000C2AB0000}"/>
    <cellStyle name="Ukupni zbroj 2 2 11 5 2 2 2" xfId="43967" xr:uid="{00000000-0005-0000-0000-0000C3AB0000}"/>
    <cellStyle name="Ukupni zbroj 2 2 11 5 2 3" xfId="43968" xr:uid="{00000000-0005-0000-0000-0000C4AB0000}"/>
    <cellStyle name="Ukupni zbroj 2 2 11 5 2 3 2" xfId="43969" xr:uid="{00000000-0005-0000-0000-0000C5AB0000}"/>
    <cellStyle name="Ukupni zbroj 2 2 11 5 2 4" xfId="43970" xr:uid="{00000000-0005-0000-0000-0000C6AB0000}"/>
    <cellStyle name="Ukupni zbroj 2 2 11 5 3" xfId="43971" xr:uid="{00000000-0005-0000-0000-0000C7AB0000}"/>
    <cellStyle name="Ukupni zbroj 2 2 11 5 3 2" xfId="43972" xr:uid="{00000000-0005-0000-0000-0000C8AB0000}"/>
    <cellStyle name="Ukupni zbroj 2 2 11 5 4" xfId="43973" xr:uid="{00000000-0005-0000-0000-0000C9AB0000}"/>
    <cellStyle name="Ukupni zbroj 2 2 11 5 4 2" xfId="43974" xr:uid="{00000000-0005-0000-0000-0000CAAB0000}"/>
    <cellStyle name="Ukupni zbroj 2 2 11 5 5" xfId="43975" xr:uid="{00000000-0005-0000-0000-0000CBAB0000}"/>
    <cellStyle name="Ukupni zbroj 2 2 11 5 6" xfId="43976" xr:uid="{00000000-0005-0000-0000-0000CCAB0000}"/>
    <cellStyle name="Ukupni zbroj 2 2 11 6" xfId="43977" xr:uid="{00000000-0005-0000-0000-0000CDAB0000}"/>
    <cellStyle name="Ukupni zbroj 2 2 11 6 2" xfId="43978" xr:uid="{00000000-0005-0000-0000-0000CEAB0000}"/>
    <cellStyle name="Ukupni zbroj 2 2 11 6 2 2" xfId="43979" xr:uid="{00000000-0005-0000-0000-0000CFAB0000}"/>
    <cellStyle name="Ukupni zbroj 2 2 11 6 2 2 2" xfId="43980" xr:uid="{00000000-0005-0000-0000-0000D0AB0000}"/>
    <cellStyle name="Ukupni zbroj 2 2 11 6 2 3" xfId="43981" xr:uid="{00000000-0005-0000-0000-0000D1AB0000}"/>
    <cellStyle name="Ukupni zbroj 2 2 11 6 2 3 2" xfId="43982" xr:uid="{00000000-0005-0000-0000-0000D2AB0000}"/>
    <cellStyle name="Ukupni zbroj 2 2 11 6 2 4" xfId="43983" xr:uid="{00000000-0005-0000-0000-0000D3AB0000}"/>
    <cellStyle name="Ukupni zbroj 2 2 11 6 3" xfId="43984" xr:uid="{00000000-0005-0000-0000-0000D4AB0000}"/>
    <cellStyle name="Ukupni zbroj 2 2 11 6 3 2" xfId="43985" xr:uid="{00000000-0005-0000-0000-0000D5AB0000}"/>
    <cellStyle name="Ukupni zbroj 2 2 11 6 4" xfId="43986" xr:uid="{00000000-0005-0000-0000-0000D6AB0000}"/>
    <cellStyle name="Ukupni zbroj 2 2 11 6 4 2" xfId="43987" xr:uid="{00000000-0005-0000-0000-0000D7AB0000}"/>
    <cellStyle name="Ukupni zbroj 2 2 11 6 5" xfId="43988" xr:uid="{00000000-0005-0000-0000-0000D8AB0000}"/>
    <cellStyle name="Ukupni zbroj 2 2 11 6 6" xfId="43989" xr:uid="{00000000-0005-0000-0000-0000D9AB0000}"/>
    <cellStyle name="Ukupni zbroj 2 2 11 7" xfId="43990" xr:uid="{00000000-0005-0000-0000-0000DAAB0000}"/>
    <cellStyle name="Ukupni zbroj 2 2 11 7 2" xfId="43991" xr:uid="{00000000-0005-0000-0000-0000DBAB0000}"/>
    <cellStyle name="Ukupni zbroj 2 2 11 7 2 2" xfId="43992" xr:uid="{00000000-0005-0000-0000-0000DCAB0000}"/>
    <cellStyle name="Ukupni zbroj 2 2 11 7 2 2 2" xfId="43993" xr:uid="{00000000-0005-0000-0000-0000DDAB0000}"/>
    <cellStyle name="Ukupni zbroj 2 2 11 7 2 3" xfId="43994" xr:uid="{00000000-0005-0000-0000-0000DEAB0000}"/>
    <cellStyle name="Ukupni zbroj 2 2 11 7 2 3 2" xfId="43995" xr:uid="{00000000-0005-0000-0000-0000DFAB0000}"/>
    <cellStyle name="Ukupni zbroj 2 2 11 7 2 4" xfId="43996" xr:uid="{00000000-0005-0000-0000-0000E0AB0000}"/>
    <cellStyle name="Ukupni zbroj 2 2 11 7 3" xfId="43997" xr:uid="{00000000-0005-0000-0000-0000E1AB0000}"/>
    <cellStyle name="Ukupni zbroj 2 2 11 7 3 2" xfId="43998" xr:uid="{00000000-0005-0000-0000-0000E2AB0000}"/>
    <cellStyle name="Ukupni zbroj 2 2 11 7 4" xfId="43999" xr:uid="{00000000-0005-0000-0000-0000E3AB0000}"/>
    <cellStyle name="Ukupni zbroj 2 2 11 7 4 2" xfId="44000" xr:uid="{00000000-0005-0000-0000-0000E4AB0000}"/>
    <cellStyle name="Ukupni zbroj 2 2 11 7 5" xfId="44001" xr:uid="{00000000-0005-0000-0000-0000E5AB0000}"/>
    <cellStyle name="Ukupni zbroj 2 2 11 7 6" xfId="44002" xr:uid="{00000000-0005-0000-0000-0000E6AB0000}"/>
    <cellStyle name="Ukupni zbroj 2 2 11 8" xfId="44003" xr:uid="{00000000-0005-0000-0000-0000E7AB0000}"/>
    <cellStyle name="Ukupni zbroj 2 2 11 8 2" xfId="44004" xr:uid="{00000000-0005-0000-0000-0000E8AB0000}"/>
    <cellStyle name="Ukupni zbroj 2 2 11 8 2 2" xfId="44005" xr:uid="{00000000-0005-0000-0000-0000E9AB0000}"/>
    <cellStyle name="Ukupni zbroj 2 2 11 8 2 2 2" xfId="44006" xr:uid="{00000000-0005-0000-0000-0000EAAB0000}"/>
    <cellStyle name="Ukupni zbroj 2 2 11 8 2 3" xfId="44007" xr:uid="{00000000-0005-0000-0000-0000EBAB0000}"/>
    <cellStyle name="Ukupni zbroj 2 2 11 8 2 3 2" xfId="44008" xr:uid="{00000000-0005-0000-0000-0000ECAB0000}"/>
    <cellStyle name="Ukupni zbroj 2 2 11 8 2 4" xfId="44009" xr:uid="{00000000-0005-0000-0000-0000EDAB0000}"/>
    <cellStyle name="Ukupni zbroj 2 2 11 8 3" xfId="44010" xr:uid="{00000000-0005-0000-0000-0000EEAB0000}"/>
    <cellStyle name="Ukupni zbroj 2 2 11 8 3 2" xfId="44011" xr:uid="{00000000-0005-0000-0000-0000EFAB0000}"/>
    <cellStyle name="Ukupni zbroj 2 2 11 8 4" xfId="44012" xr:uid="{00000000-0005-0000-0000-0000F0AB0000}"/>
    <cellStyle name="Ukupni zbroj 2 2 11 8 4 2" xfId="44013" xr:uid="{00000000-0005-0000-0000-0000F1AB0000}"/>
    <cellStyle name="Ukupni zbroj 2 2 11 8 5" xfId="44014" xr:uid="{00000000-0005-0000-0000-0000F2AB0000}"/>
    <cellStyle name="Ukupni zbroj 2 2 11 8 6" xfId="44015" xr:uid="{00000000-0005-0000-0000-0000F3AB0000}"/>
    <cellStyle name="Ukupni zbroj 2 2 11 9" xfId="44016" xr:uid="{00000000-0005-0000-0000-0000F4AB0000}"/>
    <cellStyle name="Ukupni zbroj 2 2 11 9 2" xfId="44017" xr:uid="{00000000-0005-0000-0000-0000F5AB0000}"/>
    <cellStyle name="Ukupni zbroj 2 2 11 9 2 2" xfId="44018" xr:uid="{00000000-0005-0000-0000-0000F6AB0000}"/>
    <cellStyle name="Ukupni zbroj 2 2 11 9 2 2 2" xfId="44019" xr:uid="{00000000-0005-0000-0000-0000F7AB0000}"/>
    <cellStyle name="Ukupni zbroj 2 2 11 9 2 3" xfId="44020" xr:uid="{00000000-0005-0000-0000-0000F8AB0000}"/>
    <cellStyle name="Ukupni zbroj 2 2 11 9 2 3 2" xfId="44021" xr:uid="{00000000-0005-0000-0000-0000F9AB0000}"/>
    <cellStyle name="Ukupni zbroj 2 2 11 9 2 4" xfId="44022" xr:uid="{00000000-0005-0000-0000-0000FAAB0000}"/>
    <cellStyle name="Ukupni zbroj 2 2 11 9 3" xfId="44023" xr:uid="{00000000-0005-0000-0000-0000FBAB0000}"/>
    <cellStyle name="Ukupni zbroj 2 2 11 9 3 2" xfId="44024" xr:uid="{00000000-0005-0000-0000-0000FCAB0000}"/>
    <cellStyle name="Ukupni zbroj 2 2 11 9 4" xfId="44025" xr:uid="{00000000-0005-0000-0000-0000FDAB0000}"/>
    <cellStyle name="Ukupni zbroj 2 2 11 9 4 2" xfId="44026" xr:uid="{00000000-0005-0000-0000-0000FEAB0000}"/>
    <cellStyle name="Ukupni zbroj 2 2 11 9 5" xfId="44027" xr:uid="{00000000-0005-0000-0000-0000FFAB0000}"/>
    <cellStyle name="Ukupni zbroj 2 2 11 9 6" xfId="44028" xr:uid="{00000000-0005-0000-0000-000000AC0000}"/>
    <cellStyle name="Ukupni zbroj 2 2 12" xfId="44029" xr:uid="{00000000-0005-0000-0000-000001AC0000}"/>
    <cellStyle name="Ukupni zbroj 2 2 12 10" xfId="44030" xr:uid="{00000000-0005-0000-0000-000002AC0000}"/>
    <cellStyle name="Ukupni zbroj 2 2 12 10 2" xfId="44031" xr:uid="{00000000-0005-0000-0000-000003AC0000}"/>
    <cellStyle name="Ukupni zbroj 2 2 12 10 2 2" xfId="44032" xr:uid="{00000000-0005-0000-0000-000004AC0000}"/>
    <cellStyle name="Ukupni zbroj 2 2 12 10 2 2 2" xfId="44033" xr:uid="{00000000-0005-0000-0000-000005AC0000}"/>
    <cellStyle name="Ukupni zbroj 2 2 12 10 2 3" xfId="44034" xr:uid="{00000000-0005-0000-0000-000006AC0000}"/>
    <cellStyle name="Ukupni zbroj 2 2 12 10 2 3 2" xfId="44035" xr:uid="{00000000-0005-0000-0000-000007AC0000}"/>
    <cellStyle name="Ukupni zbroj 2 2 12 10 2 4" xfId="44036" xr:uid="{00000000-0005-0000-0000-000008AC0000}"/>
    <cellStyle name="Ukupni zbroj 2 2 12 10 3" xfId="44037" xr:uid="{00000000-0005-0000-0000-000009AC0000}"/>
    <cellStyle name="Ukupni zbroj 2 2 12 10 3 2" xfId="44038" xr:uid="{00000000-0005-0000-0000-00000AAC0000}"/>
    <cellStyle name="Ukupni zbroj 2 2 12 10 4" xfId="44039" xr:uid="{00000000-0005-0000-0000-00000BAC0000}"/>
    <cellStyle name="Ukupni zbroj 2 2 12 10 4 2" xfId="44040" xr:uid="{00000000-0005-0000-0000-00000CAC0000}"/>
    <cellStyle name="Ukupni zbroj 2 2 12 10 5" xfId="44041" xr:uid="{00000000-0005-0000-0000-00000DAC0000}"/>
    <cellStyle name="Ukupni zbroj 2 2 12 10 6" xfId="44042" xr:uid="{00000000-0005-0000-0000-00000EAC0000}"/>
    <cellStyle name="Ukupni zbroj 2 2 12 11" xfId="44043" xr:uid="{00000000-0005-0000-0000-00000FAC0000}"/>
    <cellStyle name="Ukupni zbroj 2 2 12 11 2" xfId="44044" xr:uid="{00000000-0005-0000-0000-000010AC0000}"/>
    <cellStyle name="Ukupni zbroj 2 2 12 11 2 2" xfId="44045" xr:uid="{00000000-0005-0000-0000-000011AC0000}"/>
    <cellStyle name="Ukupni zbroj 2 2 12 11 2 2 2" xfId="44046" xr:uid="{00000000-0005-0000-0000-000012AC0000}"/>
    <cellStyle name="Ukupni zbroj 2 2 12 11 2 3" xfId="44047" xr:uid="{00000000-0005-0000-0000-000013AC0000}"/>
    <cellStyle name="Ukupni zbroj 2 2 12 11 2 3 2" xfId="44048" xr:uid="{00000000-0005-0000-0000-000014AC0000}"/>
    <cellStyle name="Ukupni zbroj 2 2 12 11 2 4" xfId="44049" xr:uid="{00000000-0005-0000-0000-000015AC0000}"/>
    <cellStyle name="Ukupni zbroj 2 2 12 11 3" xfId="44050" xr:uid="{00000000-0005-0000-0000-000016AC0000}"/>
    <cellStyle name="Ukupni zbroj 2 2 12 11 3 2" xfId="44051" xr:uid="{00000000-0005-0000-0000-000017AC0000}"/>
    <cellStyle name="Ukupni zbroj 2 2 12 11 4" xfId="44052" xr:uid="{00000000-0005-0000-0000-000018AC0000}"/>
    <cellStyle name="Ukupni zbroj 2 2 12 11 4 2" xfId="44053" xr:uid="{00000000-0005-0000-0000-000019AC0000}"/>
    <cellStyle name="Ukupni zbroj 2 2 12 11 5" xfId="44054" xr:uid="{00000000-0005-0000-0000-00001AAC0000}"/>
    <cellStyle name="Ukupni zbroj 2 2 12 11 6" xfId="44055" xr:uid="{00000000-0005-0000-0000-00001BAC0000}"/>
    <cellStyle name="Ukupni zbroj 2 2 12 12" xfId="44056" xr:uid="{00000000-0005-0000-0000-00001CAC0000}"/>
    <cellStyle name="Ukupni zbroj 2 2 12 12 2" xfId="44057" xr:uid="{00000000-0005-0000-0000-00001DAC0000}"/>
    <cellStyle name="Ukupni zbroj 2 2 12 12 2 2" xfId="44058" xr:uid="{00000000-0005-0000-0000-00001EAC0000}"/>
    <cellStyle name="Ukupni zbroj 2 2 12 12 3" xfId="44059" xr:uid="{00000000-0005-0000-0000-00001FAC0000}"/>
    <cellStyle name="Ukupni zbroj 2 2 12 12 3 2" xfId="44060" xr:uid="{00000000-0005-0000-0000-000020AC0000}"/>
    <cellStyle name="Ukupni zbroj 2 2 12 12 4" xfId="44061" xr:uid="{00000000-0005-0000-0000-000021AC0000}"/>
    <cellStyle name="Ukupni zbroj 2 2 12 13" xfId="44062" xr:uid="{00000000-0005-0000-0000-000022AC0000}"/>
    <cellStyle name="Ukupni zbroj 2 2 12 13 2" xfId="44063" xr:uid="{00000000-0005-0000-0000-000023AC0000}"/>
    <cellStyle name="Ukupni zbroj 2 2 12 14" xfId="44064" xr:uid="{00000000-0005-0000-0000-000024AC0000}"/>
    <cellStyle name="Ukupni zbroj 2 2 12 14 2" xfId="44065" xr:uid="{00000000-0005-0000-0000-000025AC0000}"/>
    <cellStyle name="Ukupni zbroj 2 2 12 15" xfId="44066" xr:uid="{00000000-0005-0000-0000-000026AC0000}"/>
    <cellStyle name="Ukupni zbroj 2 2 12 16" xfId="44067" xr:uid="{00000000-0005-0000-0000-000027AC0000}"/>
    <cellStyle name="Ukupni zbroj 2 2 12 2" xfId="44068" xr:uid="{00000000-0005-0000-0000-000028AC0000}"/>
    <cellStyle name="Ukupni zbroj 2 2 12 2 2" xfId="44069" xr:uid="{00000000-0005-0000-0000-000029AC0000}"/>
    <cellStyle name="Ukupni zbroj 2 2 12 2 2 2" xfId="44070" xr:uid="{00000000-0005-0000-0000-00002AAC0000}"/>
    <cellStyle name="Ukupni zbroj 2 2 12 2 2 2 2" xfId="44071" xr:uid="{00000000-0005-0000-0000-00002BAC0000}"/>
    <cellStyle name="Ukupni zbroj 2 2 12 2 2 3" xfId="44072" xr:uid="{00000000-0005-0000-0000-00002CAC0000}"/>
    <cellStyle name="Ukupni zbroj 2 2 12 2 2 3 2" xfId="44073" xr:uid="{00000000-0005-0000-0000-00002DAC0000}"/>
    <cellStyle name="Ukupni zbroj 2 2 12 2 2 4" xfId="44074" xr:uid="{00000000-0005-0000-0000-00002EAC0000}"/>
    <cellStyle name="Ukupni zbroj 2 2 12 2 3" xfId="44075" xr:uid="{00000000-0005-0000-0000-00002FAC0000}"/>
    <cellStyle name="Ukupni zbroj 2 2 12 2 3 2" xfId="44076" xr:uid="{00000000-0005-0000-0000-000030AC0000}"/>
    <cellStyle name="Ukupni zbroj 2 2 12 2 4" xfId="44077" xr:uid="{00000000-0005-0000-0000-000031AC0000}"/>
    <cellStyle name="Ukupni zbroj 2 2 12 2 4 2" xfId="44078" xr:uid="{00000000-0005-0000-0000-000032AC0000}"/>
    <cellStyle name="Ukupni zbroj 2 2 12 2 5" xfId="44079" xr:uid="{00000000-0005-0000-0000-000033AC0000}"/>
    <cellStyle name="Ukupni zbroj 2 2 12 2 6" xfId="44080" xr:uid="{00000000-0005-0000-0000-000034AC0000}"/>
    <cellStyle name="Ukupni zbroj 2 2 12 3" xfId="44081" xr:uid="{00000000-0005-0000-0000-000035AC0000}"/>
    <cellStyle name="Ukupni zbroj 2 2 12 3 2" xfId="44082" xr:uid="{00000000-0005-0000-0000-000036AC0000}"/>
    <cellStyle name="Ukupni zbroj 2 2 12 3 2 2" xfId="44083" xr:uid="{00000000-0005-0000-0000-000037AC0000}"/>
    <cellStyle name="Ukupni zbroj 2 2 12 3 2 2 2" xfId="44084" xr:uid="{00000000-0005-0000-0000-000038AC0000}"/>
    <cellStyle name="Ukupni zbroj 2 2 12 3 2 3" xfId="44085" xr:uid="{00000000-0005-0000-0000-000039AC0000}"/>
    <cellStyle name="Ukupni zbroj 2 2 12 3 2 3 2" xfId="44086" xr:uid="{00000000-0005-0000-0000-00003AAC0000}"/>
    <cellStyle name="Ukupni zbroj 2 2 12 3 2 4" xfId="44087" xr:uid="{00000000-0005-0000-0000-00003BAC0000}"/>
    <cellStyle name="Ukupni zbroj 2 2 12 3 3" xfId="44088" xr:uid="{00000000-0005-0000-0000-00003CAC0000}"/>
    <cellStyle name="Ukupni zbroj 2 2 12 3 3 2" xfId="44089" xr:uid="{00000000-0005-0000-0000-00003DAC0000}"/>
    <cellStyle name="Ukupni zbroj 2 2 12 3 4" xfId="44090" xr:uid="{00000000-0005-0000-0000-00003EAC0000}"/>
    <cellStyle name="Ukupni zbroj 2 2 12 3 4 2" xfId="44091" xr:uid="{00000000-0005-0000-0000-00003FAC0000}"/>
    <cellStyle name="Ukupni zbroj 2 2 12 3 5" xfId="44092" xr:uid="{00000000-0005-0000-0000-000040AC0000}"/>
    <cellStyle name="Ukupni zbroj 2 2 12 3 6" xfId="44093" xr:uid="{00000000-0005-0000-0000-000041AC0000}"/>
    <cellStyle name="Ukupni zbroj 2 2 12 4" xfId="44094" xr:uid="{00000000-0005-0000-0000-000042AC0000}"/>
    <cellStyle name="Ukupni zbroj 2 2 12 4 2" xfId="44095" xr:uid="{00000000-0005-0000-0000-000043AC0000}"/>
    <cellStyle name="Ukupni zbroj 2 2 12 4 2 2" xfId="44096" xr:uid="{00000000-0005-0000-0000-000044AC0000}"/>
    <cellStyle name="Ukupni zbroj 2 2 12 4 2 2 2" xfId="44097" xr:uid="{00000000-0005-0000-0000-000045AC0000}"/>
    <cellStyle name="Ukupni zbroj 2 2 12 4 2 3" xfId="44098" xr:uid="{00000000-0005-0000-0000-000046AC0000}"/>
    <cellStyle name="Ukupni zbroj 2 2 12 4 2 3 2" xfId="44099" xr:uid="{00000000-0005-0000-0000-000047AC0000}"/>
    <cellStyle name="Ukupni zbroj 2 2 12 4 2 4" xfId="44100" xr:uid="{00000000-0005-0000-0000-000048AC0000}"/>
    <cellStyle name="Ukupni zbroj 2 2 12 4 3" xfId="44101" xr:uid="{00000000-0005-0000-0000-000049AC0000}"/>
    <cellStyle name="Ukupni zbroj 2 2 12 4 3 2" xfId="44102" xr:uid="{00000000-0005-0000-0000-00004AAC0000}"/>
    <cellStyle name="Ukupni zbroj 2 2 12 4 4" xfId="44103" xr:uid="{00000000-0005-0000-0000-00004BAC0000}"/>
    <cellStyle name="Ukupni zbroj 2 2 12 4 4 2" xfId="44104" xr:uid="{00000000-0005-0000-0000-00004CAC0000}"/>
    <cellStyle name="Ukupni zbroj 2 2 12 4 5" xfId="44105" xr:uid="{00000000-0005-0000-0000-00004DAC0000}"/>
    <cellStyle name="Ukupni zbroj 2 2 12 4 6" xfId="44106" xr:uid="{00000000-0005-0000-0000-00004EAC0000}"/>
    <cellStyle name="Ukupni zbroj 2 2 12 5" xfId="44107" xr:uid="{00000000-0005-0000-0000-00004FAC0000}"/>
    <cellStyle name="Ukupni zbroj 2 2 12 5 2" xfId="44108" xr:uid="{00000000-0005-0000-0000-000050AC0000}"/>
    <cellStyle name="Ukupni zbroj 2 2 12 5 2 2" xfId="44109" xr:uid="{00000000-0005-0000-0000-000051AC0000}"/>
    <cellStyle name="Ukupni zbroj 2 2 12 5 2 2 2" xfId="44110" xr:uid="{00000000-0005-0000-0000-000052AC0000}"/>
    <cellStyle name="Ukupni zbroj 2 2 12 5 2 3" xfId="44111" xr:uid="{00000000-0005-0000-0000-000053AC0000}"/>
    <cellStyle name="Ukupni zbroj 2 2 12 5 2 3 2" xfId="44112" xr:uid="{00000000-0005-0000-0000-000054AC0000}"/>
    <cellStyle name="Ukupni zbroj 2 2 12 5 2 4" xfId="44113" xr:uid="{00000000-0005-0000-0000-000055AC0000}"/>
    <cellStyle name="Ukupni zbroj 2 2 12 5 3" xfId="44114" xr:uid="{00000000-0005-0000-0000-000056AC0000}"/>
    <cellStyle name="Ukupni zbroj 2 2 12 5 3 2" xfId="44115" xr:uid="{00000000-0005-0000-0000-000057AC0000}"/>
    <cellStyle name="Ukupni zbroj 2 2 12 5 4" xfId="44116" xr:uid="{00000000-0005-0000-0000-000058AC0000}"/>
    <cellStyle name="Ukupni zbroj 2 2 12 5 4 2" xfId="44117" xr:uid="{00000000-0005-0000-0000-000059AC0000}"/>
    <cellStyle name="Ukupni zbroj 2 2 12 5 5" xfId="44118" xr:uid="{00000000-0005-0000-0000-00005AAC0000}"/>
    <cellStyle name="Ukupni zbroj 2 2 12 5 6" xfId="44119" xr:uid="{00000000-0005-0000-0000-00005BAC0000}"/>
    <cellStyle name="Ukupni zbroj 2 2 12 6" xfId="44120" xr:uid="{00000000-0005-0000-0000-00005CAC0000}"/>
    <cellStyle name="Ukupni zbroj 2 2 12 6 2" xfId="44121" xr:uid="{00000000-0005-0000-0000-00005DAC0000}"/>
    <cellStyle name="Ukupni zbroj 2 2 12 6 2 2" xfId="44122" xr:uid="{00000000-0005-0000-0000-00005EAC0000}"/>
    <cellStyle name="Ukupni zbroj 2 2 12 6 2 2 2" xfId="44123" xr:uid="{00000000-0005-0000-0000-00005FAC0000}"/>
    <cellStyle name="Ukupni zbroj 2 2 12 6 2 3" xfId="44124" xr:uid="{00000000-0005-0000-0000-000060AC0000}"/>
    <cellStyle name="Ukupni zbroj 2 2 12 6 2 3 2" xfId="44125" xr:uid="{00000000-0005-0000-0000-000061AC0000}"/>
    <cellStyle name="Ukupni zbroj 2 2 12 6 2 4" xfId="44126" xr:uid="{00000000-0005-0000-0000-000062AC0000}"/>
    <cellStyle name="Ukupni zbroj 2 2 12 6 3" xfId="44127" xr:uid="{00000000-0005-0000-0000-000063AC0000}"/>
    <cellStyle name="Ukupni zbroj 2 2 12 6 3 2" xfId="44128" xr:uid="{00000000-0005-0000-0000-000064AC0000}"/>
    <cellStyle name="Ukupni zbroj 2 2 12 6 4" xfId="44129" xr:uid="{00000000-0005-0000-0000-000065AC0000}"/>
    <cellStyle name="Ukupni zbroj 2 2 12 6 4 2" xfId="44130" xr:uid="{00000000-0005-0000-0000-000066AC0000}"/>
    <cellStyle name="Ukupni zbroj 2 2 12 6 5" xfId="44131" xr:uid="{00000000-0005-0000-0000-000067AC0000}"/>
    <cellStyle name="Ukupni zbroj 2 2 12 6 6" xfId="44132" xr:uid="{00000000-0005-0000-0000-000068AC0000}"/>
    <cellStyle name="Ukupni zbroj 2 2 12 7" xfId="44133" xr:uid="{00000000-0005-0000-0000-000069AC0000}"/>
    <cellStyle name="Ukupni zbroj 2 2 12 7 2" xfId="44134" xr:uid="{00000000-0005-0000-0000-00006AAC0000}"/>
    <cellStyle name="Ukupni zbroj 2 2 12 7 2 2" xfId="44135" xr:uid="{00000000-0005-0000-0000-00006BAC0000}"/>
    <cellStyle name="Ukupni zbroj 2 2 12 7 2 2 2" xfId="44136" xr:uid="{00000000-0005-0000-0000-00006CAC0000}"/>
    <cellStyle name="Ukupni zbroj 2 2 12 7 2 3" xfId="44137" xr:uid="{00000000-0005-0000-0000-00006DAC0000}"/>
    <cellStyle name="Ukupni zbroj 2 2 12 7 2 3 2" xfId="44138" xr:uid="{00000000-0005-0000-0000-00006EAC0000}"/>
    <cellStyle name="Ukupni zbroj 2 2 12 7 2 4" xfId="44139" xr:uid="{00000000-0005-0000-0000-00006FAC0000}"/>
    <cellStyle name="Ukupni zbroj 2 2 12 7 3" xfId="44140" xr:uid="{00000000-0005-0000-0000-000070AC0000}"/>
    <cellStyle name="Ukupni zbroj 2 2 12 7 3 2" xfId="44141" xr:uid="{00000000-0005-0000-0000-000071AC0000}"/>
    <cellStyle name="Ukupni zbroj 2 2 12 7 4" xfId="44142" xr:uid="{00000000-0005-0000-0000-000072AC0000}"/>
    <cellStyle name="Ukupni zbroj 2 2 12 7 4 2" xfId="44143" xr:uid="{00000000-0005-0000-0000-000073AC0000}"/>
    <cellStyle name="Ukupni zbroj 2 2 12 7 5" xfId="44144" xr:uid="{00000000-0005-0000-0000-000074AC0000}"/>
    <cellStyle name="Ukupni zbroj 2 2 12 7 6" xfId="44145" xr:uid="{00000000-0005-0000-0000-000075AC0000}"/>
    <cellStyle name="Ukupni zbroj 2 2 12 8" xfId="44146" xr:uid="{00000000-0005-0000-0000-000076AC0000}"/>
    <cellStyle name="Ukupni zbroj 2 2 12 8 2" xfId="44147" xr:uid="{00000000-0005-0000-0000-000077AC0000}"/>
    <cellStyle name="Ukupni zbroj 2 2 12 8 2 2" xfId="44148" xr:uid="{00000000-0005-0000-0000-000078AC0000}"/>
    <cellStyle name="Ukupni zbroj 2 2 12 8 2 2 2" xfId="44149" xr:uid="{00000000-0005-0000-0000-000079AC0000}"/>
    <cellStyle name="Ukupni zbroj 2 2 12 8 2 3" xfId="44150" xr:uid="{00000000-0005-0000-0000-00007AAC0000}"/>
    <cellStyle name="Ukupni zbroj 2 2 12 8 2 3 2" xfId="44151" xr:uid="{00000000-0005-0000-0000-00007BAC0000}"/>
    <cellStyle name="Ukupni zbroj 2 2 12 8 2 4" xfId="44152" xr:uid="{00000000-0005-0000-0000-00007CAC0000}"/>
    <cellStyle name="Ukupni zbroj 2 2 12 8 3" xfId="44153" xr:uid="{00000000-0005-0000-0000-00007DAC0000}"/>
    <cellStyle name="Ukupni zbroj 2 2 12 8 3 2" xfId="44154" xr:uid="{00000000-0005-0000-0000-00007EAC0000}"/>
    <cellStyle name="Ukupni zbroj 2 2 12 8 4" xfId="44155" xr:uid="{00000000-0005-0000-0000-00007FAC0000}"/>
    <cellStyle name="Ukupni zbroj 2 2 12 8 4 2" xfId="44156" xr:uid="{00000000-0005-0000-0000-000080AC0000}"/>
    <cellStyle name="Ukupni zbroj 2 2 12 8 5" xfId="44157" xr:uid="{00000000-0005-0000-0000-000081AC0000}"/>
    <cellStyle name="Ukupni zbroj 2 2 12 8 6" xfId="44158" xr:uid="{00000000-0005-0000-0000-000082AC0000}"/>
    <cellStyle name="Ukupni zbroj 2 2 12 9" xfId="44159" xr:uid="{00000000-0005-0000-0000-000083AC0000}"/>
    <cellStyle name="Ukupni zbroj 2 2 12 9 2" xfId="44160" xr:uid="{00000000-0005-0000-0000-000084AC0000}"/>
    <cellStyle name="Ukupni zbroj 2 2 12 9 2 2" xfId="44161" xr:uid="{00000000-0005-0000-0000-000085AC0000}"/>
    <cellStyle name="Ukupni zbroj 2 2 12 9 2 2 2" xfId="44162" xr:uid="{00000000-0005-0000-0000-000086AC0000}"/>
    <cellStyle name="Ukupni zbroj 2 2 12 9 2 3" xfId="44163" xr:uid="{00000000-0005-0000-0000-000087AC0000}"/>
    <cellStyle name="Ukupni zbroj 2 2 12 9 2 3 2" xfId="44164" xr:uid="{00000000-0005-0000-0000-000088AC0000}"/>
    <cellStyle name="Ukupni zbroj 2 2 12 9 2 4" xfId="44165" xr:uid="{00000000-0005-0000-0000-000089AC0000}"/>
    <cellStyle name="Ukupni zbroj 2 2 12 9 3" xfId="44166" xr:uid="{00000000-0005-0000-0000-00008AAC0000}"/>
    <cellStyle name="Ukupni zbroj 2 2 12 9 3 2" xfId="44167" xr:uid="{00000000-0005-0000-0000-00008BAC0000}"/>
    <cellStyle name="Ukupni zbroj 2 2 12 9 4" xfId="44168" xr:uid="{00000000-0005-0000-0000-00008CAC0000}"/>
    <cellStyle name="Ukupni zbroj 2 2 12 9 4 2" xfId="44169" xr:uid="{00000000-0005-0000-0000-00008DAC0000}"/>
    <cellStyle name="Ukupni zbroj 2 2 12 9 5" xfId="44170" xr:uid="{00000000-0005-0000-0000-00008EAC0000}"/>
    <cellStyle name="Ukupni zbroj 2 2 12 9 6" xfId="44171" xr:uid="{00000000-0005-0000-0000-00008FAC0000}"/>
    <cellStyle name="Ukupni zbroj 2 2 13" xfId="44172" xr:uid="{00000000-0005-0000-0000-000090AC0000}"/>
    <cellStyle name="Ukupni zbroj 2 2 13 10" xfId="44173" xr:uid="{00000000-0005-0000-0000-000091AC0000}"/>
    <cellStyle name="Ukupni zbroj 2 2 13 10 2" xfId="44174" xr:uid="{00000000-0005-0000-0000-000092AC0000}"/>
    <cellStyle name="Ukupni zbroj 2 2 13 10 2 2" xfId="44175" xr:uid="{00000000-0005-0000-0000-000093AC0000}"/>
    <cellStyle name="Ukupni zbroj 2 2 13 10 2 2 2" xfId="44176" xr:uid="{00000000-0005-0000-0000-000094AC0000}"/>
    <cellStyle name="Ukupni zbroj 2 2 13 10 2 3" xfId="44177" xr:uid="{00000000-0005-0000-0000-000095AC0000}"/>
    <cellStyle name="Ukupni zbroj 2 2 13 10 2 3 2" xfId="44178" xr:uid="{00000000-0005-0000-0000-000096AC0000}"/>
    <cellStyle name="Ukupni zbroj 2 2 13 10 2 4" xfId="44179" xr:uid="{00000000-0005-0000-0000-000097AC0000}"/>
    <cellStyle name="Ukupni zbroj 2 2 13 10 3" xfId="44180" xr:uid="{00000000-0005-0000-0000-000098AC0000}"/>
    <cellStyle name="Ukupni zbroj 2 2 13 10 3 2" xfId="44181" xr:uid="{00000000-0005-0000-0000-000099AC0000}"/>
    <cellStyle name="Ukupni zbroj 2 2 13 10 4" xfId="44182" xr:uid="{00000000-0005-0000-0000-00009AAC0000}"/>
    <cellStyle name="Ukupni zbroj 2 2 13 10 4 2" xfId="44183" xr:uid="{00000000-0005-0000-0000-00009BAC0000}"/>
    <cellStyle name="Ukupni zbroj 2 2 13 10 5" xfId="44184" xr:uid="{00000000-0005-0000-0000-00009CAC0000}"/>
    <cellStyle name="Ukupni zbroj 2 2 13 10 6" xfId="44185" xr:uid="{00000000-0005-0000-0000-00009DAC0000}"/>
    <cellStyle name="Ukupni zbroj 2 2 13 11" xfId="44186" xr:uid="{00000000-0005-0000-0000-00009EAC0000}"/>
    <cellStyle name="Ukupni zbroj 2 2 13 11 2" xfId="44187" xr:uid="{00000000-0005-0000-0000-00009FAC0000}"/>
    <cellStyle name="Ukupni zbroj 2 2 13 11 2 2" xfId="44188" xr:uid="{00000000-0005-0000-0000-0000A0AC0000}"/>
    <cellStyle name="Ukupni zbroj 2 2 13 11 2 2 2" xfId="44189" xr:uid="{00000000-0005-0000-0000-0000A1AC0000}"/>
    <cellStyle name="Ukupni zbroj 2 2 13 11 2 3" xfId="44190" xr:uid="{00000000-0005-0000-0000-0000A2AC0000}"/>
    <cellStyle name="Ukupni zbroj 2 2 13 11 2 3 2" xfId="44191" xr:uid="{00000000-0005-0000-0000-0000A3AC0000}"/>
    <cellStyle name="Ukupni zbroj 2 2 13 11 2 4" xfId="44192" xr:uid="{00000000-0005-0000-0000-0000A4AC0000}"/>
    <cellStyle name="Ukupni zbroj 2 2 13 11 3" xfId="44193" xr:uid="{00000000-0005-0000-0000-0000A5AC0000}"/>
    <cellStyle name="Ukupni zbroj 2 2 13 11 3 2" xfId="44194" xr:uid="{00000000-0005-0000-0000-0000A6AC0000}"/>
    <cellStyle name="Ukupni zbroj 2 2 13 11 4" xfId="44195" xr:uid="{00000000-0005-0000-0000-0000A7AC0000}"/>
    <cellStyle name="Ukupni zbroj 2 2 13 11 4 2" xfId="44196" xr:uid="{00000000-0005-0000-0000-0000A8AC0000}"/>
    <cellStyle name="Ukupni zbroj 2 2 13 11 5" xfId="44197" xr:uid="{00000000-0005-0000-0000-0000A9AC0000}"/>
    <cellStyle name="Ukupni zbroj 2 2 13 11 6" xfId="44198" xr:uid="{00000000-0005-0000-0000-0000AAAC0000}"/>
    <cellStyle name="Ukupni zbroj 2 2 13 12" xfId="44199" xr:uid="{00000000-0005-0000-0000-0000ABAC0000}"/>
    <cellStyle name="Ukupni zbroj 2 2 13 12 2" xfId="44200" xr:uid="{00000000-0005-0000-0000-0000ACAC0000}"/>
    <cellStyle name="Ukupni zbroj 2 2 13 12 2 2" xfId="44201" xr:uid="{00000000-0005-0000-0000-0000ADAC0000}"/>
    <cellStyle name="Ukupni zbroj 2 2 13 12 3" xfId="44202" xr:uid="{00000000-0005-0000-0000-0000AEAC0000}"/>
    <cellStyle name="Ukupni zbroj 2 2 13 12 3 2" xfId="44203" xr:uid="{00000000-0005-0000-0000-0000AFAC0000}"/>
    <cellStyle name="Ukupni zbroj 2 2 13 12 4" xfId="44204" xr:uid="{00000000-0005-0000-0000-0000B0AC0000}"/>
    <cellStyle name="Ukupni zbroj 2 2 13 13" xfId="44205" xr:uid="{00000000-0005-0000-0000-0000B1AC0000}"/>
    <cellStyle name="Ukupni zbroj 2 2 13 13 2" xfId="44206" xr:uid="{00000000-0005-0000-0000-0000B2AC0000}"/>
    <cellStyle name="Ukupni zbroj 2 2 13 14" xfId="44207" xr:uid="{00000000-0005-0000-0000-0000B3AC0000}"/>
    <cellStyle name="Ukupni zbroj 2 2 13 14 2" xfId="44208" xr:uid="{00000000-0005-0000-0000-0000B4AC0000}"/>
    <cellStyle name="Ukupni zbroj 2 2 13 15" xfId="44209" xr:uid="{00000000-0005-0000-0000-0000B5AC0000}"/>
    <cellStyle name="Ukupni zbroj 2 2 13 16" xfId="44210" xr:uid="{00000000-0005-0000-0000-0000B6AC0000}"/>
    <cellStyle name="Ukupni zbroj 2 2 13 2" xfId="44211" xr:uid="{00000000-0005-0000-0000-0000B7AC0000}"/>
    <cellStyle name="Ukupni zbroj 2 2 13 2 2" xfId="44212" xr:uid="{00000000-0005-0000-0000-0000B8AC0000}"/>
    <cellStyle name="Ukupni zbroj 2 2 13 2 2 2" xfId="44213" xr:uid="{00000000-0005-0000-0000-0000B9AC0000}"/>
    <cellStyle name="Ukupni zbroj 2 2 13 2 2 2 2" xfId="44214" xr:uid="{00000000-0005-0000-0000-0000BAAC0000}"/>
    <cellStyle name="Ukupni zbroj 2 2 13 2 2 3" xfId="44215" xr:uid="{00000000-0005-0000-0000-0000BBAC0000}"/>
    <cellStyle name="Ukupni zbroj 2 2 13 2 2 3 2" xfId="44216" xr:uid="{00000000-0005-0000-0000-0000BCAC0000}"/>
    <cellStyle name="Ukupni zbroj 2 2 13 2 2 4" xfId="44217" xr:uid="{00000000-0005-0000-0000-0000BDAC0000}"/>
    <cellStyle name="Ukupni zbroj 2 2 13 2 3" xfId="44218" xr:uid="{00000000-0005-0000-0000-0000BEAC0000}"/>
    <cellStyle name="Ukupni zbroj 2 2 13 2 3 2" xfId="44219" xr:uid="{00000000-0005-0000-0000-0000BFAC0000}"/>
    <cellStyle name="Ukupni zbroj 2 2 13 2 4" xfId="44220" xr:uid="{00000000-0005-0000-0000-0000C0AC0000}"/>
    <cellStyle name="Ukupni zbroj 2 2 13 2 4 2" xfId="44221" xr:uid="{00000000-0005-0000-0000-0000C1AC0000}"/>
    <cellStyle name="Ukupni zbroj 2 2 13 2 5" xfId="44222" xr:uid="{00000000-0005-0000-0000-0000C2AC0000}"/>
    <cellStyle name="Ukupni zbroj 2 2 13 2 6" xfId="44223" xr:uid="{00000000-0005-0000-0000-0000C3AC0000}"/>
    <cellStyle name="Ukupni zbroj 2 2 13 3" xfId="44224" xr:uid="{00000000-0005-0000-0000-0000C4AC0000}"/>
    <cellStyle name="Ukupni zbroj 2 2 13 3 2" xfId="44225" xr:uid="{00000000-0005-0000-0000-0000C5AC0000}"/>
    <cellStyle name="Ukupni zbroj 2 2 13 3 2 2" xfId="44226" xr:uid="{00000000-0005-0000-0000-0000C6AC0000}"/>
    <cellStyle name="Ukupni zbroj 2 2 13 3 2 2 2" xfId="44227" xr:uid="{00000000-0005-0000-0000-0000C7AC0000}"/>
    <cellStyle name="Ukupni zbroj 2 2 13 3 2 3" xfId="44228" xr:uid="{00000000-0005-0000-0000-0000C8AC0000}"/>
    <cellStyle name="Ukupni zbroj 2 2 13 3 2 3 2" xfId="44229" xr:uid="{00000000-0005-0000-0000-0000C9AC0000}"/>
    <cellStyle name="Ukupni zbroj 2 2 13 3 2 4" xfId="44230" xr:uid="{00000000-0005-0000-0000-0000CAAC0000}"/>
    <cellStyle name="Ukupni zbroj 2 2 13 3 3" xfId="44231" xr:uid="{00000000-0005-0000-0000-0000CBAC0000}"/>
    <cellStyle name="Ukupni zbroj 2 2 13 3 3 2" xfId="44232" xr:uid="{00000000-0005-0000-0000-0000CCAC0000}"/>
    <cellStyle name="Ukupni zbroj 2 2 13 3 4" xfId="44233" xr:uid="{00000000-0005-0000-0000-0000CDAC0000}"/>
    <cellStyle name="Ukupni zbroj 2 2 13 3 4 2" xfId="44234" xr:uid="{00000000-0005-0000-0000-0000CEAC0000}"/>
    <cellStyle name="Ukupni zbroj 2 2 13 3 5" xfId="44235" xr:uid="{00000000-0005-0000-0000-0000CFAC0000}"/>
    <cellStyle name="Ukupni zbroj 2 2 13 3 6" xfId="44236" xr:uid="{00000000-0005-0000-0000-0000D0AC0000}"/>
    <cellStyle name="Ukupni zbroj 2 2 13 4" xfId="44237" xr:uid="{00000000-0005-0000-0000-0000D1AC0000}"/>
    <cellStyle name="Ukupni zbroj 2 2 13 4 2" xfId="44238" xr:uid="{00000000-0005-0000-0000-0000D2AC0000}"/>
    <cellStyle name="Ukupni zbroj 2 2 13 4 2 2" xfId="44239" xr:uid="{00000000-0005-0000-0000-0000D3AC0000}"/>
    <cellStyle name="Ukupni zbroj 2 2 13 4 2 2 2" xfId="44240" xr:uid="{00000000-0005-0000-0000-0000D4AC0000}"/>
    <cellStyle name="Ukupni zbroj 2 2 13 4 2 3" xfId="44241" xr:uid="{00000000-0005-0000-0000-0000D5AC0000}"/>
    <cellStyle name="Ukupni zbroj 2 2 13 4 2 3 2" xfId="44242" xr:uid="{00000000-0005-0000-0000-0000D6AC0000}"/>
    <cellStyle name="Ukupni zbroj 2 2 13 4 2 4" xfId="44243" xr:uid="{00000000-0005-0000-0000-0000D7AC0000}"/>
    <cellStyle name="Ukupni zbroj 2 2 13 4 3" xfId="44244" xr:uid="{00000000-0005-0000-0000-0000D8AC0000}"/>
    <cellStyle name="Ukupni zbroj 2 2 13 4 3 2" xfId="44245" xr:uid="{00000000-0005-0000-0000-0000D9AC0000}"/>
    <cellStyle name="Ukupni zbroj 2 2 13 4 4" xfId="44246" xr:uid="{00000000-0005-0000-0000-0000DAAC0000}"/>
    <cellStyle name="Ukupni zbroj 2 2 13 4 4 2" xfId="44247" xr:uid="{00000000-0005-0000-0000-0000DBAC0000}"/>
    <cellStyle name="Ukupni zbroj 2 2 13 4 5" xfId="44248" xr:uid="{00000000-0005-0000-0000-0000DCAC0000}"/>
    <cellStyle name="Ukupni zbroj 2 2 13 4 6" xfId="44249" xr:uid="{00000000-0005-0000-0000-0000DDAC0000}"/>
    <cellStyle name="Ukupni zbroj 2 2 13 5" xfId="44250" xr:uid="{00000000-0005-0000-0000-0000DEAC0000}"/>
    <cellStyle name="Ukupni zbroj 2 2 13 5 2" xfId="44251" xr:uid="{00000000-0005-0000-0000-0000DFAC0000}"/>
    <cellStyle name="Ukupni zbroj 2 2 13 5 2 2" xfId="44252" xr:uid="{00000000-0005-0000-0000-0000E0AC0000}"/>
    <cellStyle name="Ukupni zbroj 2 2 13 5 2 2 2" xfId="44253" xr:uid="{00000000-0005-0000-0000-0000E1AC0000}"/>
    <cellStyle name="Ukupni zbroj 2 2 13 5 2 3" xfId="44254" xr:uid="{00000000-0005-0000-0000-0000E2AC0000}"/>
    <cellStyle name="Ukupni zbroj 2 2 13 5 2 3 2" xfId="44255" xr:uid="{00000000-0005-0000-0000-0000E3AC0000}"/>
    <cellStyle name="Ukupni zbroj 2 2 13 5 2 4" xfId="44256" xr:uid="{00000000-0005-0000-0000-0000E4AC0000}"/>
    <cellStyle name="Ukupni zbroj 2 2 13 5 3" xfId="44257" xr:uid="{00000000-0005-0000-0000-0000E5AC0000}"/>
    <cellStyle name="Ukupni zbroj 2 2 13 5 3 2" xfId="44258" xr:uid="{00000000-0005-0000-0000-0000E6AC0000}"/>
    <cellStyle name="Ukupni zbroj 2 2 13 5 4" xfId="44259" xr:uid="{00000000-0005-0000-0000-0000E7AC0000}"/>
    <cellStyle name="Ukupni zbroj 2 2 13 5 4 2" xfId="44260" xr:uid="{00000000-0005-0000-0000-0000E8AC0000}"/>
    <cellStyle name="Ukupni zbroj 2 2 13 5 5" xfId="44261" xr:uid="{00000000-0005-0000-0000-0000E9AC0000}"/>
    <cellStyle name="Ukupni zbroj 2 2 13 5 6" xfId="44262" xr:uid="{00000000-0005-0000-0000-0000EAAC0000}"/>
    <cellStyle name="Ukupni zbroj 2 2 13 6" xfId="44263" xr:uid="{00000000-0005-0000-0000-0000EBAC0000}"/>
    <cellStyle name="Ukupni zbroj 2 2 13 6 2" xfId="44264" xr:uid="{00000000-0005-0000-0000-0000ECAC0000}"/>
    <cellStyle name="Ukupni zbroj 2 2 13 6 2 2" xfId="44265" xr:uid="{00000000-0005-0000-0000-0000EDAC0000}"/>
    <cellStyle name="Ukupni zbroj 2 2 13 6 2 2 2" xfId="44266" xr:uid="{00000000-0005-0000-0000-0000EEAC0000}"/>
    <cellStyle name="Ukupni zbroj 2 2 13 6 2 3" xfId="44267" xr:uid="{00000000-0005-0000-0000-0000EFAC0000}"/>
    <cellStyle name="Ukupni zbroj 2 2 13 6 2 3 2" xfId="44268" xr:uid="{00000000-0005-0000-0000-0000F0AC0000}"/>
    <cellStyle name="Ukupni zbroj 2 2 13 6 2 4" xfId="44269" xr:uid="{00000000-0005-0000-0000-0000F1AC0000}"/>
    <cellStyle name="Ukupni zbroj 2 2 13 6 3" xfId="44270" xr:uid="{00000000-0005-0000-0000-0000F2AC0000}"/>
    <cellStyle name="Ukupni zbroj 2 2 13 6 3 2" xfId="44271" xr:uid="{00000000-0005-0000-0000-0000F3AC0000}"/>
    <cellStyle name="Ukupni zbroj 2 2 13 6 4" xfId="44272" xr:uid="{00000000-0005-0000-0000-0000F4AC0000}"/>
    <cellStyle name="Ukupni zbroj 2 2 13 6 4 2" xfId="44273" xr:uid="{00000000-0005-0000-0000-0000F5AC0000}"/>
    <cellStyle name="Ukupni zbroj 2 2 13 6 5" xfId="44274" xr:uid="{00000000-0005-0000-0000-0000F6AC0000}"/>
    <cellStyle name="Ukupni zbroj 2 2 13 6 6" xfId="44275" xr:uid="{00000000-0005-0000-0000-0000F7AC0000}"/>
    <cellStyle name="Ukupni zbroj 2 2 13 7" xfId="44276" xr:uid="{00000000-0005-0000-0000-0000F8AC0000}"/>
    <cellStyle name="Ukupni zbroj 2 2 13 7 2" xfId="44277" xr:uid="{00000000-0005-0000-0000-0000F9AC0000}"/>
    <cellStyle name="Ukupni zbroj 2 2 13 7 2 2" xfId="44278" xr:uid="{00000000-0005-0000-0000-0000FAAC0000}"/>
    <cellStyle name="Ukupni zbroj 2 2 13 7 2 2 2" xfId="44279" xr:uid="{00000000-0005-0000-0000-0000FBAC0000}"/>
    <cellStyle name="Ukupni zbroj 2 2 13 7 2 3" xfId="44280" xr:uid="{00000000-0005-0000-0000-0000FCAC0000}"/>
    <cellStyle name="Ukupni zbroj 2 2 13 7 2 3 2" xfId="44281" xr:uid="{00000000-0005-0000-0000-0000FDAC0000}"/>
    <cellStyle name="Ukupni zbroj 2 2 13 7 2 4" xfId="44282" xr:uid="{00000000-0005-0000-0000-0000FEAC0000}"/>
    <cellStyle name="Ukupni zbroj 2 2 13 7 3" xfId="44283" xr:uid="{00000000-0005-0000-0000-0000FFAC0000}"/>
    <cellStyle name="Ukupni zbroj 2 2 13 7 3 2" xfId="44284" xr:uid="{00000000-0005-0000-0000-000000AD0000}"/>
    <cellStyle name="Ukupni zbroj 2 2 13 7 4" xfId="44285" xr:uid="{00000000-0005-0000-0000-000001AD0000}"/>
    <cellStyle name="Ukupni zbroj 2 2 13 7 4 2" xfId="44286" xr:uid="{00000000-0005-0000-0000-000002AD0000}"/>
    <cellStyle name="Ukupni zbroj 2 2 13 7 5" xfId="44287" xr:uid="{00000000-0005-0000-0000-000003AD0000}"/>
    <cellStyle name="Ukupni zbroj 2 2 13 7 6" xfId="44288" xr:uid="{00000000-0005-0000-0000-000004AD0000}"/>
    <cellStyle name="Ukupni zbroj 2 2 13 8" xfId="44289" xr:uid="{00000000-0005-0000-0000-000005AD0000}"/>
    <cellStyle name="Ukupni zbroj 2 2 13 8 2" xfId="44290" xr:uid="{00000000-0005-0000-0000-000006AD0000}"/>
    <cellStyle name="Ukupni zbroj 2 2 13 8 2 2" xfId="44291" xr:uid="{00000000-0005-0000-0000-000007AD0000}"/>
    <cellStyle name="Ukupni zbroj 2 2 13 8 2 2 2" xfId="44292" xr:uid="{00000000-0005-0000-0000-000008AD0000}"/>
    <cellStyle name="Ukupni zbroj 2 2 13 8 2 3" xfId="44293" xr:uid="{00000000-0005-0000-0000-000009AD0000}"/>
    <cellStyle name="Ukupni zbroj 2 2 13 8 2 3 2" xfId="44294" xr:uid="{00000000-0005-0000-0000-00000AAD0000}"/>
    <cellStyle name="Ukupni zbroj 2 2 13 8 2 4" xfId="44295" xr:uid="{00000000-0005-0000-0000-00000BAD0000}"/>
    <cellStyle name="Ukupni zbroj 2 2 13 8 3" xfId="44296" xr:uid="{00000000-0005-0000-0000-00000CAD0000}"/>
    <cellStyle name="Ukupni zbroj 2 2 13 8 3 2" xfId="44297" xr:uid="{00000000-0005-0000-0000-00000DAD0000}"/>
    <cellStyle name="Ukupni zbroj 2 2 13 8 4" xfId="44298" xr:uid="{00000000-0005-0000-0000-00000EAD0000}"/>
    <cellStyle name="Ukupni zbroj 2 2 13 8 4 2" xfId="44299" xr:uid="{00000000-0005-0000-0000-00000FAD0000}"/>
    <cellStyle name="Ukupni zbroj 2 2 13 8 5" xfId="44300" xr:uid="{00000000-0005-0000-0000-000010AD0000}"/>
    <cellStyle name="Ukupni zbroj 2 2 13 8 6" xfId="44301" xr:uid="{00000000-0005-0000-0000-000011AD0000}"/>
    <cellStyle name="Ukupni zbroj 2 2 13 9" xfId="44302" xr:uid="{00000000-0005-0000-0000-000012AD0000}"/>
    <cellStyle name="Ukupni zbroj 2 2 13 9 2" xfId="44303" xr:uid="{00000000-0005-0000-0000-000013AD0000}"/>
    <cellStyle name="Ukupni zbroj 2 2 13 9 2 2" xfId="44304" xr:uid="{00000000-0005-0000-0000-000014AD0000}"/>
    <cellStyle name="Ukupni zbroj 2 2 13 9 2 2 2" xfId="44305" xr:uid="{00000000-0005-0000-0000-000015AD0000}"/>
    <cellStyle name="Ukupni zbroj 2 2 13 9 2 3" xfId="44306" xr:uid="{00000000-0005-0000-0000-000016AD0000}"/>
    <cellStyle name="Ukupni zbroj 2 2 13 9 2 3 2" xfId="44307" xr:uid="{00000000-0005-0000-0000-000017AD0000}"/>
    <cellStyle name="Ukupni zbroj 2 2 13 9 2 4" xfId="44308" xr:uid="{00000000-0005-0000-0000-000018AD0000}"/>
    <cellStyle name="Ukupni zbroj 2 2 13 9 3" xfId="44309" xr:uid="{00000000-0005-0000-0000-000019AD0000}"/>
    <cellStyle name="Ukupni zbroj 2 2 13 9 3 2" xfId="44310" xr:uid="{00000000-0005-0000-0000-00001AAD0000}"/>
    <cellStyle name="Ukupni zbroj 2 2 13 9 4" xfId="44311" xr:uid="{00000000-0005-0000-0000-00001BAD0000}"/>
    <cellStyle name="Ukupni zbroj 2 2 13 9 4 2" xfId="44312" xr:uid="{00000000-0005-0000-0000-00001CAD0000}"/>
    <cellStyle name="Ukupni zbroj 2 2 13 9 5" xfId="44313" xr:uid="{00000000-0005-0000-0000-00001DAD0000}"/>
    <cellStyle name="Ukupni zbroj 2 2 13 9 6" xfId="44314" xr:uid="{00000000-0005-0000-0000-00001EAD0000}"/>
    <cellStyle name="Ukupni zbroj 2 2 14" xfId="44315" xr:uid="{00000000-0005-0000-0000-00001FAD0000}"/>
    <cellStyle name="Ukupni zbroj 2 2 14 2" xfId="44316" xr:uid="{00000000-0005-0000-0000-000020AD0000}"/>
    <cellStyle name="Ukupni zbroj 2 2 14 2 2" xfId="44317" xr:uid="{00000000-0005-0000-0000-000021AD0000}"/>
    <cellStyle name="Ukupni zbroj 2 2 14 2 2 2" xfId="44318" xr:uid="{00000000-0005-0000-0000-000022AD0000}"/>
    <cellStyle name="Ukupni zbroj 2 2 14 2 3" xfId="44319" xr:uid="{00000000-0005-0000-0000-000023AD0000}"/>
    <cellStyle name="Ukupni zbroj 2 2 14 2 3 2" xfId="44320" xr:uid="{00000000-0005-0000-0000-000024AD0000}"/>
    <cellStyle name="Ukupni zbroj 2 2 14 2 4" xfId="44321" xr:uid="{00000000-0005-0000-0000-000025AD0000}"/>
    <cellStyle name="Ukupni zbroj 2 2 14 3" xfId="44322" xr:uid="{00000000-0005-0000-0000-000026AD0000}"/>
    <cellStyle name="Ukupni zbroj 2 2 14 3 2" xfId="44323" xr:uid="{00000000-0005-0000-0000-000027AD0000}"/>
    <cellStyle name="Ukupni zbroj 2 2 14 4" xfId="44324" xr:uid="{00000000-0005-0000-0000-000028AD0000}"/>
    <cellStyle name="Ukupni zbroj 2 2 14 4 2" xfId="44325" xr:uid="{00000000-0005-0000-0000-000029AD0000}"/>
    <cellStyle name="Ukupni zbroj 2 2 14 5" xfId="44326" xr:uid="{00000000-0005-0000-0000-00002AAD0000}"/>
    <cellStyle name="Ukupni zbroj 2 2 14 6" xfId="44327" xr:uid="{00000000-0005-0000-0000-00002BAD0000}"/>
    <cellStyle name="Ukupni zbroj 2 2 15" xfId="44328" xr:uid="{00000000-0005-0000-0000-00002CAD0000}"/>
    <cellStyle name="Ukupni zbroj 2 2 15 2" xfId="44329" xr:uid="{00000000-0005-0000-0000-00002DAD0000}"/>
    <cellStyle name="Ukupni zbroj 2 2 15 2 2" xfId="44330" xr:uid="{00000000-0005-0000-0000-00002EAD0000}"/>
    <cellStyle name="Ukupni zbroj 2 2 15 3" xfId="44331" xr:uid="{00000000-0005-0000-0000-00002FAD0000}"/>
    <cellStyle name="Ukupni zbroj 2 2 15 3 2" xfId="44332" xr:uid="{00000000-0005-0000-0000-000030AD0000}"/>
    <cellStyle name="Ukupni zbroj 2 2 15 4" xfId="44333" xr:uid="{00000000-0005-0000-0000-000031AD0000}"/>
    <cellStyle name="Ukupni zbroj 2 2 16" xfId="44334" xr:uid="{00000000-0005-0000-0000-000032AD0000}"/>
    <cellStyle name="Ukupni zbroj 2 2 16 2" xfId="44335" xr:uid="{00000000-0005-0000-0000-000033AD0000}"/>
    <cellStyle name="Ukupni zbroj 2 2 17" xfId="44336" xr:uid="{00000000-0005-0000-0000-000034AD0000}"/>
    <cellStyle name="Ukupni zbroj 2 2 17 2" xfId="44337" xr:uid="{00000000-0005-0000-0000-000035AD0000}"/>
    <cellStyle name="Ukupni zbroj 2 2 18" xfId="44338" xr:uid="{00000000-0005-0000-0000-000036AD0000}"/>
    <cellStyle name="Ukupni zbroj 2 2 19" xfId="44339" xr:uid="{00000000-0005-0000-0000-000037AD0000}"/>
    <cellStyle name="Ukupni zbroj 2 2 2" xfId="44340" xr:uid="{00000000-0005-0000-0000-000038AD0000}"/>
    <cellStyle name="Ukupni zbroj 2 2 2 10" xfId="44341" xr:uid="{00000000-0005-0000-0000-000039AD0000}"/>
    <cellStyle name="Ukupni zbroj 2 2 2 10 10" xfId="44342" xr:uid="{00000000-0005-0000-0000-00003AAD0000}"/>
    <cellStyle name="Ukupni zbroj 2 2 2 10 10 2" xfId="44343" xr:uid="{00000000-0005-0000-0000-00003BAD0000}"/>
    <cellStyle name="Ukupni zbroj 2 2 2 10 10 2 2" xfId="44344" xr:uid="{00000000-0005-0000-0000-00003CAD0000}"/>
    <cellStyle name="Ukupni zbroj 2 2 2 10 10 2 2 2" xfId="44345" xr:uid="{00000000-0005-0000-0000-00003DAD0000}"/>
    <cellStyle name="Ukupni zbroj 2 2 2 10 10 2 3" xfId="44346" xr:uid="{00000000-0005-0000-0000-00003EAD0000}"/>
    <cellStyle name="Ukupni zbroj 2 2 2 10 10 2 3 2" xfId="44347" xr:uid="{00000000-0005-0000-0000-00003FAD0000}"/>
    <cellStyle name="Ukupni zbroj 2 2 2 10 10 2 4" xfId="44348" xr:uid="{00000000-0005-0000-0000-000040AD0000}"/>
    <cellStyle name="Ukupni zbroj 2 2 2 10 10 3" xfId="44349" xr:uid="{00000000-0005-0000-0000-000041AD0000}"/>
    <cellStyle name="Ukupni zbroj 2 2 2 10 10 3 2" xfId="44350" xr:uid="{00000000-0005-0000-0000-000042AD0000}"/>
    <cellStyle name="Ukupni zbroj 2 2 2 10 10 4" xfId="44351" xr:uid="{00000000-0005-0000-0000-000043AD0000}"/>
    <cellStyle name="Ukupni zbroj 2 2 2 10 10 4 2" xfId="44352" xr:uid="{00000000-0005-0000-0000-000044AD0000}"/>
    <cellStyle name="Ukupni zbroj 2 2 2 10 10 5" xfId="44353" xr:uid="{00000000-0005-0000-0000-000045AD0000}"/>
    <cellStyle name="Ukupni zbroj 2 2 2 10 10 6" xfId="44354" xr:uid="{00000000-0005-0000-0000-000046AD0000}"/>
    <cellStyle name="Ukupni zbroj 2 2 2 10 11" xfId="44355" xr:uid="{00000000-0005-0000-0000-000047AD0000}"/>
    <cellStyle name="Ukupni zbroj 2 2 2 10 11 2" xfId="44356" xr:uid="{00000000-0005-0000-0000-000048AD0000}"/>
    <cellStyle name="Ukupni zbroj 2 2 2 10 11 2 2" xfId="44357" xr:uid="{00000000-0005-0000-0000-000049AD0000}"/>
    <cellStyle name="Ukupni zbroj 2 2 2 10 11 2 2 2" xfId="44358" xr:uid="{00000000-0005-0000-0000-00004AAD0000}"/>
    <cellStyle name="Ukupni zbroj 2 2 2 10 11 2 3" xfId="44359" xr:uid="{00000000-0005-0000-0000-00004BAD0000}"/>
    <cellStyle name="Ukupni zbroj 2 2 2 10 11 2 3 2" xfId="44360" xr:uid="{00000000-0005-0000-0000-00004CAD0000}"/>
    <cellStyle name="Ukupni zbroj 2 2 2 10 11 2 4" xfId="44361" xr:uid="{00000000-0005-0000-0000-00004DAD0000}"/>
    <cellStyle name="Ukupni zbroj 2 2 2 10 11 3" xfId="44362" xr:uid="{00000000-0005-0000-0000-00004EAD0000}"/>
    <cellStyle name="Ukupni zbroj 2 2 2 10 11 3 2" xfId="44363" xr:uid="{00000000-0005-0000-0000-00004FAD0000}"/>
    <cellStyle name="Ukupni zbroj 2 2 2 10 11 4" xfId="44364" xr:uid="{00000000-0005-0000-0000-000050AD0000}"/>
    <cellStyle name="Ukupni zbroj 2 2 2 10 11 4 2" xfId="44365" xr:uid="{00000000-0005-0000-0000-000051AD0000}"/>
    <cellStyle name="Ukupni zbroj 2 2 2 10 11 5" xfId="44366" xr:uid="{00000000-0005-0000-0000-000052AD0000}"/>
    <cellStyle name="Ukupni zbroj 2 2 2 10 11 6" xfId="44367" xr:uid="{00000000-0005-0000-0000-000053AD0000}"/>
    <cellStyle name="Ukupni zbroj 2 2 2 10 12" xfId="44368" xr:uid="{00000000-0005-0000-0000-000054AD0000}"/>
    <cellStyle name="Ukupni zbroj 2 2 2 10 12 2" xfId="44369" xr:uid="{00000000-0005-0000-0000-000055AD0000}"/>
    <cellStyle name="Ukupni zbroj 2 2 2 10 12 2 2" xfId="44370" xr:uid="{00000000-0005-0000-0000-000056AD0000}"/>
    <cellStyle name="Ukupni zbroj 2 2 2 10 12 3" xfId="44371" xr:uid="{00000000-0005-0000-0000-000057AD0000}"/>
    <cellStyle name="Ukupni zbroj 2 2 2 10 12 3 2" xfId="44372" xr:uid="{00000000-0005-0000-0000-000058AD0000}"/>
    <cellStyle name="Ukupni zbroj 2 2 2 10 12 4" xfId="44373" xr:uid="{00000000-0005-0000-0000-000059AD0000}"/>
    <cellStyle name="Ukupni zbroj 2 2 2 10 13" xfId="44374" xr:uid="{00000000-0005-0000-0000-00005AAD0000}"/>
    <cellStyle name="Ukupni zbroj 2 2 2 10 13 2" xfId="44375" xr:uid="{00000000-0005-0000-0000-00005BAD0000}"/>
    <cellStyle name="Ukupni zbroj 2 2 2 10 14" xfId="44376" xr:uid="{00000000-0005-0000-0000-00005CAD0000}"/>
    <cellStyle name="Ukupni zbroj 2 2 2 10 14 2" xfId="44377" xr:uid="{00000000-0005-0000-0000-00005DAD0000}"/>
    <cellStyle name="Ukupni zbroj 2 2 2 10 15" xfId="44378" xr:uid="{00000000-0005-0000-0000-00005EAD0000}"/>
    <cellStyle name="Ukupni zbroj 2 2 2 10 16" xfId="44379" xr:uid="{00000000-0005-0000-0000-00005FAD0000}"/>
    <cellStyle name="Ukupni zbroj 2 2 2 10 2" xfId="44380" xr:uid="{00000000-0005-0000-0000-000060AD0000}"/>
    <cellStyle name="Ukupni zbroj 2 2 2 10 2 2" xfId="44381" xr:uid="{00000000-0005-0000-0000-000061AD0000}"/>
    <cellStyle name="Ukupni zbroj 2 2 2 10 2 2 2" xfId="44382" xr:uid="{00000000-0005-0000-0000-000062AD0000}"/>
    <cellStyle name="Ukupni zbroj 2 2 2 10 2 2 2 2" xfId="44383" xr:uid="{00000000-0005-0000-0000-000063AD0000}"/>
    <cellStyle name="Ukupni zbroj 2 2 2 10 2 2 3" xfId="44384" xr:uid="{00000000-0005-0000-0000-000064AD0000}"/>
    <cellStyle name="Ukupni zbroj 2 2 2 10 2 2 3 2" xfId="44385" xr:uid="{00000000-0005-0000-0000-000065AD0000}"/>
    <cellStyle name="Ukupni zbroj 2 2 2 10 2 2 4" xfId="44386" xr:uid="{00000000-0005-0000-0000-000066AD0000}"/>
    <cellStyle name="Ukupni zbroj 2 2 2 10 2 3" xfId="44387" xr:uid="{00000000-0005-0000-0000-000067AD0000}"/>
    <cellStyle name="Ukupni zbroj 2 2 2 10 2 3 2" xfId="44388" xr:uid="{00000000-0005-0000-0000-000068AD0000}"/>
    <cellStyle name="Ukupni zbroj 2 2 2 10 2 4" xfId="44389" xr:uid="{00000000-0005-0000-0000-000069AD0000}"/>
    <cellStyle name="Ukupni zbroj 2 2 2 10 2 4 2" xfId="44390" xr:uid="{00000000-0005-0000-0000-00006AAD0000}"/>
    <cellStyle name="Ukupni zbroj 2 2 2 10 2 5" xfId="44391" xr:uid="{00000000-0005-0000-0000-00006BAD0000}"/>
    <cellStyle name="Ukupni zbroj 2 2 2 10 2 6" xfId="44392" xr:uid="{00000000-0005-0000-0000-00006CAD0000}"/>
    <cellStyle name="Ukupni zbroj 2 2 2 10 3" xfId="44393" xr:uid="{00000000-0005-0000-0000-00006DAD0000}"/>
    <cellStyle name="Ukupni zbroj 2 2 2 10 3 2" xfId="44394" xr:uid="{00000000-0005-0000-0000-00006EAD0000}"/>
    <cellStyle name="Ukupni zbroj 2 2 2 10 3 2 2" xfId="44395" xr:uid="{00000000-0005-0000-0000-00006FAD0000}"/>
    <cellStyle name="Ukupni zbroj 2 2 2 10 3 2 2 2" xfId="44396" xr:uid="{00000000-0005-0000-0000-000070AD0000}"/>
    <cellStyle name="Ukupni zbroj 2 2 2 10 3 2 3" xfId="44397" xr:uid="{00000000-0005-0000-0000-000071AD0000}"/>
    <cellStyle name="Ukupni zbroj 2 2 2 10 3 2 3 2" xfId="44398" xr:uid="{00000000-0005-0000-0000-000072AD0000}"/>
    <cellStyle name="Ukupni zbroj 2 2 2 10 3 2 4" xfId="44399" xr:uid="{00000000-0005-0000-0000-000073AD0000}"/>
    <cellStyle name="Ukupni zbroj 2 2 2 10 3 3" xfId="44400" xr:uid="{00000000-0005-0000-0000-000074AD0000}"/>
    <cellStyle name="Ukupni zbroj 2 2 2 10 3 3 2" xfId="44401" xr:uid="{00000000-0005-0000-0000-000075AD0000}"/>
    <cellStyle name="Ukupni zbroj 2 2 2 10 3 4" xfId="44402" xr:uid="{00000000-0005-0000-0000-000076AD0000}"/>
    <cellStyle name="Ukupni zbroj 2 2 2 10 3 4 2" xfId="44403" xr:uid="{00000000-0005-0000-0000-000077AD0000}"/>
    <cellStyle name="Ukupni zbroj 2 2 2 10 3 5" xfId="44404" xr:uid="{00000000-0005-0000-0000-000078AD0000}"/>
    <cellStyle name="Ukupni zbroj 2 2 2 10 3 6" xfId="44405" xr:uid="{00000000-0005-0000-0000-000079AD0000}"/>
    <cellStyle name="Ukupni zbroj 2 2 2 10 4" xfId="44406" xr:uid="{00000000-0005-0000-0000-00007AAD0000}"/>
    <cellStyle name="Ukupni zbroj 2 2 2 10 4 2" xfId="44407" xr:uid="{00000000-0005-0000-0000-00007BAD0000}"/>
    <cellStyle name="Ukupni zbroj 2 2 2 10 4 2 2" xfId="44408" xr:uid="{00000000-0005-0000-0000-00007CAD0000}"/>
    <cellStyle name="Ukupni zbroj 2 2 2 10 4 2 2 2" xfId="44409" xr:uid="{00000000-0005-0000-0000-00007DAD0000}"/>
    <cellStyle name="Ukupni zbroj 2 2 2 10 4 2 3" xfId="44410" xr:uid="{00000000-0005-0000-0000-00007EAD0000}"/>
    <cellStyle name="Ukupni zbroj 2 2 2 10 4 2 3 2" xfId="44411" xr:uid="{00000000-0005-0000-0000-00007FAD0000}"/>
    <cellStyle name="Ukupni zbroj 2 2 2 10 4 2 4" xfId="44412" xr:uid="{00000000-0005-0000-0000-000080AD0000}"/>
    <cellStyle name="Ukupni zbroj 2 2 2 10 4 3" xfId="44413" xr:uid="{00000000-0005-0000-0000-000081AD0000}"/>
    <cellStyle name="Ukupni zbroj 2 2 2 10 4 3 2" xfId="44414" xr:uid="{00000000-0005-0000-0000-000082AD0000}"/>
    <cellStyle name="Ukupni zbroj 2 2 2 10 4 4" xfId="44415" xr:uid="{00000000-0005-0000-0000-000083AD0000}"/>
    <cellStyle name="Ukupni zbroj 2 2 2 10 4 4 2" xfId="44416" xr:uid="{00000000-0005-0000-0000-000084AD0000}"/>
    <cellStyle name="Ukupni zbroj 2 2 2 10 4 5" xfId="44417" xr:uid="{00000000-0005-0000-0000-000085AD0000}"/>
    <cellStyle name="Ukupni zbroj 2 2 2 10 4 6" xfId="44418" xr:uid="{00000000-0005-0000-0000-000086AD0000}"/>
    <cellStyle name="Ukupni zbroj 2 2 2 10 5" xfId="44419" xr:uid="{00000000-0005-0000-0000-000087AD0000}"/>
    <cellStyle name="Ukupni zbroj 2 2 2 10 5 2" xfId="44420" xr:uid="{00000000-0005-0000-0000-000088AD0000}"/>
    <cellStyle name="Ukupni zbroj 2 2 2 10 5 2 2" xfId="44421" xr:uid="{00000000-0005-0000-0000-000089AD0000}"/>
    <cellStyle name="Ukupni zbroj 2 2 2 10 5 2 2 2" xfId="44422" xr:uid="{00000000-0005-0000-0000-00008AAD0000}"/>
    <cellStyle name="Ukupni zbroj 2 2 2 10 5 2 3" xfId="44423" xr:uid="{00000000-0005-0000-0000-00008BAD0000}"/>
    <cellStyle name="Ukupni zbroj 2 2 2 10 5 2 3 2" xfId="44424" xr:uid="{00000000-0005-0000-0000-00008CAD0000}"/>
    <cellStyle name="Ukupni zbroj 2 2 2 10 5 2 4" xfId="44425" xr:uid="{00000000-0005-0000-0000-00008DAD0000}"/>
    <cellStyle name="Ukupni zbroj 2 2 2 10 5 3" xfId="44426" xr:uid="{00000000-0005-0000-0000-00008EAD0000}"/>
    <cellStyle name="Ukupni zbroj 2 2 2 10 5 3 2" xfId="44427" xr:uid="{00000000-0005-0000-0000-00008FAD0000}"/>
    <cellStyle name="Ukupni zbroj 2 2 2 10 5 4" xfId="44428" xr:uid="{00000000-0005-0000-0000-000090AD0000}"/>
    <cellStyle name="Ukupni zbroj 2 2 2 10 5 4 2" xfId="44429" xr:uid="{00000000-0005-0000-0000-000091AD0000}"/>
    <cellStyle name="Ukupni zbroj 2 2 2 10 5 5" xfId="44430" xr:uid="{00000000-0005-0000-0000-000092AD0000}"/>
    <cellStyle name="Ukupni zbroj 2 2 2 10 5 6" xfId="44431" xr:uid="{00000000-0005-0000-0000-000093AD0000}"/>
    <cellStyle name="Ukupni zbroj 2 2 2 10 6" xfId="44432" xr:uid="{00000000-0005-0000-0000-000094AD0000}"/>
    <cellStyle name="Ukupni zbroj 2 2 2 10 6 2" xfId="44433" xr:uid="{00000000-0005-0000-0000-000095AD0000}"/>
    <cellStyle name="Ukupni zbroj 2 2 2 10 6 2 2" xfId="44434" xr:uid="{00000000-0005-0000-0000-000096AD0000}"/>
    <cellStyle name="Ukupni zbroj 2 2 2 10 6 2 2 2" xfId="44435" xr:uid="{00000000-0005-0000-0000-000097AD0000}"/>
    <cellStyle name="Ukupni zbroj 2 2 2 10 6 2 3" xfId="44436" xr:uid="{00000000-0005-0000-0000-000098AD0000}"/>
    <cellStyle name="Ukupni zbroj 2 2 2 10 6 2 3 2" xfId="44437" xr:uid="{00000000-0005-0000-0000-000099AD0000}"/>
    <cellStyle name="Ukupni zbroj 2 2 2 10 6 2 4" xfId="44438" xr:uid="{00000000-0005-0000-0000-00009AAD0000}"/>
    <cellStyle name="Ukupni zbroj 2 2 2 10 6 3" xfId="44439" xr:uid="{00000000-0005-0000-0000-00009BAD0000}"/>
    <cellStyle name="Ukupni zbroj 2 2 2 10 6 3 2" xfId="44440" xr:uid="{00000000-0005-0000-0000-00009CAD0000}"/>
    <cellStyle name="Ukupni zbroj 2 2 2 10 6 4" xfId="44441" xr:uid="{00000000-0005-0000-0000-00009DAD0000}"/>
    <cellStyle name="Ukupni zbroj 2 2 2 10 6 4 2" xfId="44442" xr:uid="{00000000-0005-0000-0000-00009EAD0000}"/>
    <cellStyle name="Ukupni zbroj 2 2 2 10 6 5" xfId="44443" xr:uid="{00000000-0005-0000-0000-00009FAD0000}"/>
    <cellStyle name="Ukupni zbroj 2 2 2 10 6 6" xfId="44444" xr:uid="{00000000-0005-0000-0000-0000A0AD0000}"/>
    <cellStyle name="Ukupni zbroj 2 2 2 10 7" xfId="44445" xr:uid="{00000000-0005-0000-0000-0000A1AD0000}"/>
    <cellStyle name="Ukupni zbroj 2 2 2 10 7 2" xfId="44446" xr:uid="{00000000-0005-0000-0000-0000A2AD0000}"/>
    <cellStyle name="Ukupni zbroj 2 2 2 10 7 2 2" xfId="44447" xr:uid="{00000000-0005-0000-0000-0000A3AD0000}"/>
    <cellStyle name="Ukupni zbroj 2 2 2 10 7 2 2 2" xfId="44448" xr:uid="{00000000-0005-0000-0000-0000A4AD0000}"/>
    <cellStyle name="Ukupni zbroj 2 2 2 10 7 2 3" xfId="44449" xr:uid="{00000000-0005-0000-0000-0000A5AD0000}"/>
    <cellStyle name="Ukupni zbroj 2 2 2 10 7 2 3 2" xfId="44450" xr:uid="{00000000-0005-0000-0000-0000A6AD0000}"/>
    <cellStyle name="Ukupni zbroj 2 2 2 10 7 2 4" xfId="44451" xr:uid="{00000000-0005-0000-0000-0000A7AD0000}"/>
    <cellStyle name="Ukupni zbroj 2 2 2 10 7 3" xfId="44452" xr:uid="{00000000-0005-0000-0000-0000A8AD0000}"/>
    <cellStyle name="Ukupni zbroj 2 2 2 10 7 3 2" xfId="44453" xr:uid="{00000000-0005-0000-0000-0000A9AD0000}"/>
    <cellStyle name="Ukupni zbroj 2 2 2 10 7 4" xfId="44454" xr:uid="{00000000-0005-0000-0000-0000AAAD0000}"/>
    <cellStyle name="Ukupni zbroj 2 2 2 10 7 4 2" xfId="44455" xr:uid="{00000000-0005-0000-0000-0000ABAD0000}"/>
    <cellStyle name="Ukupni zbroj 2 2 2 10 7 5" xfId="44456" xr:uid="{00000000-0005-0000-0000-0000ACAD0000}"/>
    <cellStyle name="Ukupni zbroj 2 2 2 10 7 6" xfId="44457" xr:uid="{00000000-0005-0000-0000-0000ADAD0000}"/>
    <cellStyle name="Ukupni zbroj 2 2 2 10 8" xfId="44458" xr:uid="{00000000-0005-0000-0000-0000AEAD0000}"/>
    <cellStyle name="Ukupni zbroj 2 2 2 10 8 2" xfId="44459" xr:uid="{00000000-0005-0000-0000-0000AFAD0000}"/>
    <cellStyle name="Ukupni zbroj 2 2 2 10 8 2 2" xfId="44460" xr:uid="{00000000-0005-0000-0000-0000B0AD0000}"/>
    <cellStyle name="Ukupni zbroj 2 2 2 10 8 2 2 2" xfId="44461" xr:uid="{00000000-0005-0000-0000-0000B1AD0000}"/>
    <cellStyle name="Ukupni zbroj 2 2 2 10 8 2 3" xfId="44462" xr:uid="{00000000-0005-0000-0000-0000B2AD0000}"/>
    <cellStyle name="Ukupni zbroj 2 2 2 10 8 2 3 2" xfId="44463" xr:uid="{00000000-0005-0000-0000-0000B3AD0000}"/>
    <cellStyle name="Ukupni zbroj 2 2 2 10 8 2 4" xfId="44464" xr:uid="{00000000-0005-0000-0000-0000B4AD0000}"/>
    <cellStyle name="Ukupni zbroj 2 2 2 10 8 3" xfId="44465" xr:uid="{00000000-0005-0000-0000-0000B5AD0000}"/>
    <cellStyle name="Ukupni zbroj 2 2 2 10 8 3 2" xfId="44466" xr:uid="{00000000-0005-0000-0000-0000B6AD0000}"/>
    <cellStyle name="Ukupni zbroj 2 2 2 10 8 4" xfId="44467" xr:uid="{00000000-0005-0000-0000-0000B7AD0000}"/>
    <cellStyle name="Ukupni zbroj 2 2 2 10 8 4 2" xfId="44468" xr:uid="{00000000-0005-0000-0000-0000B8AD0000}"/>
    <cellStyle name="Ukupni zbroj 2 2 2 10 8 5" xfId="44469" xr:uid="{00000000-0005-0000-0000-0000B9AD0000}"/>
    <cellStyle name="Ukupni zbroj 2 2 2 10 8 6" xfId="44470" xr:uid="{00000000-0005-0000-0000-0000BAAD0000}"/>
    <cellStyle name="Ukupni zbroj 2 2 2 10 9" xfId="44471" xr:uid="{00000000-0005-0000-0000-0000BBAD0000}"/>
    <cellStyle name="Ukupni zbroj 2 2 2 10 9 2" xfId="44472" xr:uid="{00000000-0005-0000-0000-0000BCAD0000}"/>
    <cellStyle name="Ukupni zbroj 2 2 2 10 9 2 2" xfId="44473" xr:uid="{00000000-0005-0000-0000-0000BDAD0000}"/>
    <cellStyle name="Ukupni zbroj 2 2 2 10 9 2 2 2" xfId="44474" xr:uid="{00000000-0005-0000-0000-0000BEAD0000}"/>
    <cellStyle name="Ukupni zbroj 2 2 2 10 9 2 3" xfId="44475" xr:uid="{00000000-0005-0000-0000-0000BFAD0000}"/>
    <cellStyle name="Ukupni zbroj 2 2 2 10 9 2 3 2" xfId="44476" xr:uid="{00000000-0005-0000-0000-0000C0AD0000}"/>
    <cellStyle name="Ukupni zbroj 2 2 2 10 9 2 4" xfId="44477" xr:uid="{00000000-0005-0000-0000-0000C1AD0000}"/>
    <cellStyle name="Ukupni zbroj 2 2 2 10 9 3" xfId="44478" xr:uid="{00000000-0005-0000-0000-0000C2AD0000}"/>
    <cellStyle name="Ukupni zbroj 2 2 2 10 9 3 2" xfId="44479" xr:uid="{00000000-0005-0000-0000-0000C3AD0000}"/>
    <cellStyle name="Ukupni zbroj 2 2 2 10 9 4" xfId="44480" xr:uid="{00000000-0005-0000-0000-0000C4AD0000}"/>
    <cellStyle name="Ukupni zbroj 2 2 2 10 9 4 2" xfId="44481" xr:uid="{00000000-0005-0000-0000-0000C5AD0000}"/>
    <cellStyle name="Ukupni zbroj 2 2 2 10 9 5" xfId="44482" xr:uid="{00000000-0005-0000-0000-0000C6AD0000}"/>
    <cellStyle name="Ukupni zbroj 2 2 2 10 9 6" xfId="44483" xr:uid="{00000000-0005-0000-0000-0000C7AD0000}"/>
    <cellStyle name="Ukupni zbroj 2 2 2 11" xfId="44484" xr:uid="{00000000-0005-0000-0000-0000C8AD0000}"/>
    <cellStyle name="Ukupni zbroj 2 2 2 11 10" xfId="44485" xr:uid="{00000000-0005-0000-0000-0000C9AD0000}"/>
    <cellStyle name="Ukupni zbroj 2 2 2 11 10 2" xfId="44486" xr:uid="{00000000-0005-0000-0000-0000CAAD0000}"/>
    <cellStyle name="Ukupni zbroj 2 2 2 11 10 2 2" xfId="44487" xr:uid="{00000000-0005-0000-0000-0000CBAD0000}"/>
    <cellStyle name="Ukupni zbroj 2 2 2 11 10 2 2 2" xfId="44488" xr:uid="{00000000-0005-0000-0000-0000CCAD0000}"/>
    <cellStyle name="Ukupni zbroj 2 2 2 11 10 2 3" xfId="44489" xr:uid="{00000000-0005-0000-0000-0000CDAD0000}"/>
    <cellStyle name="Ukupni zbroj 2 2 2 11 10 2 3 2" xfId="44490" xr:uid="{00000000-0005-0000-0000-0000CEAD0000}"/>
    <cellStyle name="Ukupni zbroj 2 2 2 11 10 2 4" xfId="44491" xr:uid="{00000000-0005-0000-0000-0000CFAD0000}"/>
    <cellStyle name="Ukupni zbroj 2 2 2 11 10 3" xfId="44492" xr:uid="{00000000-0005-0000-0000-0000D0AD0000}"/>
    <cellStyle name="Ukupni zbroj 2 2 2 11 10 3 2" xfId="44493" xr:uid="{00000000-0005-0000-0000-0000D1AD0000}"/>
    <cellStyle name="Ukupni zbroj 2 2 2 11 10 4" xfId="44494" xr:uid="{00000000-0005-0000-0000-0000D2AD0000}"/>
    <cellStyle name="Ukupni zbroj 2 2 2 11 10 4 2" xfId="44495" xr:uid="{00000000-0005-0000-0000-0000D3AD0000}"/>
    <cellStyle name="Ukupni zbroj 2 2 2 11 10 5" xfId="44496" xr:uid="{00000000-0005-0000-0000-0000D4AD0000}"/>
    <cellStyle name="Ukupni zbroj 2 2 2 11 10 6" xfId="44497" xr:uid="{00000000-0005-0000-0000-0000D5AD0000}"/>
    <cellStyle name="Ukupni zbroj 2 2 2 11 11" xfId="44498" xr:uid="{00000000-0005-0000-0000-0000D6AD0000}"/>
    <cellStyle name="Ukupni zbroj 2 2 2 11 11 2" xfId="44499" xr:uid="{00000000-0005-0000-0000-0000D7AD0000}"/>
    <cellStyle name="Ukupni zbroj 2 2 2 11 11 2 2" xfId="44500" xr:uid="{00000000-0005-0000-0000-0000D8AD0000}"/>
    <cellStyle name="Ukupni zbroj 2 2 2 11 11 2 2 2" xfId="44501" xr:uid="{00000000-0005-0000-0000-0000D9AD0000}"/>
    <cellStyle name="Ukupni zbroj 2 2 2 11 11 2 3" xfId="44502" xr:uid="{00000000-0005-0000-0000-0000DAAD0000}"/>
    <cellStyle name="Ukupni zbroj 2 2 2 11 11 2 3 2" xfId="44503" xr:uid="{00000000-0005-0000-0000-0000DBAD0000}"/>
    <cellStyle name="Ukupni zbroj 2 2 2 11 11 2 4" xfId="44504" xr:uid="{00000000-0005-0000-0000-0000DCAD0000}"/>
    <cellStyle name="Ukupni zbroj 2 2 2 11 11 3" xfId="44505" xr:uid="{00000000-0005-0000-0000-0000DDAD0000}"/>
    <cellStyle name="Ukupni zbroj 2 2 2 11 11 3 2" xfId="44506" xr:uid="{00000000-0005-0000-0000-0000DEAD0000}"/>
    <cellStyle name="Ukupni zbroj 2 2 2 11 11 4" xfId="44507" xr:uid="{00000000-0005-0000-0000-0000DFAD0000}"/>
    <cellStyle name="Ukupni zbroj 2 2 2 11 11 4 2" xfId="44508" xr:uid="{00000000-0005-0000-0000-0000E0AD0000}"/>
    <cellStyle name="Ukupni zbroj 2 2 2 11 11 5" xfId="44509" xr:uid="{00000000-0005-0000-0000-0000E1AD0000}"/>
    <cellStyle name="Ukupni zbroj 2 2 2 11 11 6" xfId="44510" xr:uid="{00000000-0005-0000-0000-0000E2AD0000}"/>
    <cellStyle name="Ukupni zbroj 2 2 2 11 12" xfId="44511" xr:uid="{00000000-0005-0000-0000-0000E3AD0000}"/>
    <cellStyle name="Ukupni zbroj 2 2 2 11 12 2" xfId="44512" xr:uid="{00000000-0005-0000-0000-0000E4AD0000}"/>
    <cellStyle name="Ukupni zbroj 2 2 2 11 12 2 2" xfId="44513" xr:uid="{00000000-0005-0000-0000-0000E5AD0000}"/>
    <cellStyle name="Ukupni zbroj 2 2 2 11 12 3" xfId="44514" xr:uid="{00000000-0005-0000-0000-0000E6AD0000}"/>
    <cellStyle name="Ukupni zbroj 2 2 2 11 12 3 2" xfId="44515" xr:uid="{00000000-0005-0000-0000-0000E7AD0000}"/>
    <cellStyle name="Ukupni zbroj 2 2 2 11 12 4" xfId="44516" xr:uid="{00000000-0005-0000-0000-0000E8AD0000}"/>
    <cellStyle name="Ukupni zbroj 2 2 2 11 13" xfId="44517" xr:uid="{00000000-0005-0000-0000-0000E9AD0000}"/>
    <cellStyle name="Ukupni zbroj 2 2 2 11 13 2" xfId="44518" xr:uid="{00000000-0005-0000-0000-0000EAAD0000}"/>
    <cellStyle name="Ukupni zbroj 2 2 2 11 14" xfId="44519" xr:uid="{00000000-0005-0000-0000-0000EBAD0000}"/>
    <cellStyle name="Ukupni zbroj 2 2 2 11 14 2" xfId="44520" xr:uid="{00000000-0005-0000-0000-0000ECAD0000}"/>
    <cellStyle name="Ukupni zbroj 2 2 2 11 15" xfId="44521" xr:uid="{00000000-0005-0000-0000-0000EDAD0000}"/>
    <cellStyle name="Ukupni zbroj 2 2 2 11 16" xfId="44522" xr:uid="{00000000-0005-0000-0000-0000EEAD0000}"/>
    <cellStyle name="Ukupni zbroj 2 2 2 11 2" xfId="44523" xr:uid="{00000000-0005-0000-0000-0000EFAD0000}"/>
    <cellStyle name="Ukupni zbroj 2 2 2 11 2 2" xfId="44524" xr:uid="{00000000-0005-0000-0000-0000F0AD0000}"/>
    <cellStyle name="Ukupni zbroj 2 2 2 11 2 2 2" xfId="44525" xr:uid="{00000000-0005-0000-0000-0000F1AD0000}"/>
    <cellStyle name="Ukupni zbroj 2 2 2 11 2 2 2 2" xfId="44526" xr:uid="{00000000-0005-0000-0000-0000F2AD0000}"/>
    <cellStyle name="Ukupni zbroj 2 2 2 11 2 2 3" xfId="44527" xr:uid="{00000000-0005-0000-0000-0000F3AD0000}"/>
    <cellStyle name="Ukupni zbroj 2 2 2 11 2 2 3 2" xfId="44528" xr:uid="{00000000-0005-0000-0000-0000F4AD0000}"/>
    <cellStyle name="Ukupni zbroj 2 2 2 11 2 2 4" xfId="44529" xr:uid="{00000000-0005-0000-0000-0000F5AD0000}"/>
    <cellStyle name="Ukupni zbroj 2 2 2 11 2 3" xfId="44530" xr:uid="{00000000-0005-0000-0000-0000F6AD0000}"/>
    <cellStyle name="Ukupni zbroj 2 2 2 11 2 3 2" xfId="44531" xr:uid="{00000000-0005-0000-0000-0000F7AD0000}"/>
    <cellStyle name="Ukupni zbroj 2 2 2 11 2 4" xfId="44532" xr:uid="{00000000-0005-0000-0000-0000F8AD0000}"/>
    <cellStyle name="Ukupni zbroj 2 2 2 11 2 4 2" xfId="44533" xr:uid="{00000000-0005-0000-0000-0000F9AD0000}"/>
    <cellStyle name="Ukupni zbroj 2 2 2 11 2 5" xfId="44534" xr:uid="{00000000-0005-0000-0000-0000FAAD0000}"/>
    <cellStyle name="Ukupni zbroj 2 2 2 11 2 6" xfId="44535" xr:uid="{00000000-0005-0000-0000-0000FBAD0000}"/>
    <cellStyle name="Ukupni zbroj 2 2 2 11 3" xfId="44536" xr:uid="{00000000-0005-0000-0000-0000FCAD0000}"/>
    <cellStyle name="Ukupni zbroj 2 2 2 11 3 2" xfId="44537" xr:uid="{00000000-0005-0000-0000-0000FDAD0000}"/>
    <cellStyle name="Ukupni zbroj 2 2 2 11 3 2 2" xfId="44538" xr:uid="{00000000-0005-0000-0000-0000FEAD0000}"/>
    <cellStyle name="Ukupni zbroj 2 2 2 11 3 2 2 2" xfId="44539" xr:uid="{00000000-0005-0000-0000-0000FFAD0000}"/>
    <cellStyle name="Ukupni zbroj 2 2 2 11 3 2 3" xfId="44540" xr:uid="{00000000-0005-0000-0000-000000AE0000}"/>
    <cellStyle name="Ukupni zbroj 2 2 2 11 3 2 3 2" xfId="44541" xr:uid="{00000000-0005-0000-0000-000001AE0000}"/>
    <cellStyle name="Ukupni zbroj 2 2 2 11 3 2 4" xfId="44542" xr:uid="{00000000-0005-0000-0000-000002AE0000}"/>
    <cellStyle name="Ukupni zbroj 2 2 2 11 3 3" xfId="44543" xr:uid="{00000000-0005-0000-0000-000003AE0000}"/>
    <cellStyle name="Ukupni zbroj 2 2 2 11 3 3 2" xfId="44544" xr:uid="{00000000-0005-0000-0000-000004AE0000}"/>
    <cellStyle name="Ukupni zbroj 2 2 2 11 3 4" xfId="44545" xr:uid="{00000000-0005-0000-0000-000005AE0000}"/>
    <cellStyle name="Ukupni zbroj 2 2 2 11 3 4 2" xfId="44546" xr:uid="{00000000-0005-0000-0000-000006AE0000}"/>
    <cellStyle name="Ukupni zbroj 2 2 2 11 3 5" xfId="44547" xr:uid="{00000000-0005-0000-0000-000007AE0000}"/>
    <cellStyle name="Ukupni zbroj 2 2 2 11 3 6" xfId="44548" xr:uid="{00000000-0005-0000-0000-000008AE0000}"/>
    <cellStyle name="Ukupni zbroj 2 2 2 11 4" xfId="44549" xr:uid="{00000000-0005-0000-0000-000009AE0000}"/>
    <cellStyle name="Ukupni zbroj 2 2 2 11 4 2" xfId="44550" xr:uid="{00000000-0005-0000-0000-00000AAE0000}"/>
    <cellStyle name="Ukupni zbroj 2 2 2 11 4 2 2" xfId="44551" xr:uid="{00000000-0005-0000-0000-00000BAE0000}"/>
    <cellStyle name="Ukupni zbroj 2 2 2 11 4 2 2 2" xfId="44552" xr:uid="{00000000-0005-0000-0000-00000CAE0000}"/>
    <cellStyle name="Ukupni zbroj 2 2 2 11 4 2 3" xfId="44553" xr:uid="{00000000-0005-0000-0000-00000DAE0000}"/>
    <cellStyle name="Ukupni zbroj 2 2 2 11 4 2 3 2" xfId="44554" xr:uid="{00000000-0005-0000-0000-00000EAE0000}"/>
    <cellStyle name="Ukupni zbroj 2 2 2 11 4 2 4" xfId="44555" xr:uid="{00000000-0005-0000-0000-00000FAE0000}"/>
    <cellStyle name="Ukupni zbroj 2 2 2 11 4 3" xfId="44556" xr:uid="{00000000-0005-0000-0000-000010AE0000}"/>
    <cellStyle name="Ukupni zbroj 2 2 2 11 4 3 2" xfId="44557" xr:uid="{00000000-0005-0000-0000-000011AE0000}"/>
    <cellStyle name="Ukupni zbroj 2 2 2 11 4 4" xfId="44558" xr:uid="{00000000-0005-0000-0000-000012AE0000}"/>
    <cellStyle name="Ukupni zbroj 2 2 2 11 4 4 2" xfId="44559" xr:uid="{00000000-0005-0000-0000-000013AE0000}"/>
    <cellStyle name="Ukupni zbroj 2 2 2 11 4 5" xfId="44560" xr:uid="{00000000-0005-0000-0000-000014AE0000}"/>
    <cellStyle name="Ukupni zbroj 2 2 2 11 4 6" xfId="44561" xr:uid="{00000000-0005-0000-0000-000015AE0000}"/>
    <cellStyle name="Ukupni zbroj 2 2 2 11 5" xfId="44562" xr:uid="{00000000-0005-0000-0000-000016AE0000}"/>
    <cellStyle name="Ukupni zbroj 2 2 2 11 5 2" xfId="44563" xr:uid="{00000000-0005-0000-0000-000017AE0000}"/>
    <cellStyle name="Ukupni zbroj 2 2 2 11 5 2 2" xfId="44564" xr:uid="{00000000-0005-0000-0000-000018AE0000}"/>
    <cellStyle name="Ukupni zbroj 2 2 2 11 5 2 2 2" xfId="44565" xr:uid="{00000000-0005-0000-0000-000019AE0000}"/>
    <cellStyle name="Ukupni zbroj 2 2 2 11 5 2 3" xfId="44566" xr:uid="{00000000-0005-0000-0000-00001AAE0000}"/>
    <cellStyle name="Ukupni zbroj 2 2 2 11 5 2 3 2" xfId="44567" xr:uid="{00000000-0005-0000-0000-00001BAE0000}"/>
    <cellStyle name="Ukupni zbroj 2 2 2 11 5 2 4" xfId="44568" xr:uid="{00000000-0005-0000-0000-00001CAE0000}"/>
    <cellStyle name="Ukupni zbroj 2 2 2 11 5 3" xfId="44569" xr:uid="{00000000-0005-0000-0000-00001DAE0000}"/>
    <cellStyle name="Ukupni zbroj 2 2 2 11 5 3 2" xfId="44570" xr:uid="{00000000-0005-0000-0000-00001EAE0000}"/>
    <cellStyle name="Ukupni zbroj 2 2 2 11 5 4" xfId="44571" xr:uid="{00000000-0005-0000-0000-00001FAE0000}"/>
    <cellStyle name="Ukupni zbroj 2 2 2 11 5 4 2" xfId="44572" xr:uid="{00000000-0005-0000-0000-000020AE0000}"/>
    <cellStyle name="Ukupni zbroj 2 2 2 11 5 5" xfId="44573" xr:uid="{00000000-0005-0000-0000-000021AE0000}"/>
    <cellStyle name="Ukupni zbroj 2 2 2 11 5 6" xfId="44574" xr:uid="{00000000-0005-0000-0000-000022AE0000}"/>
    <cellStyle name="Ukupni zbroj 2 2 2 11 6" xfId="44575" xr:uid="{00000000-0005-0000-0000-000023AE0000}"/>
    <cellStyle name="Ukupni zbroj 2 2 2 11 6 2" xfId="44576" xr:uid="{00000000-0005-0000-0000-000024AE0000}"/>
    <cellStyle name="Ukupni zbroj 2 2 2 11 6 2 2" xfId="44577" xr:uid="{00000000-0005-0000-0000-000025AE0000}"/>
    <cellStyle name="Ukupni zbroj 2 2 2 11 6 2 2 2" xfId="44578" xr:uid="{00000000-0005-0000-0000-000026AE0000}"/>
    <cellStyle name="Ukupni zbroj 2 2 2 11 6 2 3" xfId="44579" xr:uid="{00000000-0005-0000-0000-000027AE0000}"/>
    <cellStyle name="Ukupni zbroj 2 2 2 11 6 2 3 2" xfId="44580" xr:uid="{00000000-0005-0000-0000-000028AE0000}"/>
    <cellStyle name="Ukupni zbroj 2 2 2 11 6 2 4" xfId="44581" xr:uid="{00000000-0005-0000-0000-000029AE0000}"/>
    <cellStyle name="Ukupni zbroj 2 2 2 11 6 3" xfId="44582" xr:uid="{00000000-0005-0000-0000-00002AAE0000}"/>
    <cellStyle name="Ukupni zbroj 2 2 2 11 6 3 2" xfId="44583" xr:uid="{00000000-0005-0000-0000-00002BAE0000}"/>
    <cellStyle name="Ukupni zbroj 2 2 2 11 6 4" xfId="44584" xr:uid="{00000000-0005-0000-0000-00002CAE0000}"/>
    <cellStyle name="Ukupni zbroj 2 2 2 11 6 4 2" xfId="44585" xr:uid="{00000000-0005-0000-0000-00002DAE0000}"/>
    <cellStyle name="Ukupni zbroj 2 2 2 11 6 5" xfId="44586" xr:uid="{00000000-0005-0000-0000-00002EAE0000}"/>
    <cellStyle name="Ukupni zbroj 2 2 2 11 6 6" xfId="44587" xr:uid="{00000000-0005-0000-0000-00002FAE0000}"/>
    <cellStyle name="Ukupni zbroj 2 2 2 11 7" xfId="44588" xr:uid="{00000000-0005-0000-0000-000030AE0000}"/>
    <cellStyle name="Ukupni zbroj 2 2 2 11 7 2" xfId="44589" xr:uid="{00000000-0005-0000-0000-000031AE0000}"/>
    <cellStyle name="Ukupni zbroj 2 2 2 11 7 2 2" xfId="44590" xr:uid="{00000000-0005-0000-0000-000032AE0000}"/>
    <cellStyle name="Ukupni zbroj 2 2 2 11 7 2 2 2" xfId="44591" xr:uid="{00000000-0005-0000-0000-000033AE0000}"/>
    <cellStyle name="Ukupni zbroj 2 2 2 11 7 2 3" xfId="44592" xr:uid="{00000000-0005-0000-0000-000034AE0000}"/>
    <cellStyle name="Ukupni zbroj 2 2 2 11 7 2 3 2" xfId="44593" xr:uid="{00000000-0005-0000-0000-000035AE0000}"/>
    <cellStyle name="Ukupni zbroj 2 2 2 11 7 2 4" xfId="44594" xr:uid="{00000000-0005-0000-0000-000036AE0000}"/>
    <cellStyle name="Ukupni zbroj 2 2 2 11 7 3" xfId="44595" xr:uid="{00000000-0005-0000-0000-000037AE0000}"/>
    <cellStyle name="Ukupni zbroj 2 2 2 11 7 3 2" xfId="44596" xr:uid="{00000000-0005-0000-0000-000038AE0000}"/>
    <cellStyle name="Ukupni zbroj 2 2 2 11 7 4" xfId="44597" xr:uid="{00000000-0005-0000-0000-000039AE0000}"/>
    <cellStyle name="Ukupni zbroj 2 2 2 11 7 4 2" xfId="44598" xr:uid="{00000000-0005-0000-0000-00003AAE0000}"/>
    <cellStyle name="Ukupni zbroj 2 2 2 11 7 5" xfId="44599" xr:uid="{00000000-0005-0000-0000-00003BAE0000}"/>
    <cellStyle name="Ukupni zbroj 2 2 2 11 7 6" xfId="44600" xr:uid="{00000000-0005-0000-0000-00003CAE0000}"/>
    <cellStyle name="Ukupni zbroj 2 2 2 11 8" xfId="44601" xr:uid="{00000000-0005-0000-0000-00003DAE0000}"/>
    <cellStyle name="Ukupni zbroj 2 2 2 11 8 2" xfId="44602" xr:uid="{00000000-0005-0000-0000-00003EAE0000}"/>
    <cellStyle name="Ukupni zbroj 2 2 2 11 8 2 2" xfId="44603" xr:uid="{00000000-0005-0000-0000-00003FAE0000}"/>
    <cellStyle name="Ukupni zbroj 2 2 2 11 8 2 2 2" xfId="44604" xr:uid="{00000000-0005-0000-0000-000040AE0000}"/>
    <cellStyle name="Ukupni zbroj 2 2 2 11 8 2 3" xfId="44605" xr:uid="{00000000-0005-0000-0000-000041AE0000}"/>
    <cellStyle name="Ukupni zbroj 2 2 2 11 8 2 3 2" xfId="44606" xr:uid="{00000000-0005-0000-0000-000042AE0000}"/>
    <cellStyle name="Ukupni zbroj 2 2 2 11 8 2 4" xfId="44607" xr:uid="{00000000-0005-0000-0000-000043AE0000}"/>
    <cellStyle name="Ukupni zbroj 2 2 2 11 8 3" xfId="44608" xr:uid="{00000000-0005-0000-0000-000044AE0000}"/>
    <cellStyle name="Ukupni zbroj 2 2 2 11 8 3 2" xfId="44609" xr:uid="{00000000-0005-0000-0000-000045AE0000}"/>
    <cellStyle name="Ukupni zbroj 2 2 2 11 8 4" xfId="44610" xr:uid="{00000000-0005-0000-0000-000046AE0000}"/>
    <cellStyle name="Ukupni zbroj 2 2 2 11 8 4 2" xfId="44611" xr:uid="{00000000-0005-0000-0000-000047AE0000}"/>
    <cellStyle name="Ukupni zbroj 2 2 2 11 8 5" xfId="44612" xr:uid="{00000000-0005-0000-0000-000048AE0000}"/>
    <cellStyle name="Ukupni zbroj 2 2 2 11 8 6" xfId="44613" xr:uid="{00000000-0005-0000-0000-000049AE0000}"/>
    <cellStyle name="Ukupni zbroj 2 2 2 11 9" xfId="44614" xr:uid="{00000000-0005-0000-0000-00004AAE0000}"/>
    <cellStyle name="Ukupni zbroj 2 2 2 11 9 2" xfId="44615" xr:uid="{00000000-0005-0000-0000-00004BAE0000}"/>
    <cellStyle name="Ukupni zbroj 2 2 2 11 9 2 2" xfId="44616" xr:uid="{00000000-0005-0000-0000-00004CAE0000}"/>
    <cellStyle name="Ukupni zbroj 2 2 2 11 9 2 2 2" xfId="44617" xr:uid="{00000000-0005-0000-0000-00004DAE0000}"/>
    <cellStyle name="Ukupni zbroj 2 2 2 11 9 2 3" xfId="44618" xr:uid="{00000000-0005-0000-0000-00004EAE0000}"/>
    <cellStyle name="Ukupni zbroj 2 2 2 11 9 2 3 2" xfId="44619" xr:uid="{00000000-0005-0000-0000-00004FAE0000}"/>
    <cellStyle name="Ukupni zbroj 2 2 2 11 9 2 4" xfId="44620" xr:uid="{00000000-0005-0000-0000-000050AE0000}"/>
    <cellStyle name="Ukupni zbroj 2 2 2 11 9 3" xfId="44621" xr:uid="{00000000-0005-0000-0000-000051AE0000}"/>
    <cellStyle name="Ukupni zbroj 2 2 2 11 9 3 2" xfId="44622" xr:uid="{00000000-0005-0000-0000-000052AE0000}"/>
    <cellStyle name="Ukupni zbroj 2 2 2 11 9 4" xfId="44623" xr:uid="{00000000-0005-0000-0000-000053AE0000}"/>
    <cellStyle name="Ukupni zbroj 2 2 2 11 9 4 2" xfId="44624" xr:uid="{00000000-0005-0000-0000-000054AE0000}"/>
    <cellStyle name="Ukupni zbroj 2 2 2 11 9 5" xfId="44625" xr:uid="{00000000-0005-0000-0000-000055AE0000}"/>
    <cellStyle name="Ukupni zbroj 2 2 2 11 9 6" xfId="44626" xr:uid="{00000000-0005-0000-0000-000056AE0000}"/>
    <cellStyle name="Ukupni zbroj 2 2 2 12" xfId="44627" xr:uid="{00000000-0005-0000-0000-000057AE0000}"/>
    <cellStyle name="Ukupni zbroj 2 2 2 12 10" xfId="44628" xr:uid="{00000000-0005-0000-0000-000058AE0000}"/>
    <cellStyle name="Ukupni zbroj 2 2 2 12 10 2" xfId="44629" xr:uid="{00000000-0005-0000-0000-000059AE0000}"/>
    <cellStyle name="Ukupni zbroj 2 2 2 12 10 2 2" xfId="44630" xr:uid="{00000000-0005-0000-0000-00005AAE0000}"/>
    <cellStyle name="Ukupni zbroj 2 2 2 12 10 2 2 2" xfId="44631" xr:uid="{00000000-0005-0000-0000-00005BAE0000}"/>
    <cellStyle name="Ukupni zbroj 2 2 2 12 10 2 3" xfId="44632" xr:uid="{00000000-0005-0000-0000-00005CAE0000}"/>
    <cellStyle name="Ukupni zbroj 2 2 2 12 10 2 3 2" xfId="44633" xr:uid="{00000000-0005-0000-0000-00005DAE0000}"/>
    <cellStyle name="Ukupni zbroj 2 2 2 12 10 2 4" xfId="44634" xr:uid="{00000000-0005-0000-0000-00005EAE0000}"/>
    <cellStyle name="Ukupni zbroj 2 2 2 12 10 3" xfId="44635" xr:uid="{00000000-0005-0000-0000-00005FAE0000}"/>
    <cellStyle name="Ukupni zbroj 2 2 2 12 10 3 2" xfId="44636" xr:uid="{00000000-0005-0000-0000-000060AE0000}"/>
    <cellStyle name="Ukupni zbroj 2 2 2 12 10 4" xfId="44637" xr:uid="{00000000-0005-0000-0000-000061AE0000}"/>
    <cellStyle name="Ukupni zbroj 2 2 2 12 10 4 2" xfId="44638" xr:uid="{00000000-0005-0000-0000-000062AE0000}"/>
    <cellStyle name="Ukupni zbroj 2 2 2 12 10 5" xfId="44639" xr:uid="{00000000-0005-0000-0000-000063AE0000}"/>
    <cellStyle name="Ukupni zbroj 2 2 2 12 10 6" xfId="44640" xr:uid="{00000000-0005-0000-0000-000064AE0000}"/>
    <cellStyle name="Ukupni zbroj 2 2 2 12 11" xfId="44641" xr:uid="{00000000-0005-0000-0000-000065AE0000}"/>
    <cellStyle name="Ukupni zbroj 2 2 2 12 11 2" xfId="44642" xr:uid="{00000000-0005-0000-0000-000066AE0000}"/>
    <cellStyle name="Ukupni zbroj 2 2 2 12 11 2 2" xfId="44643" xr:uid="{00000000-0005-0000-0000-000067AE0000}"/>
    <cellStyle name="Ukupni zbroj 2 2 2 12 11 2 2 2" xfId="44644" xr:uid="{00000000-0005-0000-0000-000068AE0000}"/>
    <cellStyle name="Ukupni zbroj 2 2 2 12 11 2 3" xfId="44645" xr:uid="{00000000-0005-0000-0000-000069AE0000}"/>
    <cellStyle name="Ukupni zbroj 2 2 2 12 11 2 3 2" xfId="44646" xr:uid="{00000000-0005-0000-0000-00006AAE0000}"/>
    <cellStyle name="Ukupni zbroj 2 2 2 12 11 2 4" xfId="44647" xr:uid="{00000000-0005-0000-0000-00006BAE0000}"/>
    <cellStyle name="Ukupni zbroj 2 2 2 12 11 3" xfId="44648" xr:uid="{00000000-0005-0000-0000-00006CAE0000}"/>
    <cellStyle name="Ukupni zbroj 2 2 2 12 11 3 2" xfId="44649" xr:uid="{00000000-0005-0000-0000-00006DAE0000}"/>
    <cellStyle name="Ukupni zbroj 2 2 2 12 11 4" xfId="44650" xr:uid="{00000000-0005-0000-0000-00006EAE0000}"/>
    <cellStyle name="Ukupni zbroj 2 2 2 12 11 4 2" xfId="44651" xr:uid="{00000000-0005-0000-0000-00006FAE0000}"/>
    <cellStyle name="Ukupni zbroj 2 2 2 12 11 5" xfId="44652" xr:uid="{00000000-0005-0000-0000-000070AE0000}"/>
    <cellStyle name="Ukupni zbroj 2 2 2 12 11 6" xfId="44653" xr:uid="{00000000-0005-0000-0000-000071AE0000}"/>
    <cellStyle name="Ukupni zbroj 2 2 2 12 12" xfId="44654" xr:uid="{00000000-0005-0000-0000-000072AE0000}"/>
    <cellStyle name="Ukupni zbroj 2 2 2 12 12 2" xfId="44655" xr:uid="{00000000-0005-0000-0000-000073AE0000}"/>
    <cellStyle name="Ukupni zbroj 2 2 2 12 12 2 2" xfId="44656" xr:uid="{00000000-0005-0000-0000-000074AE0000}"/>
    <cellStyle name="Ukupni zbroj 2 2 2 12 12 3" xfId="44657" xr:uid="{00000000-0005-0000-0000-000075AE0000}"/>
    <cellStyle name="Ukupni zbroj 2 2 2 12 12 3 2" xfId="44658" xr:uid="{00000000-0005-0000-0000-000076AE0000}"/>
    <cellStyle name="Ukupni zbroj 2 2 2 12 12 4" xfId="44659" xr:uid="{00000000-0005-0000-0000-000077AE0000}"/>
    <cellStyle name="Ukupni zbroj 2 2 2 12 13" xfId="44660" xr:uid="{00000000-0005-0000-0000-000078AE0000}"/>
    <cellStyle name="Ukupni zbroj 2 2 2 12 13 2" xfId="44661" xr:uid="{00000000-0005-0000-0000-000079AE0000}"/>
    <cellStyle name="Ukupni zbroj 2 2 2 12 14" xfId="44662" xr:uid="{00000000-0005-0000-0000-00007AAE0000}"/>
    <cellStyle name="Ukupni zbroj 2 2 2 12 14 2" xfId="44663" xr:uid="{00000000-0005-0000-0000-00007BAE0000}"/>
    <cellStyle name="Ukupni zbroj 2 2 2 12 15" xfId="44664" xr:uid="{00000000-0005-0000-0000-00007CAE0000}"/>
    <cellStyle name="Ukupni zbroj 2 2 2 12 16" xfId="44665" xr:uid="{00000000-0005-0000-0000-00007DAE0000}"/>
    <cellStyle name="Ukupni zbroj 2 2 2 12 2" xfId="44666" xr:uid="{00000000-0005-0000-0000-00007EAE0000}"/>
    <cellStyle name="Ukupni zbroj 2 2 2 12 2 2" xfId="44667" xr:uid="{00000000-0005-0000-0000-00007FAE0000}"/>
    <cellStyle name="Ukupni zbroj 2 2 2 12 2 2 2" xfId="44668" xr:uid="{00000000-0005-0000-0000-000080AE0000}"/>
    <cellStyle name="Ukupni zbroj 2 2 2 12 2 2 2 2" xfId="44669" xr:uid="{00000000-0005-0000-0000-000081AE0000}"/>
    <cellStyle name="Ukupni zbroj 2 2 2 12 2 2 3" xfId="44670" xr:uid="{00000000-0005-0000-0000-000082AE0000}"/>
    <cellStyle name="Ukupni zbroj 2 2 2 12 2 2 3 2" xfId="44671" xr:uid="{00000000-0005-0000-0000-000083AE0000}"/>
    <cellStyle name="Ukupni zbroj 2 2 2 12 2 2 4" xfId="44672" xr:uid="{00000000-0005-0000-0000-000084AE0000}"/>
    <cellStyle name="Ukupni zbroj 2 2 2 12 2 3" xfId="44673" xr:uid="{00000000-0005-0000-0000-000085AE0000}"/>
    <cellStyle name="Ukupni zbroj 2 2 2 12 2 3 2" xfId="44674" xr:uid="{00000000-0005-0000-0000-000086AE0000}"/>
    <cellStyle name="Ukupni zbroj 2 2 2 12 2 4" xfId="44675" xr:uid="{00000000-0005-0000-0000-000087AE0000}"/>
    <cellStyle name="Ukupni zbroj 2 2 2 12 2 4 2" xfId="44676" xr:uid="{00000000-0005-0000-0000-000088AE0000}"/>
    <cellStyle name="Ukupni zbroj 2 2 2 12 2 5" xfId="44677" xr:uid="{00000000-0005-0000-0000-000089AE0000}"/>
    <cellStyle name="Ukupni zbroj 2 2 2 12 2 6" xfId="44678" xr:uid="{00000000-0005-0000-0000-00008AAE0000}"/>
    <cellStyle name="Ukupni zbroj 2 2 2 12 3" xfId="44679" xr:uid="{00000000-0005-0000-0000-00008BAE0000}"/>
    <cellStyle name="Ukupni zbroj 2 2 2 12 3 2" xfId="44680" xr:uid="{00000000-0005-0000-0000-00008CAE0000}"/>
    <cellStyle name="Ukupni zbroj 2 2 2 12 3 2 2" xfId="44681" xr:uid="{00000000-0005-0000-0000-00008DAE0000}"/>
    <cellStyle name="Ukupni zbroj 2 2 2 12 3 2 2 2" xfId="44682" xr:uid="{00000000-0005-0000-0000-00008EAE0000}"/>
    <cellStyle name="Ukupni zbroj 2 2 2 12 3 2 3" xfId="44683" xr:uid="{00000000-0005-0000-0000-00008FAE0000}"/>
    <cellStyle name="Ukupni zbroj 2 2 2 12 3 2 3 2" xfId="44684" xr:uid="{00000000-0005-0000-0000-000090AE0000}"/>
    <cellStyle name="Ukupni zbroj 2 2 2 12 3 2 4" xfId="44685" xr:uid="{00000000-0005-0000-0000-000091AE0000}"/>
    <cellStyle name="Ukupni zbroj 2 2 2 12 3 3" xfId="44686" xr:uid="{00000000-0005-0000-0000-000092AE0000}"/>
    <cellStyle name="Ukupni zbroj 2 2 2 12 3 3 2" xfId="44687" xr:uid="{00000000-0005-0000-0000-000093AE0000}"/>
    <cellStyle name="Ukupni zbroj 2 2 2 12 3 4" xfId="44688" xr:uid="{00000000-0005-0000-0000-000094AE0000}"/>
    <cellStyle name="Ukupni zbroj 2 2 2 12 3 4 2" xfId="44689" xr:uid="{00000000-0005-0000-0000-000095AE0000}"/>
    <cellStyle name="Ukupni zbroj 2 2 2 12 3 5" xfId="44690" xr:uid="{00000000-0005-0000-0000-000096AE0000}"/>
    <cellStyle name="Ukupni zbroj 2 2 2 12 3 6" xfId="44691" xr:uid="{00000000-0005-0000-0000-000097AE0000}"/>
    <cellStyle name="Ukupni zbroj 2 2 2 12 4" xfId="44692" xr:uid="{00000000-0005-0000-0000-000098AE0000}"/>
    <cellStyle name="Ukupni zbroj 2 2 2 12 4 2" xfId="44693" xr:uid="{00000000-0005-0000-0000-000099AE0000}"/>
    <cellStyle name="Ukupni zbroj 2 2 2 12 4 2 2" xfId="44694" xr:uid="{00000000-0005-0000-0000-00009AAE0000}"/>
    <cellStyle name="Ukupni zbroj 2 2 2 12 4 2 2 2" xfId="44695" xr:uid="{00000000-0005-0000-0000-00009BAE0000}"/>
    <cellStyle name="Ukupni zbroj 2 2 2 12 4 2 3" xfId="44696" xr:uid="{00000000-0005-0000-0000-00009CAE0000}"/>
    <cellStyle name="Ukupni zbroj 2 2 2 12 4 2 3 2" xfId="44697" xr:uid="{00000000-0005-0000-0000-00009DAE0000}"/>
    <cellStyle name="Ukupni zbroj 2 2 2 12 4 2 4" xfId="44698" xr:uid="{00000000-0005-0000-0000-00009EAE0000}"/>
    <cellStyle name="Ukupni zbroj 2 2 2 12 4 3" xfId="44699" xr:uid="{00000000-0005-0000-0000-00009FAE0000}"/>
    <cellStyle name="Ukupni zbroj 2 2 2 12 4 3 2" xfId="44700" xr:uid="{00000000-0005-0000-0000-0000A0AE0000}"/>
    <cellStyle name="Ukupni zbroj 2 2 2 12 4 4" xfId="44701" xr:uid="{00000000-0005-0000-0000-0000A1AE0000}"/>
    <cellStyle name="Ukupni zbroj 2 2 2 12 4 4 2" xfId="44702" xr:uid="{00000000-0005-0000-0000-0000A2AE0000}"/>
    <cellStyle name="Ukupni zbroj 2 2 2 12 4 5" xfId="44703" xr:uid="{00000000-0005-0000-0000-0000A3AE0000}"/>
    <cellStyle name="Ukupni zbroj 2 2 2 12 4 6" xfId="44704" xr:uid="{00000000-0005-0000-0000-0000A4AE0000}"/>
    <cellStyle name="Ukupni zbroj 2 2 2 12 5" xfId="44705" xr:uid="{00000000-0005-0000-0000-0000A5AE0000}"/>
    <cellStyle name="Ukupni zbroj 2 2 2 12 5 2" xfId="44706" xr:uid="{00000000-0005-0000-0000-0000A6AE0000}"/>
    <cellStyle name="Ukupni zbroj 2 2 2 12 5 2 2" xfId="44707" xr:uid="{00000000-0005-0000-0000-0000A7AE0000}"/>
    <cellStyle name="Ukupni zbroj 2 2 2 12 5 2 2 2" xfId="44708" xr:uid="{00000000-0005-0000-0000-0000A8AE0000}"/>
    <cellStyle name="Ukupni zbroj 2 2 2 12 5 2 3" xfId="44709" xr:uid="{00000000-0005-0000-0000-0000A9AE0000}"/>
    <cellStyle name="Ukupni zbroj 2 2 2 12 5 2 3 2" xfId="44710" xr:uid="{00000000-0005-0000-0000-0000AAAE0000}"/>
    <cellStyle name="Ukupni zbroj 2 2 2 12 5 2 4" xfId="44711" xr:uid="{00000000-0005-0000-0000-0000ABAE0000}"/>
    <cellStyle name="Ukupni zbroj 2 2 2 12 5 3" xfId="44712" xr:uid="{00000000-0005-0000-0000-0000ACAE0000}"/>
    <cellStyle name="Ukupni zbroj 2 2 2 12 5 3 2" xfId="44713" xr:uid="{00000000-0005-0000-0000-0000ADAE0000}"/>
    <cellStyle name="Ukupni zbroj 2 2 2 12 5 4" xfId="44714" xr:uid="{00000000-0005-0000-0000-0000AEAE0000}"/>
    <cellStyle name="Ukupni zbroj 2 2 2 12 5 4 2" xfId="44715" xr:uid="{00000000-0005-0000-0000-0000AFAE0000}"/>
    <cellStyle name="Ukupni zbroj 2 2 2 12 5 5" xfId="44716" xr:uid="{00000000-0005-0000-0000-0000B0AE0000}"/>
    <cellStyle name="Ukupni zbroj 2 2 2 12 5 6" xfId="44717" xr:uid="{00000000-0005-0000-0000-0000B1AE0000}"/>
    <cellStyle name="Ukupni zbroj 2 2 2 12 6" xfId="44718" xr:uid="{00000000-0005-0000-0000-0000B2AE0000}"/>
    <cellStyle name="Ukupni zbroj 2 2 2 12 6 2" xfId="44719" xr:uid="{00000000-0005-0000-0000-0000B3AE0000}"/>
    <cellStyle name="Ukupni zbroj 2 2 2 12 6 2 2" xfId="44720" xr:uid="{00000000-0005-0000-0000-0000B4AE0000}"/>
    <cellStyle name="Ukupni zbroj 2 2 2 12 6 2 2 2" xfId="44721" xr:uid="{00000000-0005-0000-0000-0000B5AE0000}"/>
    <cellStyle name="Ukupni zbroj 2 2 2 12 6 2 3" xfId="44722" xr:uid="{00000000-0005-0000-0000-0000B6AE0000}"/>
    <cellStyle name="Ukupni zbroj 2 2 2 12 6 2 3 2" xfId="44723" xr:uid="{00000000-0005-0000-0000-0000B7AE0000}"/>
    <cellStyle name="Ukupni zbroj 2 2 2 12 6 2 4" xfId="44724" xr:uid="{00000000-0005-0000-0000-0000B8AE0000}"/>
    <cellStyle name="Ukupni zbroj 2 2 2 12 6 3" xfId="44725" xr:uid="{00000000-0005-0000-0000-0000B9AE0000}"/>
    <cellStyle name="Ukupni zbroj 2 2 2 12 6 3 2" xfId="44726" xr:uid="{00000000-0005-0000-0000-0000BAAE0000}"/>
    <cellStyle name="Ukupni zbroj 2 2 2 12 6 4" xfId="44727" xr:uid="{00000000-0005-0000-0000-0000BBAE0000}"/>
    <cellStyle name="Ukupni zbroj 2 2 2 12 6 4 2" xfId="44728" xr:uid="{00000000-0005-0000-0000-0000BCAE0000}"/>
    <cellStyle name="Ukupni zbroj 2 2 2 12 6 5" xfId="44729" xr:uid="{00000000-0005-0000-0000-0000BDAE0000}"/>
    <cellStyle name="Ukupni zbroj 2 2 2 12 6 6" xfId="44730" xr:uid="{00000000-0005-0000-0000-0000BEAE0000}"/>
    <cellStyle name="Ukupni zbroj 2 2 2 12 7" xfId="44731" xr:uid="{00000000-0005-0000-0000-0000BFAE0000}"/>
    <cellStyle name="Ukupni zbroj 2 2 2 12 7 2" xfId="44732" xr:uid="{00000000-0005-0000-0000-0000C0AE0000}"/>
    <cellStyle name="Ukupni zbroj 2 2 2 12 7 2 2" xfId="44733" xr:uid="{00000000-0005-0000-0000-0000C1AE0000}"/>
    <cellStyle name="Ukupni zbroj 2 2 2 12 7 2 2 2" xfId="44734" xr:uid="{00000000-0005-0000-0000-0000C2AE0000}"/>
    <cellStyle name="Ukupni zbroj 2 2 2 12 7 2 3" xfId="44735" xr:uid="{00000000-0005-0000-0000-0000C3AE0000}"/>
    <cellStyle name="Ukupni zbroj 2 2 2 12 7 2 3 2" xfId="44736" xr:uid="{00000000-0005-0000-0000-0000C4AE0000}"/>
    <cellStyle name="Ukupni zbroj 2 2 2 12 7 2 4" xfId="44737" xr:uid="{00000000-0005-0000-0000-0000C5AE0000}"/>
    <cellStyle name="Ukupni zbroj 2 2 2 12 7 3" xfId="44738" xr:uid="{00000000-0005-0000-0000-0000C6AE0000}"/>
    <cellStyle name="Ukupni zbroj 2 2 2 12 7 3 2" xfId="44739" xr:uid="{00000000-0005-0000-0000-0000C7AE0000}"/>
    <cellStyle name="Ukupni zbroj 2 2 2 12 7 4" xfId="44740" xr:uid="{00000000-0005-0000-0000-0000C8AE0000}"/>
    <cellStyle name="Ukupni zbroj 2 2 2 12 7 4 2" xfId="44741" xr:uid="{00000000-0005-0000-0000-0000C9AE0000}"/>
    <cellStyle name="Ukupni zbroj 2 2 2 12 7 5" xfId="44742" xr:uid="{00000000-0005-0000-0000-0000CAAE0000}"/>
    <cellStyle name="Ukupni zbroj 2 2 2 12 7 6" xfId="44743" xr:uid="{00000000-0005-0000-0000-0000CBAE0000}"/>
    <cellStyle name="Ukupni zbroj 2 2 2 12 8" xfId="44744" xr:uid="{00000000-0005-0000-0000-0000CCAE0000}"/>
    <cellStyle name="Ukupni zbroj 2 2 2 12 8 2" xfId="44745" xr:uid="{00000000-0005-0000-0000-0000CDAE0000}"/>
    <cellStyle name="Ukupni zbroj 2 2 2 12 8 2 2" xfId="44746" xr:uid="{00000000-0005-0000-0000-0000CEAE0000}"/>
    <cellStyle name="Ukupni zbroj 2 2 2 12 8 2 2 2" xfId="44747" xr:uid="{00000000-0005-0000-0000-0000CFAE0000}"/>
    <cellStyle name="Ukupni zbroj 2 2 2 12 8 2 3" xfId="44748" xr:uid="{00000000-0005-0000-0000-0000D0AE0000}"/>
    <cellStyle name="Ukupni zbroj 2 2 2 12 8 2 3 2" xfId="44749" xr:uid="{00000000-0005-0000-0000-0000D1AE0000}"/>
    <cellStyle name="Ukupni zbroj 2 2 2 12 8 2 4" xfId="44750" xr:uid="{00000000-0005-0000-0000-0000D2AE0000}"/>
    <cellStyle name="Ukupni zbroj 2 2 2 12 8 3" xfId="44751" xr:uid="{00000000-0005-0000-0000-0000D3AE0000}"/>
    <cellStyle name="Ukupni zbroj 2 2 2 12 8 3 2" xfId="44752" xr:uid="{00000000-0005-0000-0000-0000D4AE0000}"/>
    <cellStyle name="Ukupni zbroj 2 2 2 12 8 4" xfId="44753" xr:uid="{00000000-0005-0000-0000-0000D5AE0000}"/>
    <cellStyle name="Ukupni zbroj 2 2 2 12 8 4 2" xfId="44754" xr:uid="{00000000-0005-0000-0000-0000D6AE0000}"/>
    <cellStyle name="Ukupni zbroj 2 2 2 12 8 5" xfId="44755" xr:uid="{00000000-0005-0000-0000-0000D7AE0000}"/>
    <cellStyle name="Ukupni zbroj 2 2 2 12 8 6" xfId="44756" xr:uid="{00000000-0005-0000-0000-0000D8AE0000}"/>
    <cellStyle name="Ukupni zbroj 2 2 2 12 9" xfId="44757" xr:uid="{00000000-0005-0000-0000-0000D9AE0000}"/>
    <cellStyle name="Ukupni zbroj 2 2 2 12 9 2" xfId="44758" xr:uid="{00000000-0005-0000-0000-0000DAAE0000}"/>
    <cellStyle name="Ukupni zbroj 2 2 2 12 9 2 2" xfId="44759" xr:uid="{00000000-0005-0000-0000-0000DBAE0000}"/>
    <cellStyle name="Ukupni zbroj 2 2 2 12 9 2 2 2" xfId="44760" xr:uid="{00000000-0005-0000-0000-0000DCAE0000}"/>
    <cellStyle name="Ukupni zbroj 2 2 2 12 9 2 3" xfId="44761" xr:uid="{00000000-0005-0000-0000-0000DDAE0000}"/>
    <cellStyle name="Ukupni zbroj 2 2 2 12 9 2 3 2" xfId="44762" xr:uid="{00000000-0005-0000-0000-0000DEAE0000}"/>
    <cellStyle name="Ukupni zbroj 2 2 2 12 9 2 4" xfId="44763" xr:uid="{00000000-0005-0000-0000-0000DFAE0000}"/>
    <cellStyle name="Ukupni zbroj 2 2 2 12 9 3" xfId="44764" xr:uid="{00000000-0005-0000-0000-0000E0AE0000}"/>
    <cellStyle name="Ukupni zbroj 2 2 2 12 9 3 2" xfId="44765" xr:uid="{00000000-0005-0000-0000-0000E1AE0000}"/>
    <cellStyle name="Ukupni zbroj 2 2 2 12 9 4" xfId="44766" xr:uid="{00000000-0005-0000-0000-0000E2AE0000}"/>
    <cellStyle name="Ukupni zbroj 2 2 2 12 9 4 2" xfId="44767" xr:uid="{00000000-0005-0000-0000-0000E3AE0000}"/>
    <cellStyle name="Ukupni zbroj 2 2 2 12 9 5" xfId="44768" xr:uid="{00000000-0005-0000-0000-0000E4AE0000}"/>
    <cellStyle name="Ukupni zbroj 2 2 2 12 9 6" xfId="44769" xr:uid="{00000000-0005-0000-0000-0000E5AE0000}"/>
    <cellStyle name="Ukupni zbroj 2 2 2 13" xfId="44770" xr:uid="{00000000-0005-0000-0000-0000E6AE0000}"/>
    <cellStyle name="Ukupni zbroj 2 2 2 13 10" xfId="44771" xr:uid="{00000000-0005-0000-0000-0000E7AE0000}"/>
    <cellStyle name="Ukupni zbroj 2 2 2 13 10 2" xfId="44772" xr:uid="{00000000-0005-0000-0000-0000E8AE0000}"/>
    <cellStyle name="Ukupni zbroj 2 2 2 13 10 2 2" xfId="44773" xr:uid="{00000000-0005-0000-0000-0000E9AE0000}"/>
    <cellStyle name="Ukupni zbroj 2 2 2 13 10 2 2 2" xfId="44774" xr:uid="{00000000-0005-0000-0000-0000EAAE0000}"/>
    <cellStyle name="Ukupni zbroj 2 2 2 13 10 2 3" xfId="44775" xr:uid="{00000000-0005-0000-0000-0000EBAE0000}"/>
    <cellStyle name="Ukupni zbroj 2 2 2 13 10 2 3 2" xfId="44776" xr:uid="{00000000-0005-0000-0000-0000ECAE0000}"/>
    <cellStyle name="Ukupni zbroj 2 2 2 13 10 2 4" xfId="44777" xr:uid="{00000000-0005-0000-0000-0000EDAE0000}"/>
    <cellStyle name="Ukupni zbroj 2 2 2 13 10 3" xfId="44778" xr:uid="{00000000-0005-0000-0000-0000EEAE0000}"/>
    <cellStyle name="Ukupni zbroj 2 2 2 13 10 3 2" xfId="44779" xr:uid="{00000000-0005-0000-0000-0000EFAE0000}"/>
    <cellStyle name="Ukupni zbroj 2 2 2 13 10 4" xfId="44780" xr:uid="{00000000-0005-0000-0000-0000F0AE0000}"/>
    <cellStyle name="Ukupni zbroj 2 2 2 13 10 4 2" xfId="44781" xr:uid="{00000000-0005-0000-0000-0000F1AE0000}"/>
    <cellStyle name="Ukupni zbroj 2 2 2 13 10 5" xfId="44782" xr:uid="{00000000-0005-0000-0000-0000F2AE0000}"/>
    <cellStyle name="Ukupni zbroj 2 2 2 13 10 6" xfId="44783" xr:uid="{00000000-0005-0000-0000-0000F3AE0000}"/>
    <cellStyle name="Ukupni zbroj 2 2 2 13 11" xfId="44784" xr:uid="{00000000-0005-0000-0000-0000F4AE0000}"/>
    <cellStyle name="Ukupni zbroj 2 2 2 13 11 2" xfId="44785" xr:uid="{00000000-0005-0000-0000-0000F5AE0000}"/>
    <cellStyle name="Ukupni zbroj 2 2 2 13 11 2 2" xfId="44786" xr:uid="{00000000-0005-0000-0000-0000F6AE0000}"/>
    <cellStyle name="Ukupni zbroj 2 2 2 13 11 2 2 2" xfId="44787" xr:uid="{00000000-0005-0000-0000-0000F7AE0000}"/>
    <cellStyle name="Ukupni zbroj 2 2 2 13 11 2 3" xfId="44788" xr:uid="{00000000-0005-0000-0000-0000F8AE0000}"/>
    <cellStyle name="Ukupni zbroj 2 2 2 13 11 2 3 2" xfId="44789" xr:uid="{00000000-0005-0000-0000-0000F9AE0000}"/>
    <cellStyle name="Ukupni zbroj 2 2 2 13 11 2 4" xfId="44790" xr:uid="{00000000-0005-0000-0000-0000FAAE0000}"/>
    <cellStyle name="Ukupni zbroj 2 2 2 13 11 3" xfId="44791" xr:uid="{00000000-0005-0000-0000-0000FBAE0000}"/>
    <cellStyle name="Ukupni zbroj 2 2 2 13 11 3 2" xfId="44792" xr:uid="{00000000-0005-0000-0000-0000FCAE0000}"/>
    <cellStyle name="Ukupni zbroj 2 2 2 13 11 4" xfId="44793" xr:uid="{00000000-0005-0000-0000-0000FDAE0000}"/>
    <cellStyle name="Ukupni zbroj 2 2 2 13 11 4 2" xfId="44794" xr:uid="{00000000-0005-0000-0000-0000FEAE0000}"/>
    <cellStyle name="Ukupni zbroj 2 2 2 13 11 5" xfId="44795" xr:uid="{00000000-0005-0000-0000-0000FFAE0000}"/>
    <cellStyle name="Ukupni zbroj 2 2 2 13 11 6" xfId="44796" xr:uid="{00000000-0005-0000-0000-000000AF0000}"/>
    <cellStyle name="Ukupni zbroj 2 2 2 13 12" xfId="44797" xr:uid="{00000000-0005-0000-0000-000001AF0000}"/>
    <cellStyle name="Ukupni zbroj 2 2 2 13 12 2" xfId="44798" xr:uid="{00000000-0005-0000-0000-000002AF0000}"/>
    <cellStyle name="Ukupni zbroj 2 2 2 13 12 2 2" xfId="44799" xr:uid="{00000000-0005-0000-0000-000003AF0000}"/>
    <cellStyle name="Ukupni zbroj 2 2 2 13 12 3" xfId="44800" xr:uid="{00000000-0005-0000-0000-000004AF0000}"/>
    <cellStyle name="Ukupni zbroj 2 2 2 13 12 3 2" xfId="44801" xr:uid="{00000000-0005-0000-0000-000005AF0000}"/>
    <cellStyle name="Ukupni zbroj 2 2 2 13 12 4" xfId="44802" xr:uid="{00000000-0005-0000-0000-000006AF0000}"/>
    <cellStyle name="Ukupni zbroj 2 2 2 13 13" xfId="44803" xr:uid="{00000000-0005-0000-0000-000007AF0000}"/>
    <cellStyle name="Ukupni zbroj 2 2 2 13 13 2" xfId="44804" xr:uid="{00000000-0005-0000-0000-000008AF0000}"/>
    <cellStyle name="Ukupni zbroj 2 2 2 13 14" xfId="44805" xr:uid="{00000000-0005-0000-0000-000009AF0000}"/>
    <cellStyle name="Ukupni zbroj 2 2 2 13 14 2" xfId="44806" xr:uid="{00000000-0005-0000-0000-00000AAF0000}"/>
    <cellStyle name="Ukupni zbroj 2 2 2 13 15" xfId="44807" xr:uid="{00000000-0005-0000-0000-00000BAF0000}"/>
    <cellStyle name="Ukupni zbroj 2 2 2 13 16" xfId="44808" xr:uid="{00000000-0005-0000-0000-00000CAF0000}"/>
    <cellStyle name="Ukupni zbroj 2 2 2 13 2" xfId="44809" xr:uid="{00000000-0005-0000-0000-00000DAF0000}"/>
    <cellStyle name="Ukupni zbroj 2 2 2 13 2 2" xfId="44810" xr:uid="{00000000-0005-0000-0000-00000EAF0000}"/>
    <cellStyle name="Ukupni zbroj 2 2 2 13 2 2 2" xfId="44811" xr:uid="{00000000-0005-0000-0000-00000FAF0000}"/>
    <cellStyle name="Ukupni zbroj 2 2 2 13 2 2 2 2" xfId="44812" xr:uid="{00000000-0005-0000-0000-000010AF0000}"/>
    <cellStyle name="Ukupni zbroj 2 2 2 13 2 2 3" xfId="44813" xr:uid="{00000000-0005-0000-0000-000011AF0000}"/>
    <cellStyle name="Ukupni zbroj 2 2 2 13 2 2 3 2" xfId="44814" xr:uid="{00000000-0005-0000-0000-000012AF0000}"/>
    <cellStyle name="Ukupni zbroj 2 2 2 13 2 2 4" xfId="44815" xr:uid="{00000000-0005-0000-0000-000013AF0000}"/>
    <cellStyle name="Ukupni zbroj 2 2 2 13 2 3" xfId="44816" xr:uid="{00000000-0005-0000-0000-000014AF0000}"/>
    <cellStyle name="Ukupni zbroj 2 2 2 13 2 3 2" xfId="44817" xr:uid="{00000000-0005-0000-0000-000015AF0000}"/>
    <cellStyle name="Ukupni zbroj 2 2 2 13 2 4" xfId="44818" xr:uid="{00000000-0005-0000-0000-000016AF0000}"/>
    <cellStyle name="Ukupni zbroj 2 2 2 13 2 4 2" xfId="44819" xr:uid="{00000000-0005-0000-0000-000017AF0000}"/>
    <cellStyle name="Ukupni zbroj 2 2 2 13 2 5" xfId="44820" xr:uid="{00000000-0005-0000-0000-000018AF0000}"/>
    <cellStyle name="Ukupni zbroj 2 2 2 13 2 6" xfId="44821" xr:uid="{00000000-0005-0000-0000-000019AF0000}"/>
    <cellStyle name="Ukupni zbroj 2 2 2 13 3" xfId="44822" xr:uid="{00000000-0005-0000-0000-00001AAF0000}"/>
    <cellStyle name="Ukupni zbroj 2 2 2 13 3 2" xfId="44823" xr:uid="{00000000-0005-0000-0000-00001BAF0000}"/>
    <cellStyle name="Ukupni zbroj 2 2 2 13 3 2 2" xfId="44824" xr:uid="{00000000-0005-0000-0000-00001CAF0000}"/>
    <cellStyle name="Ukupni zbroj 2 2 2 13 3 2 2 2" xfId="44825" xr:uid="{00000000-0005-0000-0000-00001DAF0000}"/>
    <cellStyle name="Ukupni zbroj 2 2 2 13 3 2 3" xfId="44826" xr:uid="{00000000-0005-0000-0000-00001EAF0000}"/>
    <cellStyle name="Ukupni zbroj 2 2 2 13 3 2 3 2" xfId="44827" xr:uid="{00000000-0005-0000-0000-00001FAF0000}"/>
    <cellStyle name="Ukupni zbroj 2 2 2 13 3 2 4" xfId="44828" xr:uid="{00000000-0005-0000-0000-000020AF0000}"/>
    <cellStyle name="Ukupni zbroj 2 2 2 13 3 3" xfId="44829" xr:uid="{00000000-0005-0000-0000-000021AF0000}"/>
    <cellStyle name="Ukupni zbroj 2 2 2 13 3 3 2" xfId="44830" xr:uid="{00000000-0005-0000-0000-000022AF0000}"/>
    <cellStyle name="Ukupni zbroj 2 2 2 13 3 4" xfId="44831" xr:uid="{00000000-0005-0000-0000-000023AF0000}"/>
    <cellStyle name="Ukupni zbroj 2 2 2 13 3 4 2" xfId="44832" xr:uid="{00000000-0005-0000-0000-000024AF0000}"/>
    <cellStyle name="Ukupni zbroj 2 2 2 13 3 5" xfId="44833" xr:uid="{00000000-0005-0000-0000-000025AF0000}"/>
    <cellStyle name="Ukupni zbroj 2 2 2 13 3 6" xfId="44834" xr:uid="{00000000-0005-0000-0000-000026AF0000}"/>
    <cellStyle name="Ukupni zbroj 2 2 2 13 4" xfId="44835" xr:uid="{00000000-0005-0000-0000-000027AF0000}"/>
    <cellStyle name="Ukupni zbroj 2 2 2 13 4 2" xfId="44836" xr:uid="{00000000-0005-0000-0000-000028AF0000}"/>
    <cellStyle name="Ukupni zbroj 2 2 2 13 4 2 2" xfId="44837" xr:uid="{00000000-0005-0000-0000-000029AF0000}"/>
    <cellStyle name="Ukupni zbroj 2 2 2 13 4 2 2 2" xfId="44838" xr:uid="{00000000-0005-0000-0000-00002AAF0000}"/>
    <cellStyle name="Ukupni zbroj 2 2 2 13 4 2 3" xfId="44839" xr:uid="{00000000-0005-0000-0000-00002BAF0000}"/>
    <cellStyle name="Ukupni zbroj 2 2 2 13 4 2 3 2" xfId="44840" xr:uid="{00000000-0005-0000-0000-00002CAF0000}"/>
    <cellStyle name="Ukupni zbroj 2 2 2 13 4 2 4" xfId="44841" xr:uid="{00000000-0005-0000-0000-00002DAF0000}"/>
    <cellStyle name="Ukupni zbroj 2 2 2 13 4 3" xfId="44842" xr:uid="{00000000-0005-0000-0000-00002EAF0000}"/>
    <cellStyle name="Ukupni zbroj 2 2 2 13 4 3 2" xfId="44843" xr:uid="{00000000-0005-0000-0000-00002FAF0000}"/>
    <cellStyle name="Ukupni zbroj 2 2 2 13 4 4" xfId="44844" xr:uid="{00000000-0005-0000-0000-000030AF0000}"/>
    <cellStyle name="Ukupni zbroj 2 2 2 13 4 4 2" xfId="44845" xr:uid="{00000000-0005-0000-0000-000031AF0000}"/>
    <cellStyle name="Ukupni zbroj 2 2 2 13 4 5" xfId="44846" xr:uid="{00000000-0005-0000-0000-000032AF0000}"/>
    <cellStyle name="Ukupni zbroj 2 2 2 13 4 6" xfId="44847" xr:uid="{00000000-0005-0000-0000-000033AF0000}"/>
    <cellStyle name="Ukupni zbroj 2 2 2 13 5" xfId="44848" xr:uid="{00000000-0005-0000-0000-000034AF0000}"/>
    <cellStyle name="Ukupni zbroj 2 2 2 13 5 2" xfId="44849" xr:uid="{00000000-0005-0000-0000-000035AF0000}"/>
    <cellStyle name="Ukupni zbroj 2 2 2 13 5 2 2" xfId="44850" xr:uid="{00000000-0005-0000-0000-000036AF0000}"/>
    <cellStyle name="Ukupni zbroj 2 2 2 13 5 2 2 2" xfId="44851" xr:uid="{00000000-0005-0000-0000-000037AF0000}"/>
    <cellStyle name="Ukupni zbroj 2 2 2 13 5 2 3" xfId="44852" xr:uid="{00000000-0005-0000-0000-000038AF0000}"/>
    <cellStyle name="Ukupni zbroj 2 2 2 13 5 2 3 2" xfId="44853" xr:uid="{00000000-0005-0000-0000-000039AF0000}"/>
    <cellStyle name="Ukupni zbroj 2 2 2 13 5 2 4" xfId="44854" xr:uid="{00000000-0005-0000-0000-00003AAF0000}"/>
    <cellStyle name="Ukupni zbroj 2 2 2 13 5 3" xfId="44855" xr:uid="{00000000-0005-0000-0000-00003BAF0000}"/>
    <cellStyle name="Ukupni zbroj 2 2 2 13 5 3 2" xfId="44856" xr:uid="{00000000-0005-0000-0000-00003CAF0000}"/>
    <cellStyle name="Ukupni zbroj 2 2 2 13 5 4" xfId="44857" xr:uid="{00000000-0005-0000-0000-00003DAF0000}"/>
    <cellStyle name="Ukupni zbroj 2 2 2 13 5 4 2" xfId="44858" xr:uid="{00000000-0005-0000-0000-00003EAF0000}"/>
    <cellStyle name="Ukupni zbroj 2 2 2 13 5 5" xfId="44859" xr:uid="{00000000-0005-0000-0000-00003FAF0000}"/>
    <cellStyle name="Ukupni zbroj 2 2 2 13 5 6" xfId="44860" xr:uid="{00000000-0005-0000-0000-000040AF0000}"/>
    <cellStyle name="Ukupni zbroj 2 2 2 13 6" xfId="44861" xr:uid="{00000000-0005-0000-0000-000041AF0000}"/>
    <cellStyle name="Ukupni zbroj 2 2 2 13 6 2" xfId="44862" xr:uid="{00000000-0005-0000-0000-000042AF0000}"/>
    <cellStyle name="Ukupni zbroj 2 2 2 13 6 2 2" xfId="44863" xr:uid="{00000000-0005-0000-0000-000043AF0000}"/>
    <cellStyle name="Ukupni zbroj 2 2 2 13 6 2 2 2" xfId="44864" xr:uid="{00000000-0005-0000-0000-000044AF0000}"/>
    <cellStyle name="Ukupni zbroj 2 2 2 13 6 2 3" xfId="44865" xr:uid="{00000000-0005-0000-0000-000045AF0000}"/>
    <cellStyle name="Ukupni zbroj 2 2 2 13 6 2 3 2" xfId="44866" xr:uid="{00000000-0005-0000-0000-000046AF0000}"/>
    <cellStyle name="Ukupni zbroj 2 2 2 13 6 2 4" xfId="44867" xr:uid="{00000000-0005-0000-0000-000047AF0000}"/>
    <cellStyle name="Ukupni zbroj 2 2 2 13 6 3" xfId="44868" xr:uid="{00000000-0005-0000-0000-000048AF0000}"/>
    <cellStyle name="Ukupni zbroj 2 2 2 13 6 3 2" xfId="44869" xr:uid="{00000000-0005-0000-0000-000049AF0000}"/>
    <cellStyle name="Ukupni zbroj 2 2 2 13 6 4" xfId="44870" xr:uid="{00000000-0005-0000-0000-00004AAF0000}"/>
    <cellStyle name="Ukupni zbroj 2 2 2 13 6 4 2" xfId="44871" xr:uid="{00000000-0005-0000-0000-00004BAF0000}"/>
    <cellStyle name="Ukupni zbroj 2 2 2 13 6 5" xfId="44872" xr:uid="{00000000-0005-0000-0000-00004CAF0000}"/>
    <cellStyle name="Ukupni zbroj 2 2 2 13 6 6" xfId="44873" xr:uid="{00000000-0005-0000-0000-00004DAF0000}"/>
    <cellStyle name="Ukupni zbroj 2 2 2 13 7" xfId="44874" xr:uid="{00000000-0005-0000-0000-00004EAF0000}"/>
    <cellStyle name="Ukupni zbroj 2 2 2 13 7 2" xfId="44875" xr:uid="{00000000-0005-0000-0000-00004FAF0000}"/>
    <cellStyle name="Ukupni zbroj 2 2 2 13 7 2 2" xfId="44876" xr:uid="{00000000-0005-0000-0000-000050AF0000}"/>
    <cellStyle name="Ukupni zbroj 2 2 2 13 7 2 2 2" xfId="44877" xr:uid="{00000000-0005-0000-0000-000051AF0000}"/>
    <cellStyle name="Ukupni zbroj 2 2 2 13 7 2 3" xfId="44878" xr:uid="{00000000-0005-0000-0000-000052AF0000}"/>
    <cellStyle name="Ukupni zbroj 2 2 2 13 7 2 3 2" xfId="44879" xr:uid="{00000000-0005-0000-0000-000053AF0000}"/>
    <cellStyle name="Ukupni zbroj 2 2 2 13 7 2 4" xfId="44880" xr:uid="{00000000-0005-0000-0000-000054AF0000}"/>
    <cellStyle name="Ukupni zbroj 2 2 2 13 7 3" xfId="44881" xr:uid="{00000000-0005-0000-0000-000055AF0000}"/>
    <cellStyle name="Ukupni zbroj 2 2 2 13 7 3 2" xfId="44882" xr:uid="{00000000-0005-0000-0000-000056AF0000}"/>
    <cellStyle name="Ukupni zbroj 2 2 2 13 7 4" xfId="44883" xr:uid="{00000000-0005-0000-0000-000057AF0000}"/>
    <cellStyle name="Ukupni zbroj 2 2 2 13 7 4 2" xfId="44884" xr:uid="{00000000-0005-0000-0000-000058AF0000}"/>
    <cellStyle name="Ukupni zbroj 2 2 2 13 7 5" xfId="44885" xr:uid="{00000000-0005-0000-0000-000059AF0000}"/>
    <cellStyle name="Ukupni zbroj 2 2 2 13 7 6" xfId="44886" xr:uid="{00000000-0005-0000-0000-00005AAF0000}"/>
    <cellStyle name="Ukupni zbroj 2 2 2 13 8" xfId="44887" xr:uid="{00000000-0005-0000-0000-00005BAF0000}"/>
    <cellStyle name="Ukupni zbroj 2 2 2 13 8 2" xfId="44888" xr:uid="{00000000-0005-0000-0000-00005CAF0000}"/>
    <cellStyle name="Ukupni zbroj 2 2 2 13 8 2 2" xfId="44889" xr:uid="{00000000-0005-0000-0000-00005DAF0000}"/>
    <cellStyle name="Ukupni zbroj 2 2 2 13 8 2 2 2" xfId="44890" xr:uid="{00000000-0005-0000-0000-00005EAF0000}"/>
    <cellStyle name="Ukupni zbroj 2 2 2 13 8 2 3" xfId="44891" xr:uid="{00000000-0005-0000-0000-00005FAF0000}"/>
    <cellStyle name="Ukupni zbroj 2 2 2 13 8 2 3 2" xfId="44892" xr:uid="{00000000-0005-0000-0000-000060AF0000}"/>
    <cellStyle name="Ukupni zbroj 2 2 2 13 8 2 4" xfId="44893" xr:uid="{00000000-0005-0000-0000-000061AF0000}"/>
    <cellStyle name="Ukupni zbroj 2 2 2 13 8 3" xfId="44894" xr:uid="{00000000-0005-0000-0000-000062AF0000}"/>
    <cellStyle name="Ukupni zbroj 2 2 2 13 8 3 2" xfId="44895" xr:uid="{00000000-0005-0000-0000-000063AF0000}"/>
    <cellStyle name="Ukupni zbroj 2 2 2 13 8 4" xfId="44896" xr:uid="{00000000-0005-0000-0000-000064AF0000}"/>
    <cellStyle name="Ukupni zbroj 2 2 2 13 8 4 2" xfId="44897" xr:uid="{00000000-0005-0000-0000-000065AF0000}"/>
    <cellStyle name="Ukupni zbroj 2 2 2 13 8 5" xfId="44898" xr:uid="{00000000-0005-0000-0000-000066AF0000}"/>
    <cellStyle name="Ukupni zbroj 2 2 2 13 8 6" xfId="44899" xr:uid="{00000000-0005-0000-0000-000067AF0000}"/>
    <cellStyle name="Ukupni zbroj 2 2 2 13 9" xfId="44900" xr:uid="{00000000-0005-0000-0000-000068AF0000}"/>
    <cellStyle name="Ukupni zbroj 2 2 2 13 9 2" xfId="44901" xr:uid="{00000000-0005-0000-0000-000069AF0000}"/>
    <cellStyle name="Ukupni zbroj 2 2 2 13 9 2 2" xfId="44902" xr:uid="{00000000-0005-0000-0000-00006AAF0000}"/>
    <cellStyle name="Ukupni zbroj 2 2 2 13 9 2 2 2" xfId="44903" xr:uid="{00000000-0005-0000-0000-00006BAF0000}"/>
    <cellStyle name="Ukupni zbroj 2 2 2 13 9 2 3" xfId="44904" xr:uid="{00000000-0005-0000-0000-00006CAF0000}"/>
    <cellStyle name="Ukupni zbroj 2 2 2 13 9 2 3 2" xfId="44905" xr:uid="{00000000-0005-0000-0000-00006DAF0000}"/>
    <cellStyle name="Ukupni zbroj 2 2 2 13 9 2 4" xfId="44906" xr:uid="{00000000-0005-0000-0000-00006EAF0000}"/>
    <cellStyle name="Ukupni zbroj 2 2 2 13 9 3" xfId="44907" xr:uid="{00000000-0005-0000-0000-00006FAF0000}"/>
    <cellStyle name="Ukupni zbroj 2 2 2 13 9 3 2" xfId="44908" xr:uid="{00000000-0005-0000-0000-000070AF0000}"/>
    <cellStyle name="Ukupni zbroj 2 2 2 13 9 4" xfId="44909" xr:uid="{00000000-0005-0000-0000-000071AF0000}"/>
    <cellStyle name="Ukupni zbroj 2 2 2 13 9 4 2" xfId="44910" xr:uid="{00000000-0005-0000-0000-000072AF0000}"/>
    <cellStyle name="Ukupni zbroj 2 2 2 13 9 5" xfId="44911" xr:uid="{00000000-0005-0000-0000-000073AF0000}"/>
    <cellStyle name="Ukupni zbroj 2 2 2 13 9 6" xfId="44912" xr:uid="{00000000-0005-0000-0000-000074AF0000}"/>
    <cellStyle name="Ukupni zbroj 2 2 2 14" xfId="44913" xr:uid="{00000000-0005-0000-0000-000075AF0000}"/>
    <cellStyle name="Ukupni zbroj 2 2 2 14 10" xfId="44914" xr:uid="{00000000-0005-0000-0000-000076AF0000}"/>
    <cellStyle name="Ukupni zbroj 2 2 2 14 10 2" xfId="44915" xr:uid="{00000000-0005-0000-0000-000077AF0000}"/>
    <cellStyle name="Ukupni zbroj 2 2 2 14 10 2 2" xfId="44916" xr:uid="{00000000-0005-0000-0000-000078AF0000}"/>
    <cellStyle name="Ukupni zbroj 2 2 2 14 10 2 2 2" xfId="44917" xr:uid="{00000000-0005-0000-0000-000079AF0000}"/>
    <cellStyle name="Ukupni zbroj 2 2 2 14 10 2 3" xfId="44918" xr:uid="{00000000-0005-0000-0000-00007AAF0000}"/>
    <cellStyle name="Ukupni zbroj 2 2 2 14 10 2 3 2" xfId="44919" xr:uid="{00000000-0005-0000-0000-00007BAF0000}"/>
    <cellStyle name="Ukupni zbroj 2 2 2 14 10 2 4" xfId="44920" xr:uid="{00000000-0005-0000-0000-00007CAF0000}"/>
    <cellStyle name="Ukupni zbroj 2 2 2 14 10 3" xfId="44921" xr:uid="{00000000-0005-0000-0000-00007DAF0000}"/>
    <cellStyle name="Ukupni zbroj 2 2 2 14 10 3 2" xfId="44922" xr:uid="{00000000-0005-0000-0000-00007EAF0000}"/>
    <cellStyle name="Ukupni zbroj 2 2 2 14 10 4" xfId="44923" xr:uid="{00000000-0005-0000-0000-00007FAF0000}"/>
    <cellStyle name="Ukupni zbroj 2 2 2 14 10 4 2" xfId="44924" xr:uid="{00000000-0005-0000-0000-000080AF0000}"/>
    <cellStyle name="Ukupni zbroj 2 2 2 14 10 5" xfId="44925" xr:uid="{00000000-0005-0000-0000-000081AF0000}"/>
    <cellStyle name="Ukupni zbroj 2 2 2 14 10 6" xfId="44926" xr:uid="{00000000-0005-0000-0000-000082AF0000}"/>
    <cellStyle name="Ukupni zbroj 2 2 2 14 11" xfId="44927" xr:uid="{00000000-0005-0000-0000-000083AF0000}"/>
    <cellStyle name="Ukupni zbroj 2 2 2 14 11 2" xfId="44928" xr:uid="{00000000-0005-0000-0000-000084AF0000}"/>
    <cellStyle name="Ukupni zbroj 2 2 2 14 11 2 2" xfId="44929" xr:uid="{00000000-0005-0000-0000-000085AF0000}"/>
    <cellStyle name="Ukupni zbroj 2 2 2 14 11 3" xfId="44930" xr:uid="{00000000-0005-0000-0000-000086AF0000}"/>
    <cellStyle name="Ukupni zbroj 2 2 2 14 11 3 2" xfId="44931" xr:uid="{00000000-0005-0000-0000-000087AF0000}"/>
    <cellStyle name="Ukupni zbroj 2 2 2 14 11 4" xfId="44932" xr:uid="{00000000-0005-0000-0000-000088AF0000}"/>
    <cellStyle name="Ukupni zbroj 2 2 2 14 12" xfId="44933" xr:uid="{00000000-0005-0000-0000-000089AF0000}"/>
    <cellStyle name="Ukupni zbroj 2 2 2 14 12 2" xfId="44934" xr:uid="{00000000-0005-0000-0000-00008AAF0000}"/>
    <cellStyle name="Ukupni zbroj 2 2 2 14 13" xfId="44935" xr:uid="{00000000-0005-0000-0000-00008BAF0000}"/>
    <cellStyle name="Ukupni zbroj 2 2 2 14 13 2" xfId="44936" xr:uid="{00000000-0005-0000-0000-00008CAF0000}"/>
    <cellStyle name="Ukupni zbroj 2 2 2 14 14" xfId="44937" xr:uid="{00000000-0005-0000-0000-00008DAF0000}"/>
    <cellStyle name="Ukupni zbroj 2 2 2 14 15" xfId="44938" xr:uid="{00000000-0005-0000-0000-00008EAF0000}"/>
    <cellStyle name="Ukupni zbroj 2 2 2 14 2" xfId="44939" xr:uid="{00000000-0005-0000-0000-00008FAF0000}"/>
    <cellStyle name="Ukupni zbroj 2 2 2 14 2 2" xfId="44940" xr:uid="{00000000-0005-0000-0000-000090AF0000}"/>
    <cellStyle name="Ukupni zbroj 2 2 2 14 2 2 2" xfId="44941" xr:uid="{00000000-0005-0000-0000-000091AF0000}"/>
    <cellStyle name="Ukupni zbroj 2 2 2 14 2 2 2 2" xfId="44942" xr:uid="{00000000-0005-0000-0000-000092AF0000}"/>
    <cellStyle name="Ukupni zbroj 2 2 2 14 2 2 3" xfId="44943" xr:uid="{00000000-0005-0000-0000-000093AF0000}"/>
    <cellStyle name="Ukupni zbroj 2 2 2 14 2 2 3 2" xfId="44944" xr:uid="{00000000-0005-0000-0000-000094AF0000}"/>
    <cellStyle name="Ukupni zbroj 2 2 2 14 2 2 4" xfId="44945" xr:uid="{00000000-0005-0000-0000-000095AF0000}"/>
    <cellStyle name="Ukupni zbroj 2 2 2 14 2 3" xfId="44946" xr:uid="{00000000-0005-0000-0000-000096AF0000}"/>
    <cellStyle name="Ukupni zbroj 2 2 2 14 2 3 2" xfId="44947" xr:uid="{00000000-0005-0000-0000-000097AF0000}"/>
    <cellStyle name="Ukupni zbroj 2 2 2 14 2 4" xfId="44948" xr:uid="{00000000-0005-0000-0000-000098AF0000}"/>
    <cellStyle name="Ukupni zbroj 2 2 2 14 2 4 2" xfId="44949" xr:uid="{00000000-0005-0000-0000-000099AF0000}"/>
    <cellStyle name="Ukupni zbroj 2 2 2 14 2 5" xfId="44950" xr:uid="{00000000-0005-0000-0000-00009AAF0000}"/>
    <cellStyle name="Ukupni zbroj 2 2 2 14 2 6" xfId="44951" xr:uid="{00000000-0005-0000-0000-00009BAF0000}"/>
    <cellStyle name="Ukupni zbroj 2 2 2 14 3" xfId="44952" xr:uid="{00000000-0005-0000-0000-00009CAF0000}"/>
    <cellStyle name="Ukupni zbroj 2 2 2 14 3 2" xfId="44953" xr:uid="{00000000-0005-0000-0000-00009DAF0000}"/>
    <cellStyle name="Ukupni zbroj 2 2 2 14 3 2 2" xfId="44954" xr:uid="{00000000-0005-0000-0000-00009EAF0000}"/>
    <cellStyle name="Ukupni zbroj 2 2 2 14 3 2 2 2" xfId="44955" xr:uid="{00000000-0005-0000-0000-00009FAF0000}"/>
    <cellStyle name="Ukupni zbroj 2 2 2 14 3 2 3" xfId="44956" xr:uid="{00000000-0005-0000-0000-0000A0AF0000}"/>
    <cellStyle name="Ukupni zbroj 2 2 2 14 3 2 3 2" xfId="44957" xr:uid="{00000000-0005-0000-0000-0000A1AF0000}"/>
    <cellStyle name="Ukupni zbroj 2 2 2 14 3 2 4" xfId="44958" xr:uid="{00000000-0005-0000-0000-0000A2AF0000}"/>
    <cellStyle name="Ukupni zbroj 2 2 2 14 3 3" xfId="44959" xr:uid="{00000000-0005-0000-0000-0000A3AF0000}"/>
    <cellStyle name="Ukupni zbroj 2 2 2 14 3 3 2" xfId="44960" xr:uid="{00000000-0005-0000-0000-0000A4AF0000}"/>
    <cellStyle name="Ukupni zbroj 2 2 2 14 3 4" xfId="44961" xr:uid="{00000000-0005-0000-0000-0000A5AF0000}"/>
    <cellStyle name="Ukupni zbroj 2 2 2 14 3 4 2" xfId="44962" xr:uid="{00000000-0005-0000-0000-0000A6AF0000}"/>
    <cellStyle name="Ukupni zbroj 2 2 2 14 3 5" xfId="44963" xr:uid="{00000000-0005-0000-0000-0000A7AF0000}"/>
    <cellStyle name="Ukupni zbroj 2 2 2 14 3 6" xfId="44964" xr:uid="{00000000-0005-0000-0000-0000A8AF0000}"/>
    <cellStyle name="Ukupni zbroj 2 2 2 14 4" xfId="44965" xr:uid="{00000000-0005-0000-0000-0000A9AF0000}"/>
    <cellStyle name="Ukupni zbroj 2 2 2 14 4 2" xfId="44966" xr:uid="{00000000-0005-0000-0000-0000AAAF0000}"/>
    <cellStyle name="Ukupni zbroj 2 2 2 14 4 2 2" xfId="44967" xr:uid="{00000000-0005-0000-0000-0000ABAF0000}"/>
    <cellStyle name="Ukupni zbroj 2 2 2 14 4 2 2 2" xfId="44968" xr:uid="{00000000-0005-0000-0000-0000ACAF0000}"/>
    <cellStyle name="Ukupni zbroj 2 2 2 14 4 2 3" xfId="44969" xr:uid="{00000000-0005-0000-0000-0000ADAF0000}"/>
    <cellStyle name="Ukupni zbroj 2 2 2 14 4 2 3 2" xfId="44970" xr:uid="{00000000-0005-0000-0000-0000AEAF0000}"/>
    <cellStyle name="Ukupni zbroj 2 2 2 14 4 2 4" xfId="44971" xr:uid="{00000000-0005-0000-0000-0000AFAF0000}"/>
    <cellStyle name="Ukupni zbroj 2 2 2 14 4 3" xfId="44972" xr:uid="{00000000-0005-0000-0000-0000B0AF0000}"/>
    <cellStyle name="Ukupni zbroj 2 2 2 14 4 3 2" xfId="44973" xr:uid="{00000000-0005-0000-0000-0000B1AF0000}"/>
    <cellStyle name="Ukupni zbroj 2 2 2 14 4 4" xfId="44974" xr:uid="{00000000-0005-0000-0000-0000B2AF0000}"/>
    <cellStyle name="Ukupni zbroj 2 2 2 14 4 4 2" xfId="44975" xr:uid="{00000000-0005-0000-0000-0000B3AF0000}"/>
    <cellStyle name="Ukupni zbroj 2 2 2 14 4 5" xfId="44976" xr:uid="{00000000-0005-0000-0000-0000B4AF0000}"/>
    <cellStyle name="Ukupni zbroj 2 2 2 14 4 6" xfId="44977" xr:uid="{00000000-0005-0000-0000-0000B5AF0000}"/>
    <cellStyle name="Ukupni zbroj 2 2 2 14 5" xfId="44978" xr:uid="{00000000-0005-0000-0000-0000B6AF0000}"/>
    <cellStyle name="Ukupni zbroj 2 2 2 14 5 2" xfId="44979" xr:uid="{00000000-0005-0000-0000-0000B7AF0000}"/>
    <cellStyle name="Ukupni zbroj 2 2 2 14 5 2 2" xfId="44980" xr:uid="{00000000-0005-0000-0000-0000B8AF0000}"/>
    <cellStyle name="Ukupni zbroj 2 2 2 14 5 2 2 2" xfId="44981" xr:uid="{00000000-0005-0000-0000-0000B9AF0000}"/>
    <cellStyle name="Ukupni zbroj 2 2 2 14 5 2 3" xfId="44982" xr:uid="{00000000-0005-0000-0000-0000BAAF0000}"/>
    <cellStyle name="Ukupni zbroj 2 2 2 14 5 2 3 2" xfId="44983" xr:uid="{00000000-0005-0000-0000-0000BBAF0000}"/>
    <cellStyle name="Ukupni zbroj 2 2 2 14 5 2 4" xfId="44984" xr:uid="{00000000-0005-0000-0000-0000BCAF0000}"/>
    <cellStyle name="Ukupni zbroj 2 2 2 14 5 3" xfId="44985" xr:uid="{00000000-0005-0000-0000-0000BDAF0000}"/>
    <cellStyle name="Ukupni zbroj 2 2 2 14 5 3 2" xfId="44986" xr:uid="{00000000-0005-0000-0000-0000BEAF0000}"/>
    <cellStyle name="Ukupni zbroj 2 2 2 14 5 4" xfId="44987" xr:uid="{00000000-0005-0000-0000-0000BFAF0000}"/>
    <cellStyle name="Ukupni zbroj 2 2 2 14 5 4 2" xfId="44988" xr:uid="{00000000-0005-0000-0000-0000C0AF0000}"/>
    <cellStyle name="Ukupni zbroj 2 2 2 14 5 5" xfId="44989" xr:uid="{00000000-0005-0000-0000-0000C1AF0000}"/>
    <cellStyle name="Ukupni zbroj 2 2 2 14 5 6" xfId="44990" xr:uid="{00000000-0005-0000-0000-0000C2AF0000}"/>
    <cellStyle name="Ukupni zbroj 2 2 2 14 6" xfId="44991" xr:uid="{00000000-0005-0000-0000-0000C3AF0000}"/>
    <cellStyle name="Ukupni zbroj 2 2 2 14 6 2" xfId="44992" xr:uid="{00000000-0005-0000-0000-0000C4AF0000}"/>
    <cellStyle name="Ukupni zbroj 2 2 2 14 6 2 2" xfId="44993" xr:uid="{00000000-0005-0000-0000-0000C5AF0000}"/>
    <cellStyle name="Ukupni zbroj 2 2 2 14 6 2 2 2" xfId="44994" xr:uid="{00000000-0005-0000-0000-0000C6AF0000}"/>
    <cellStyle name="Ukupni zbroj 2 2 2 14 6 2 3" xfId="44995" xr:uid="{00000000-0005-0000-0000-0000C7AF0000}"/>
    <cellStyle name="Ukupni zbroj 2 2 2 14 6 2 3 2" xfId="44996" xr:uid="{00000000-0005-0000-0000-0000C8AF0000}"/>
    <cellStyle name="Ukupni zbroj 2 2 2 14 6 2 4" xfId="44997" xr:uid="{00000000-0005-0000-0000-0000C9AF0000}"/>
    <cellStyle name="Ukupni zbroj 2 2 2 14 6 3" xfId="44998" xr:uid="{00000000-0005-0000-0000-0000CAAF0000}"/>
    <cellStyle name="Ukupni zbroj 2 2 2 14 6 3 2" xfId="44999" xr:uid="{00000000-0005-0000-0000-0000CBAF0000}"/>
    <cellStyle name="Ukupni zbroj 2 2 2 14 6 4" xfId="45000" xr:uid="{00000000-0005-0000-0000-0000CCAF0000}"/>
    <cellStyle name="Ukupni zbroj 2 2 2 14 6 4 2" xfId="45001" xr:uid="{00000000-0005-0000-0000-0000CDAF0000}"/>
    <cellStyle name="Ukupni zbroj 2 2 2 14 6 5" xfId="45002" xr:uid="{00000000-0005-0000-0000-0000CEAF0000}"/>
    <cellStyle name="Ukupni zbroj 2 2 2 14 6 6" xfId="45003" xr:uid="{00000000-0005-0000-0000-0000CFAF0000}"/>
    <cellStyle name="Ukupni zbroj 2 2 2 14 7" xfId="45004" xr:uid="{00000000-0005-0000-0000-0000D0AF0000}"/>
    <cellStyle name="Ukupni zbroj 2 2 2 14 7 2" xfId="45005" xr:uid="{00000000-0005-0000-0000-0000D1AF0000}"/>
    <cellStyle name="Ukupni zbroj 2 2 2 14 7 2 2" xfId="45006" xr:uid="{00000000-0005-0000-0000-0000D2AF0000}"/>
    <cellStyle name="Ukupni zbroj 2 2 2 14 7 2 2 2" xfId="45007" xr:uid="{00000000-0005-0000-0000-0000D3AF0000}"/>
    <cellStyle name="Ukupni zbroj 2 2 2 14 7 2 3" xfId="45008" xr:uid="{00000000-0005-0000-0000-0000D4AF0000}"/>
    <cellStyle name="Ukupni zbroj 2 2 2 14 7 2 3 2" xfId="45009" xr:uid="{00000000-0005-0000-0000-0000D5AF0000}"/>
    <cellStyle name="Ukupni zbroj 2 2 2 14 7 2 4" xfId="45010" xr:uid="{00000000-0005-0000-0000-0000D6AF0000}"/>
    <cellStyle name="Ukupni zbroj 2 2 2 14 7 3" xfId="45011" xr:uid="{00000000-0005-0000-0000-0000D7AF0000}"/>
    <cellStyle name="Ukupni zbroj 2 2 2 14 7 3 2" xfId="45012" xr:uid="{00000000-0005-0000-0000-0000D8AF0000}"/>
    <cellStyle name="Ukupni zbroj 2 2 2 14 7 4" xfId="45013" xr:uid="{00000000-0005-0000-0000-0000D9AF0000}"/>
    <cellStyle name="Ukupni zbroj 2 2 2 14 7 4 2" xfId="45014" xr:uid="{00000000-0005-0000-0000-0000DAAF0000}"/>
    <cellStyle name="Ukupni zbroj 2 2 2 14 7 5" xfId="45015" xr:uid="{00000000-0005-0000-0000-0000DBAF0000}"/>
    <cellStyle name="Ukupni zbroj 2 2 2 14 7 6" xfId="45016" xr:uid="{00000000-0005-0000-0000-0000DCAF0000}"/>
    <cellStyle name="Ukupni zbroj 2 2 2 14 8" xfId="45017" xr:uid="{00000000-0005-0000-0000-0000DDAF0000}"/>
    <cellStyle name="Ukupni zbroj 2 2 2 14 8 2" xfId="45018" xr:uid="{00000000-0005-0000-0000-0000DEAF0000}"/>
    <cellStyle name="Ukupni zbroj 2 2 2 14 8 2 2" xfId="45019" xr:uid="{00000000-0005-0000-0000-0000DFAF0000}"/>
    <cellStyle name="Ukupni zbroj 2 2 2 14 8 2 2 2" xfId="45020" xr:uid="{00000000-0005-0000-0000-0000E0AF0000}"/>
    <cellStyle name="Ukupni zbroj 2 2 2 14 8 2 3" xfId="45021" xr:uid="{00000000-0005-0000-0000-0000E1AF0000}"/>
    <cellStyle name="Ukupni zbroj 2 2 2 14 8 2 3 2" xfId="45022" xr:uid="{00000000-0005-0000-0000-0000E2AF0000}"/>
    <cellStyle name="Ukupni zbroj 2 2 2 14 8 2 4" xfId="45023" xr:uid="{00000000-0005-0000-0000-0000E3AF0000}"/>
    <cellStyle name="Ukupni zbroj 2 2 2 14 8 3" xfId="45024" xr:uid="{00000000-0005-0000-0000-0000E4AF0000}"/>
    <cellStyle name="Ukupni zbroj 2 2 2 14 8 3 2" xfId="45025" xr:uid="{00000000-0005-0000-0000-0000E5AF0000}"/>
    <cellStyle name="Ukupni zbroj 2 2 2 14 8 4" xfId="45026" xr:uid="{00000000-0005-0000-0000-0000E6AF0000}"/>
    <cellStyle name="Ukupni zbroj 2 2 2 14 8 4 2" xfId="45027" xr:uid="{00000000-0005-0000-0000-0000E7AF0000}"/>
    <cellStyle name="Ukupni zbroj 2 2 2 14 8 5" xfId="45028" xr:uid="{00000000-0005-0000-0000-0000E8AF0000}"/>
    <cellStyle name="Ukupni zbroj 2 2 2 14 8 6" xfId="45029" xr:uid="{00000000-0005-0000-0000-0000E9AF0000}"/>
    <cellStyle name="Ukupni zbroj 2 2 2 14 9" xfId="45030" xr:uid="{00000000-0005-0000-0000-0000EAAF0000}"/>
    <cellStyle name="Ukupni zbroj 2 2 2 14 9 2" xfId="45031" xr:uid="{00000000-0005-0000-0000-0000EBAF0000}"/>
    <cellStyle name="Ukupni zbroj 2 2 2 14 9 2 2" xfId="45032" xr:uid="{00000000-0005-0000-0000-0000ECAF0000}"/>
    <cellStyle name="Ukupni zbroj 2 2 2 14 9 2 2 2" xfId="45033" xr:uid="{00000000-0005-0000-0000-0000EDAF0000}"/>
    <cellStyle name="Ukupni zbroj 2 2 2 14 9 2 3" xfId="45034" xr:uid="{00000000-0005-0000-0000-0000EEAF0000}"/>
    <cellStyle name="Ukupni zbroj 2 2 2 14 9 2 3 2" xfId="45035" xr:uid="{00000000-0005-0000-0000-0000EFAF0000}"/>
    <cellStyle name="Ukupni zbroj 2 2 2 14 9 2 4" xfId="45036" xr:uid="{00000000-0005-0000-0000-0000F0AF0000}"/>
    <cellStyle name="Ukupni zbroj 2 2 2 14 9 3" xfId="45037" xr:uid="{00000000-0005-0000-0000-0000F1AF0000}"/>
    <cellStyle name="Ukupni zbroj 2 2 2 14 9 3 2" xfId="45038" xr:uid="{00000000-0005-0000-0000-0000F2AF0000}"/>
    <cellStyle name="Ukupni zbroj 2 2 2 14 9 4" xfId="45039" xr:uid="{00000000-0005-0000-0000-0000F3AF0000}"/>
    <cellStyle name="Ukupni zbroj 2 2 2 14 9 4 2" xfId="45040" xr:uid="{00000000-0005-0000-0000-0000F4AF0000}"/>
    <cellStyle name="Ukupni zbroj 2 2 2 14 9 5" xfId="45041" xr:uid="{00000000-0005-0000-0000-0000F5AF0000}"/>
    <cellStyle name="Ukupni zbroj 2 2 2 14 9 6" xfId="45042" xr:uid="{00000000-0005-0000-0000-0000F6AF0000}"/>
    <cellStyle name="Ukupni zbroj 2 2 2 15" xfId="45043" xr:uid="{00000000-0005-0000-0000-0000F7AF0000}"/>
    <cellStyle name="Ukupni zbroj 2 2 2 15 2" xfId="45044" xr:uid="{00000000-0005-0000-0000-0000F8AF0000}"/>
    <cellStyle name="Ukupni zbroj 2 2 2 15 2 2" xfId="45045" xr:uid="{00000000-0005-0000-0000-0000F9AF0000}"/>
    <cellStyle name="Ukupni zbroj 2 2 2 15 2 2 2" xfId="45046" xr:uid="{00000000-0005-0000-0000-0000FAAF0000}"/>
    <cellStyle name="Ukupni zbroj 2 2 2 15 2 3" xfId="45047" xr:uid="{00000000-0005-0000-0000-0000FBAF0000}"/>
    <cellStyle name="Ukupni zbroj 2 2 2 15 2 3 2" xfId="45048" xr:uid="{00000000-0005-0000-0000-0000FCAF0000}"/>
    <cellStyle name="Ukupni zbroj 2 2 2 15 2 4" xfId="45049" xr:uid="{00000000-0005-0000-0000-0000FDAF0000}"/>
    <cellStyle name="Ukupni zbroj 2 2 2 15 3" xfId="45050" xr:uid="{00000000-0005-0000-0000-0000FEAF0000}"/>
    <cellStyle name="Ukupni zbroj 2 2 2 15 3 2" xfId="45051" xr:uid="{00000000-0005-0000-0000-0000FFAF0000}"/>
    <cellStyle name="Ukupni zbroj 2 2 2 15 4" xfId="45052" xr:uid="{00000000-0005-0000-0000-000000B00000}"/>
    <cellStyle name="Ukupni zbroj 2 2 2 15 4 2" xfId="45053" xr:uid="{00000000-0005-0000-0000-000001B00000}"/>
    <cellStyle name="Ukupni zbroj 2 2 2 15 5" xfId="45054" xr:uid="{00000000-0005-0000-0000-000002B00000}"/>
    <cellStyle name="Ukupni zbroj 2 2 2 15 6" xfId="45055" xr:uid="{00000000-0005-0000-0000-000003B00000}"/>
    <cellStyle name="Ukupni zbroj 2 2 2 16" xfId="45056" xr:uid="{00000000-0005-0000-0000-000004B00000}"/>
    <cellStyle name="Ukupni zbroj 2 2 2 16 2" xfId="45057" xr:uid="{00000000-0005-0000-0000-000005B00000}"/>
    <cellStyle name="Ukupni zbroj 2 2 2 16 2 2" xfId="45058" xr:uid="{00000000-0005-0000-0000-000006B00000}"/>
    <cellStyle name="Ukupni zbroj 2 2 2 16 2 2 2" xfId="45059" xr:uid="{00000000-0005-0000-0000-000007B00000}"/>
    <cellStyle name="Ukupni zbroj 2 2 2 16 2 3" xfId="45060" xr:uid="{00000000-0005-0000-0000-000008B00000}"/>
    <cellStyle name="Ukupni zbroj 2 2 2 16 2 3 2" xfId="45061" xr:uid="{00000000-0005-0000-0000-000009B00000}"/>
    <cellStyle name="Ukupni zbroj 2 2 2 16 2 4" xfId="45062" xr:uid="{00000000-0005-0000-0000-00000AB00000}"/>
    <cellStyle name="Ukupni zbroj 2 2 2 16 3" xfId="45063" xr:uid="{00000000-0005-0000-0000-00000BB00000}"/>
    <cellStyle name="Ukupni zbroj 2 2 2 16 3 2" xfId="45064" xr:uid="{00000000-0005-0000-0000-00000CB00000}"/>
    <cellStyle name="Ukupni zbroj 2 2 2 16 4" xfId="45065" xr:uid="{00000000-0005-0000-0000-00000DB00000}"/>
    <cellStyle name="Ukupni zbroj 2 2 2 16 4 2" xfId="45066" xr:uid="{00000000-0005-0000-0000-00000EB00000}"/>
    <cellStyle name="Ukupni zbroj 2 2 2 16 5" xfId="45067" xr:uid="{00000000-0005-0000-0000-00000FB00000}"/>
    <cellStyle name="Ukupni zbroj 2 2 2 16 6" xfId="45068" xr:uid="{00000000-0005-0000-0000-000010B00000}"/>
    <cellStyle name="Ukupni zbroj 2 2 2 17" xfId="45069" xr:uid="{00000000-0005-0000-0000-000011B00000}"/>
    <cellStyle name="Ukupni zbroj 2 2 2 17 2" xfId="45070" xr:uid="{00000000-0005-0000-0000-000012B00000}"/>
    <cellStyle name="Ukupni zbroj 2 2 2 17 2 2" xfId="45071" xr:uid="{00000000-0005-0000-0000-000013B00000}"/>
    <cellStyle name="Ukupni zbroj 2 2 2 17 2 2 2" xfId="45072" xr:uid="{00000000-0005-0000-0000-000014B00000}"/>
    <cellStyle name="Ukupni zbroj 2 2 2 17 2 3" xfId="45073" xr:uid="{00000000-0005-0000-0000-000015B00000}"/>
    <cellStyle name="Ukupni zbroj 2 2 2 17 2 3 2" xfId="45074" xr:uid="{00000000-0005-0000-0000-000016B00000}"/>
    <cellStyle name="Ukupni zbroj 2 2 2 17 2 4" xfId="45075" xr:uid="{00000000-0005-0000-0000-000017B00000}"/>
    <cellStyle name="Ukupni zbroj 2 2 2 17 3" xfId="45076" xr:uid="{00000000-0005-0000-0000-000018B00000}"/>
    <cellStyle name="Ukupni zbroj 2 2 2 17 3 2" xfId="45077" xr:uid="{00000000-0005-0000-0000-000019B00000}"/>
    <cellStyle name="Ukupni zbroj 2 2 2 17 4" xfId="45078" xr:uid="{00000000-0005-0000-0000-00001AB00000}"/>
    <cellStyle name="Ukupni zbroj 2 2 2 17 4 2" xfId="45079" xr:uid="{00000000-0005-0000-0000-00001BB00000}"/>
    <cellStyle name="Ukupni zbroj 2 2 2 17 5" xfId="45080" xr:uid="{00000000-0005-0000-0000-00001CB00000}"/>
    <cellStyle name="Ukupni zbroj 2 2 2 17 6" xfId="45081" xr:uid="{00000000-0005-0000-0000-00001DB00000}"/>
    <cellStyle name="Ukupni zbroj 2 2 2 18" xfId="45082" xr:uid="{00000000-0005-0000-0000-00001EB00000}"/>
    <cellStyle name="Ukupni zbroj 2 2 2 18 2" xfId="45083" xr:uid="{00000000-0005-0000-0000-00001FB00000}"/>
    <cellStyle name="Ukupni zbroj 2 2 2 18 2 2" xfId="45084" xr:uid="{00000000-0005-0000-0000-000020B00000}"/>
    <cellStyle name="Ukupni zbroj 2 2 2 18 2 2 2" xfId="45085" xr:uid="{00000000-0005-0000-0000-000021B00000}"/>
    <cellStyle name="Ukupni zbroj 2 2 2 18 2 3" xfId="45086" xr:uid="{00000000-0005-0000-0000-000022B00000}"/>
    <cellStyle name="Ukupni zbroj 2 2 2 18 2 3 2" xfId="45087" xr:uid="{00000000-0005-0000-0000-000023B00000}"/>
    <cellStyle name="Ukupni zbroj 2 2 2 18 2 4" xfId="45088" xr:uid="{00000000-0005-0000-0000-000024B00000}"/>
    <cellStyle name="Ukupni zbroj 2 2 2 18 3" xfId="45089" xr:uid="{00000000-0005-0000-0000-000025B00000}"/>
    <cellStyle name="Ukupni zbroj 2 2 2 18 3 2" xfId="45090" xr:uid="{00000000-0005-0000-0000-000026B00000}"/>
    <cellStyle name="Ukupni zbroj 2 2 2 18 4" xfId="45091" xr:uid="{00000000-0005-0000-0000-000027B00000}"/>
    <cellStyle name="Ukupni zbroj 2 2 2 18 4 2" xfId="45092" xr:uid="{00000000-0005-0000-0000-000028B00000}"/>
    <cellStyle name="Ukupni zbroj 2 2 2 18 5" xfId="45093" xr:uid="{00000000-0005-0000-0000-000029B00000}"/>
    <cellStyle name="Ukupni zbroj 2 2 2 18 6" xfId="45094" xr:uid="{00000000-0005-0000-0000-00002AB00000}"/>
    <cellStyle name="Ukupni zbroj 2 2 2 19" xfId="45095" xr:uid="{00000000-0005-0000-0000-00002BB00000}"/>
    <cellStyle name="Ukupni zbroj 2 2 2 19 2" xfId="45096" xr:uid="{00000000-0005-0000-0000-00002CB00000}"/>
    <cellStyle name="Ukupni zbroj 2 2 2 19 2 2" xfId="45097" xr:uid="{00000000-0005-0000-0000-00002DB00000}"/>
    <cellStyle name="Ukupni zbroj 2 2 2 19 2 2 2" xfId="45098" xr:uid="{00000000-0005-0000-0000-00002EB00000}"/>
    <cellStyle name="Ukupni zbroj 2 2 2 19 2 3" xfId="45099" xr:uid="{00000000-0005-0000-0000-00002FB00000}"/>
    <cellStyle name="Ukupni zbroj 2 2 2 19 2 3 2" xfId="45100" xr:uid="{00000000-0005-0000-0000-000030B00000}"/>
    <cellStyle name="Ukupni zbroj 2 2 2 19 2 4" xfId="45101" xr:uid="{00000000-0005-0000-0000-000031B00000}"/>
    <cellStyle name="Ukupni zbroj 2 2 2 19 3" xfId="45102" xr:uid="{00000000-0005-0000-0000-000032B00000}"/>
    <cellStyle name="Ukupni zbroj 2 2 2 19 3 2" xfId="45103" xr:uid="{00000000-0005-0000-0000-000033B00000}"/>
    <cellStyle name="Ukupni zbroj 2 2 2 19 4" xfId="45104" xr:uid="{00000000-0005-0000-0000-000034B00000}"/>
    <cellStyle name="Ukupni zbroj 2 2 2 19 4 2" xfId="45105" xr:uid="{00000000-0005-0000-0000-000035B00000}"/>
    <cellStyle name="Ukupni zbroj 2 2 2 19 5" xfId="45106" xr:uid="{00000000-0005-0000-0000-000036B00000}"/>
    <cellStyle name="Ukupni zbroj 2 2 2 19 6" xfId="45107" xr:uid="{00000000-0005-0000-0000-000037B00000}"/>
    <cellStyle name="Ukupni zbroj 2 2 2 2" xfId="45108" xr:uid="{00000000-0005-0000-0000-000038B00000}"/>
    <cellStyle name="Ukupni zbroj 2 2 2 2 10" xfId="45109" xr:uid="{00000000-0005-0000-0000-000039B00000}"/>
    <cellStyle name="Ukupni zbroj 2 2 2 2 10 2" xfId="45110" xr:uid="{00000000-0005-0000-0000-00003AB00000}"/>
    <cellStyle name="Ukupni zbroj 2 2 2 2 10 2 2" xfId="45111" xr:uid="{00000000-0005-0000-0000-00003BB00000}"/>
    <cellStyle name="Ukupni zbroj 2 2 2 2 10 2 2 2" xfId="45112" xr:uid="{00000000-0005-0000-0000-00003CB00000}"/>
    <cellStyle name="Ukupni zbroj 2 2 2 2 10 2 3" xfId="45113" xr:uid="{00000000-0005-0000-0000-00003DB00000}"/>
    <cellStyle name="Ukupni zbroj 2 2 2 2 10 2 3 2" xfId="45114" xr:uid="{00000000-0005-0000-0000-00003EB00000}"/>
    <cellStyle name="Ukupni zbroj 2 2 2 2 10 2 4" xfId="45115" xr:uid="{00000000-0005-0000-0000-00003FB00000}"/>
    <cellStyle name="Ukupni zbroj 2 2 2 2 10 3" xfId="45116" xr:uid="{00000000-0005-0000-0000-000040B00000}"/>
    <cellStyle name="Ukupni zbroj 2 2 2 2 10 3 2" xfId="45117" xr:uid="{00000000-0005-0000-0000-000041B00000}"/>
    <cellStyle name="Ukupni zbroj 2 2 2 2 10 4" xfId="45118" xr:uid="{00000000-0005-0000-0000-000042B00000}"/>
    <cellStyle name="Ukupni zbroj 2 2 2 2 10 4 2" xfId="45119" xr:uid="{00000000-0005-0000-0000-000043B00000}"/>
    <cellStyle name="Ukupni zbroj 2 2 2 2 10 5" xfId="45120" xr:uid="{00000000-0005-0000-0000-000044B00000}"/>
    <cellStyle name="Ukupni zbroj 2 2 2 2 10 6" xfId="45121" xr:uid="{00000000-0005-0000-0000-000045B00000}"/>
    <cellStyle name="Ukupni zbroj 2 2 2 2 11" xfId="45122" xr:uid="{00000000-0005-0000-0000-000046B00000}"/>
    <cellStyle name="Ukupni zbroj 2 2 2 2 11 2" xfId="45123" xr:uid="{00000000-0005-0000-0000-000047B00000}"/>
    <cellStyle name="Ukupni zbroj 2 2 2 2 11 2 2" xfId="45124" xr:uid="{00000000-0005-0000-0000-000048B00000}"/>
    <cellStyle name="Ukupni zbroj 2 2 2 2 11 2 2 2" xfId="45125" xr:uid="{00000000-0005-0000-0000-000049B00000}"/>
    <cellStyle name="Ukupni zbroj 2 2 2 2 11 2 3" xfId="45126" xr:uid="{00000000-0005-0000-0000-00004AB00000}"/>
    <cellStyle name="Ukupni zbroj 2 2 2 2 11 2 3 2" xfId="45127" xr:uid="{00000000-0005-0000-0000-00004BB00000}"/>
    <cellStyle name="Ukupni zbroj 2 2 2 2 11 2 4" xfId="45128" xr:uid="{00000000-0005-0000-0000-00004CB00000}"/>
    <cellStyle name="Ukupni zbroj 2 2 2 2 11 3" xfId="45129" xr:uid="{00000000-0005-0000-0000-00004DB00000}"/>
    <cellStyle name="Ukupni zbroj 2 2 2 2 11 3 2" xfId="45130" xr:uid="{00000000-0005-0000-0000-00004EB00000}"/>
    <cellStyle name="Ukupni zbroj 2 2 2 2 11 4" xfId="45131" xr:uid="{00000000-0005-0000-0000-00004FB00000}"/>
    <cellStyle name="Ukupni zbroj 2 2 2 2 11 4 2" xfId="45132" xr:uid="{00000000-0005-0000-0000-000050B00000}"/>
    <cellStyle name="Ukupni zbroj 2 2 2 2 11 5" xfId="45133" xr:uid="{00000000-0005-0000-0000-000051B00000}"/>
    <cellStyle name="Ukupni zbroj 2 2 2 2 11 6" xfId="45134" xr:uid="{00000000-0005-0000-0000-000052B00000}"/>
    <cellStyle name="Ukupni zbroj 2 2 2 2 12" xfId="45135" xr:uid="{00000000-0005-0000-0000-000053B00000}"/>
    <cellStyle name="Ukupni zbroj 2 2 2 2 12 2" xfId="45136" xr:uid="{00000000-0005-0000-0000-000054B00000}"/>
    <cellStyle name="Ukupni zbroj 2 2 2 2 12 2 2" xfId="45137" xr:uid="{00000000-0005-0000-0000-000055B00000}"/>
    <cellStyle name="Ukupni zbroj 2 2 2 2 12 3" xfId="45138" xr:uid="{00000000-0005-0000-0000-000056B00000}"/>
    <cellStyle name="Ukupni zbroj 2 2 2 2 12 3 2" xfId="45139" xr:uid="{00000000-0005-0000-0000-000057B00000}"/>
    <cellStyle name="Ukupni zbroj 2 2 2 2 12 4" xfId="45140" xr:uid="{00000000-0005-0000-0000-000058B00000}"/>
    <cellStyle name="Ukupni zbroj 2 2 2 2 13" xfId="45141" xr:uid="{00000000-0005-0000-0000-000059B00000}"/>
    <cellStyle name="Ukupni zbroj 2 2 2 2 13 2" xfId="45142" xr:uid="{00000000-0005-0000-0000-00005AB00000}"/>
    <cellStyle name="Ukupni zbroj 2 2 2 2 14" xfId="45143" xr:uid="{00000000-0005-0000-0000-00005BB00000}"/>
    <cellStyle name="Ukupni zbroj 2 2 2 2 14 2" xfId="45144" xr:uid="{00000000-0005-0000-0000-00005CB00000}"/>
    <cellStyle name="Ukupni zbroj 2 2 2 2 15" xfId="45145" xr:uid="{00000000-0005-0000-0000-00005DB00000}"/>
    <cellStyle name="Ukupni zbroj 2 2 2 2 16" xfId="45146" xr:uid="{00000000-0005-0000-0000-00005EB00000}"/>
    <cellStyle name="Ukupni zbroj 2 2 2 2 2" xfId="45147" xr:uid="{00000000-0005-0000-0000-00005FB00000}"/>
    <cellStyle name="Ukupni zbroj 2 2 2 2 2 2" xfId="45148" xr:uid="{00000000-0005-0000-0000-000060B00000}"/>
    <cellStyle name="Ukupni zbroj 2 2 2 2 2 2 2" xfId="45149" xr:uid="{00000000-0005-0000-0000-000061B00000}"/>
    <cellStyle name="Ukupni zbroj 2 2 2 2 2 2 2 2" xfId="45150" xr:uid="{00000000-0005-0000-0000-000062B00000}"/>
    <cellStyle name="Ukupni zbroj 2 2 2 2 2 2 3" xfId="45151" xr:uid="{00000000-0005-0000-0000-000063B00000}"/>
    <cellStyle name="Ukupni zbroj 2 2 2 2 2 2 3 2" xfId="45152" xr:uid="{00000000-0005-0000-0000-000064B00000}"/>
    <cellStyle name="Ukupni zbroj 2 2 2 2 2 2 4" xfId="45153" xr:uid="{00000000-0005-0000-0000-000065B00000}"/>
    <cellStyle name="Ukupni zbroj 2 2 2 2 2 3" xfId="45154" xr:uid="{00000000-0005-0000-0000-000066B00000}"/>
    <cellStyle name="Ukupni zbroj 2 2 2 2 2 3 2" xfId="45155" xr:uid="{00000000-0005-0000-0000-000067B00000}"/>
    <cellStyle name="Ukupni zbroj 2 2 2 2 2 4" xfId="45156" xr:uid="{00000000-0005-0000-0000-000068B00000}"/>
    <cellStyle name="Ukupni zbroj 2 2 2 2 2 4 2" xfId="45157" xr:uid="{00000000-0005-0000-0000-000069B00000}"/>
    <cellStyle name="Ukupni zbroj 2 2 2 2 2 5" xfId="45158" xr:uid="{00000000-0005-0000-0000-00006AB00000}"/>
    <cellStyle name="Ukupni zbroj 2 2 2 2 2 6" xfId="45159" xr:uid="{00000000-0005-0000-0000-00006BB00000}"/>
    <cellStyle name="Ukupni zbroj 2 2 2 2 3" xfId="45160" xr:uid="{00000000-0005-0000-0000-00006CB00000}"/>
    <cellStyle name="Ukupni zbroj 2 2 2 2 3 2" xfId="45161" xr:uid="{00000000-0005-0000-0000-00006DB00000}"/>
    <cellStyle name="Ukupni zbroj 2 2 2 2 3 2 2" xfId="45162" xr:uid="{00000000-0005-0000-0000-00006EB00000}"/>
    <cellStyle name="Ukupni zbroj 2 2 2 2 3 2 2 2" xfId="45163" xr:uid="{00000000-0005-0000-0000-00006FB00000}"/>
    <cellStyle name="Ukupni zbroj 2 2 2 2 3 2 3" xfId="45164" xr:uid="{00000000-0005-0000-0000-000070B00000}"/>
    <cellStyle name="Ukupni zbroj 2 2 2 2 3 2 3 2" xfId="45165" xr:uid="{00000000-0005-0000-0000-000071B00000}"/>
    <cellStyle name="Ukupni zbroj 2 2 2 2 3 2 4" xfId="45166" xr:uid="{00000000-0005-0000-0000-000072B00000}"/>
    <cellStyle name="Ukupni zbroj 2 2 2 2 3 3" xfId="45167" xr:uid="{00000000-0005-0000-0000-000073B00000}"/>
    <cellStyle name="Ukupni zbroj 2 2 2 2 3 3 2" xfId="45168" xr:uid="{00000000-0005-0000-0000-000074B00000}"/>
    <cellStyle name="Ukupni zbroj 2 2 2 2 3 4" xfId="45169" xr:uid="{00000000-0005-0000-0000-000075B00000}"/>
    <cellStyle name="Ukupni zbroj 2 2 2 2 3 4 2" xfId="45170" xr:uid="{00000000-0005-0000-0000-000076B00000}"/>
    <cellStyle name="Ukupni zbroj 2 2 2 2 3 5" xfId="45171" xr:uid="{00000000-0005-0000-0000-000077B00000}"/>
    <cellStyle name="Ukupni zbroj 2 2 2 2 3 6" xfId="45172" xr:uid="{00000000-0005-0000-0000-000078B00000}"/>
    <cellStyle name="Ukupni zbroj 2 2 2 2 4" xfId="45173" xr:uid="{00000000-0005-0000-0000-000079B00000}"/>
    <cellStyle name="Ukupni zbroj 2 2 2 2 4 2" xfId="45174" xr:uid="{00000000-0005-0000-0000-00007AB00000}"/>
    <cellStyle name="Ukupni zbroj 2 2 2 2 4 2 2" xfId="45175" xr:uid="{00000000-0005-0000-0000-00007BB00000}"/>
    <cellStyle name="Ukupni zbroj 2 2 2 2 4 2 2 2" xfId="45176" xr:uid="{00000000-0005-0000-0000-00007CB00000}"/>
    <cellStyle name="Ukupni zbroj 2 2 2 2 4 2 3" xfId="45177" xr:uid="{00000000-0005-0000-0000-00007DB00000}"/>
    <cellStyle name="Ukupni zbroj 2 2 2 2 4 2 3 2" xfId="45178" xr:uid="{00000000-0005-0000-0000-00007EB00000}"/>
    <cellStyle name="Ukupni zbroj 2 2 2 2 4 2 4" xfId="45179" xr:uid="{00000000-0005-0000-0000-00007FB00000}"/>
    <cellStyle name="Ukupni zbroj 2 2 2 2 4 3" xfId="45180" xr:uid="{00000000-0005-0000-0000-000080B00000}"/>
    <cellStyle name="Ukupni zbroj 2 2 2 2 4 3 2" xfId="45181" xr:uid="{00000000-0005-0000-0000-000081B00000}"/>
    <cellStyle name="Ukupni zbroj 2 2 2 2 4 4" xfId="45182" xr:uid="{00000000-0005-0000-0000-000082B00000}"/>
    <cellStyle name="Ukupni zbroj 2 2 2 2 4 4 2" xfId="45183" xr:uid="{00000000-0005-0000-0000-000083B00000}"/>
    <cellStyle name="Ukupni zbroj 2 2 2 2 4 5" xfId="45184" xr:uid="{00000000-0005-0000-0000-000084B00000}"/>
    <cellStyle name="Ukupni zbroj 2 2 2 2 4 6" xfId="45185" xr:uid="{00000000-0005-0000-0000-000085B00000}"/>
    <cellStyle name="Ukupni zbroj 2 2 2 2 5" xfId="45186" xr:uid="{00000000-0005-0000-0000-000086B00000}"/>
    <cellStyle name="Ukupni zbroj 2 2 2 2 5 2" xfId="45187" xr:uid="{00000000-0005-0000-0000-000087B00000}"/>
    <cellStyle name="Ukupni zbroj 2 2 2 2 5 2 2" xfId="45188" xr:uid="{00000000-0005-0000-0000-000088B00000}"/>
    <cellStyle name="Ukupni zbroj 2 2 2 2 5 2 2 2" xfId="45189" xr:uid="{00000000-0005-0000-0000-000089B00000}"/>
    <cellStyle name="Ukupni zbroj 2 2 2 2 5 2 3" xfId="45190" xr:uid="{00000000-0005-0000-0000-00008AB00000}"/>
    <cellStyle name="Ukupni zbroj 2 2 2 2 5 2 3 2" xfId="45191" xr:uid="{00000000-0005-0000-0000-00008BB00000}"/>
    <cellStyle name="Ukupni zbroj 2 2 2 2 5 2 4" xfId="45192" xr:uid="{00000000-0005-0000-0000-00008CB00000}"/>
    <cellStyle name="Ukupni zbroj 2 2 2 2 5 3" xfId="45193" xr:uid="{00000000-0005-0000-0000-00008DB00000}"/>
    <cellStyle name="Ukupni zbroj 2 2 2 2 5 3 2" xfId="45194" xr:uid="{00000000-0005-0000-0000-00008EB00000}"/>
    <cellStyle name="Ukupni zbroj 2 2 2 2 5 4" xfId="45195" xr:uid="{00000000-0005-0000-0000-00008FB00000}"/>
    <cellStyle name="Ukupni zbroj 2 2 2 2 5 4 2" xfId="45196" xr:uid="{00000000-0005-0000-0000-000090B00000}"/>
    <cellStyle name="Ukupni zbroj 2 2 2 2 5 5" xfId="45197" xr:uid="{00000000-0005-0000-0000-000091B00000}"/>
    <cellStyle name="Ukupni zbroj 2 2 2 2 5 6" xfId="45198" xr:uid="{00000000-0005-0000-0000-000092B00000}"/>
    <cellStyle name="Ukupni zbroj 2 2 2 2 6" xfId="45199" xr:uid="{00000000-0005-0000-0000-000093B00000}"/>
    <cellStyle name="Ukupni zbroj 2 2 2 2 6 2" xfId="45200" xr:uid="{00000000-0005-0000-0000-000094B00000}"/>
    <cellStyle name="Ukupni zbroj 2 2 2 2 6 2 2" xfId="45201" xr:uid="{00000000-0005-0000-0000-000095B00000}"/>
    <cellStyle name="Ukupni zbroj 2 2 2 2 6 2 2 2" xfId="45202" xr:uid="{00000000-0005-0000-0000-000096B00000}"/>
    <cellStyle name="Ukupni zbroj 2 2 2 2 6 2 3" xfId="45203" xr:uid="{00000000-0005-0000-0000-000097B00000}"/>
    <cellStyle name="Ukupni zbroj 2 2 2 2 6 2 3 2" xfId="45204" xr:uid="{00000000-0005-0000-0000-000098B00000}"/>
    <cellStyle name="Ukupni zbroj 2 2 2 2 6 2 4" xfId="45205" xr:uid="{00000000-0005-0000-0000-000099B00000}"/>
    <cellStyle name="Ukupni zbroj 2 2 2 2 6 3" xfId="45206" xr:uid="{00000000-0005-0000-0000-00009AB00000}"/>
    <cellStyle name="Ukupni zbroj 2 2 2 2 6 3 2" xfId="45207" xr:uid="{00000000-0005-0000-0000-00009BB00000}"/>
    <cellStyle name="Ukupni zbroj 2 2 2 2 6 4" xfId="45208" xr:uid="{00000000-0005-0000-0000-00009CB00000}"/>
    <cellStyle name="Ukupni zbroj 2 2 2 2 6 4 2" xfId="45209" xr:uid="{00000000-0005-0000-0000-00009DB00000}"/>
    <cellStyle name="Ukupni zbroj 2 2 2 2 6 5" xfId="45210" xr:uid="{00000000-0005-0000-0000-00009EB00000}"/>
    <cellStyle name="Ukupni zbroj 2 2 2 2 6 6" xfId="45211" xr:uid="{00000000-0005-0000-0000-00009FB00000}"/>
    <cellStyle name="Ukupni zbroj 2 2 2 2 7" xfId="45212" xr:uid="{00000000-0005-0000-0000-0000A0B00000}"/>
    <cellStyle name="Ukupni zbroj 2 2 2 2 7 2" xfId="45213" xr:uid="{00000000-0005-0000-0000-0000A1B00000}"/>
    <cellStyle name="Ukupni zbroj 2 2 2 2 7 2 2" xfId="45214" xr:uid="{00000000-0005-0000-0000-0000A2B00000}"/>
    <cellStyle name="Ukupni zbroj 2 2 2 2 7 2 2 2" xfId="45215" xr:uid="{00000000-0005-0000-0000-0000A3B00000}"/>
    <cellStyle name="Ukupni zbroj 2 2 2 2 7 2 3" xfId="45216" xr:uid="{00000000-0005-0000-0000-0000A4B00000}"/>
    <cellStyle name="Ukupni zbroj 2 2 2 2 7 2 3 2" xfId="45217" xr:uid="{00000000-0005-0000-0000-0000A5B00000}"/>
    <cellStyle name="Ukupni zbroj 2 2 2 2 7 2 4" xfId="45218" xr:uid="{00000000-0005-0000-0000-0000A6B00000}"/>
    <cellStyle name="Ukupni zbroj 2 2 2 2 7 3" xfId="45219" xr:uid="{00000000-0005-0000-0000-0000A7B00000}"/>
    <cellStyle name="Ukupni zbroj 2 2 2 2 7 3 2" xfId="45220" xr:uid="{00000000-0005-0000-0000-0000A8B00000}"/>
    <cellStyle name="Ukupni zbroj 2 2 2 2 7 4" xfId="45221" xr:uid="{00000000-0005-0000-0000-0000A9B00000}"/>
    <cellStyle name="Ukupni zbroj 2 2 2 2 7 4 2" xfId="45222" xr:uid="{00000000-0005-0000-0000-0000AAB00000}"/>
    <cellStyle name="Ukupni zbroj 2 2 2 2 7 5" xfId="45223" xr:uid="{00000000-0005-0000-0000-0000ABB00000}"/>
    <cellStyle name="Ukupni zbroj 2 2 2 2 7 6" xfId="45224" xr:uid="{00000000-0005-0000-0000-0000ACB00000}"/>
    <cellStyle name="Ukupni zbroj 2 2 2 2 8" xfId="45225" xr:uid="{00000000-0005-0000-0000-0000ADB00000}"/>
    <cellStyle name="Ukupni zbroj 2 2 2 2 8 2" xfId="45226" xr:uid="{00000000-0005-0000-0000-0000AEB00000}"/>
    <cellStyle name="Ukupni zbroj 2 2 2 2 8 2 2" xfId="45227" xr:uid="{00000000-0005-0000-0000-0000AFB00000}"/>
    <cellStyle name="Ukupni zbroj 2 2 2 2 8 2 2 2" xfId="45228" xr:uid="{00000000-0005-0000-0000-0000B0B00000}"/>
    <cellStyle name="Ukupni zbroj 2 2 2 2 8 2 3" xfId="45229" xr:uid="{00000000-0005-0000-0000-0000B1B00000}"/>
    <cellStyle name="Ukupni zbroj 2 2 2 2 8 2 3 2" xfId="45230" xr:uid="{00000000-0005-0000-0000-0000B2B00000}"/>
    <cellStyle name="Ukupni zbroj 2 2 2 2 8 2 4" xfId="45231" xr:uid="{00000000-0005-0000-0000-0000B3B00000}"/>
    <cellStyle name="Ukupni zbroj 2 2 2 2 8 3" xfId="45232" xr:uid="{00000000-0005-0000-0000-0000B4B00000}"/>
    <cellStyle name="Ukupni zbroj 2 2 2 2 8 3 2" xfId="45233" xr:uid="{00000000-0005-0000-0000-0000B5B00000}"/>
    <cellStyle name="Ukupni zbroj 2 2 2 2 8 4" xfId="45234" xr:uid="{00000000-0005-0000-0000-0000B6B00000}"/>
    <cellStyle name="Ukupni zbroj 2 2 2 2 8 4 2" xfId="45235" xr:uid="{00000000-0005-0000-0000-0000B7B00000}"/>
    <cellStyle name="Ukupni zbroj 2 2 2 2 8 5" xfId="45236" xr:uid="{00000000-0005-0000-0000-0000B8B00000}"/>
    <cellStyle name="Ukupni zbroj 2 2 2 2 8 6" xfId="45237" xr:uid="{00000000-0005-0000-0000-0000B9B00000}"/>
    <cellStyle name="Ukupni zbroj 2 2 2 2 9" xfId="45238" xr:uid="{00000000-0005-0000-0000-0000BAB00000}"/>
    <cellStyle name="Ukupni zbroj 2 2 2 2 9 2" xfId="45239" xr:uid="{00000000-0005-0000-0000-0000BBB00000}"/>
    <cellStyle name="Ukupni zbroj 2 2 2 2 9 2 2" xfId="45240" xr:uid="{00000000-0005-0000-0000-0000BCB00000}"/>
    <cellStyle name="Ukupni zbroj 2 2 2 2 9 2 2 2" xfId="45241" xr:uid="{00000000-0005-0000-0000-0000BDB00000}"/>
    <cellStyle name="Ukupni zbroj 2 2 2 2 9 2 3" xfId="45242" xr:uid="{00000000-0005-0000-0000-0000BEB00000}"/>
    <cellStyle name="Ukupni zbroj 2 2 2 2 9 2 3 2" xfId="45243" xr:uid="{00000000-0005-0000-0000-0000BFB00000}"/>
    <cellStyle name="Ukupni zbroj 2 2 2 2 9 2 4" xfId="45244" xr:uid="{00000000-0005-0000-0000-0000C0B00000}"/>
    <cellStyle name="Ukupni zbroj 2 2 2 2 9 3" xfId="45245" xr:uid="{00000000-0005-0000-0000-0000C1B00000}"/>
    <cellStyle name="Ukupni zbroj 2 2 2 2 9 3 2" xfId="45246" xr:uid="{00000000-0005-0000-0000-0000C2B00000}"/>
    <cellStyle name="Ukupni zbroj 2 2 2 2 9 4" xfId="45247" xr:uid="{00000000-0005-0000-0000-0000C3B00000}"/>
    <cellStyle name="Ukupni zbroj 2 2 2 2 9 4 2" xfId="45248" xr:uid="{00000000-0005-0000-0000-0000C4B00000}"/>
    <cellStyle name="Ukupni zbroj 2 2 2 2 9 5" xfId="45249" xr:uid="{00000000-0005-0000-0000-0000C5B00000}"/>
    <cellStyle name="Ukupni zbroj 2 2 2 2 9 6" xfId="45250" xr:uid="{00000000-0005-0000-0000-0000C6B00000}"/>
    <cellStyle name="Ukupni zbroj 2 2 2 20" xfId="45251" xr:uid="{00000000-0005-0000-0000-0000C7B00000}"/>
    <cellStyle name="Ukupni zbroj 2 2 2 20 2" xfId="45252" xr:uid="{00000000-0005-0000-0000-0000C8B00000}"/>
    <cellStyle name="Ukupni zbroj 2 2 2 20 2 2" xfId="45253" xr:uid="{00000000-0005-0000-0000-0000C9B00000}"/>
    <cellStyle name="Ukupni zbroj 2 2 2 20 2 2 2" xfId="45254" xr:uid="{00000000-0005-0000-0000-0000CAB00000}"/>
    <cellStyle name="Ukupni zbroj 2 2 2 20 2 3" xfId="45255" xr:uid="{00000000-0005-0000-0000-0000CBB00000}"/>
    <cellStyle name="Ukupni zbroj 2 2 2 20 2 3 2" xfId="45256" xr:uid="{00000000-0005-0000-0000-0000CCB00000}"/>
    <cellStyle name="Ukupni zbroj 2 2 2 20 2 4" xfId="45257" xr:uid="{00000000-0005-0000-0000-0000CDB00000}"/>
    <cellStyle name="Ukupni zbroj 2 2 2 20 3" xfId="45258" xr:uid="{00000000-0005-0000-0000-0000CEB00000}"/>
    <cellStyle name="Ukupni zbroj 2 2 2 20 3 2" xfId="45259" xr:uid="{00000000-0005-0000-0000-0000CFB00000}"/>
    <cellStyle name="Ukupni zbroj 2 2 2 20 4" xfId="45260" xr:uid="{00000000-0005-0000-0000-0000D0B00000}"/>
    <cellStyle name="Ukupni zbroj 2 2 2 20 4 2" xfId="45261" xr:uid="{00000000-0005-0000-0000-0000D1B00000}"/>
    <cellStyle name="Ukupni zbroj 2 2 2 20 5" xfId="45262" xr:uid="{00000000-0005-0000-0000-0000D2B00000}"/>
    <cellStyle name="Ukupni zbroj 2 2 2 20 6" xfId="45263" xr:uid="{00000000-0005-0000-0000-0000D3B00000}"/>
    <cellStyle name="Ukupni zbroj 2 2 2 21" xfId="45264" xr:uid="{00000000-0005-0000-0000-0000D4B00000}"/>
    <cellStyle name="Ukupni zbroj 2 2 2 21 2" xfId="45265" xr:uid="{00000000-0005-0000-0000-0000D5B00000}"/>
    <cellStyle name="Ukupni zbroj 2 2 2 21 2 2" xfId="45266" xr:uid="{00000000-0005-0000-0000-0000D6B00000}"/>
    <cellStyle name="Ukupni zbroj 2 2 2 21 2 2 2" xfId="45267" xr:uid="{00000000-0005-0000-0000-0000D7B00000}"/>
    <cellStyle name="Ukupni zbroj 2 2 2 21 2 3" xfId="45268" xr:uid="{00000000-0005-0000-0000-0000D8B00000}"/>
    <cellStyle name="Ukupni zbroj 2 2 2 21 2 3 2" xfId="45269" xr:uid="{00000000-0005-0000-0000-0000D9B00000}"/>
    <cellStyle name="Ukupni zbroj 2 2 2 21 2 4" xfId="45270" xr:uid="{00000000-0005-0000-0000-0000DAB00000}"/>
    <cellStyle name="Ukupni zbroj 2 2 2 21 3" xfId="45271" xr:uid="{00000000-0005-0000-0000-0000DBB00000}"/>
    <cellStyle name="Ukupni zbroj 2 2 2 21 3 2" xfId="45272" xr:uid="{00000000-0005-0000-0000-0000DCB00000}"/>
    <cellStyle name="Ukupni zbroj 2 2 2 21 4" xfId="45273" xr:uid="{00000000-0005-0000-0000-0000DDB00000}"/>
    <cellStyle name="Ukupni zbroj 2 2 2 21 4 2" xfId="45274" xr:uid="{00000000-0005-0000-0000-0000DEB00000}"/>
    <cellStyle name="Ukupni zbroj 2 2 2 21 5" xfId="45275" xr:uid="{00000000-0005-0000-0000-0000DFB00000}"/>
    <cellStyle name="Ukupni zbroj 2 2 2 21 6" xfId="45276" xr:uid="{00000000-0005-0000-0000-0000E0B00000}"/>
    <cellStyle name="Ukupni zbroj 2 2 2 22" xfId="45277" xr:uid="{00000000-0005-0000-0000-0000E1B00000}"/>
    <cellStyle name="Ukupni zbroj 2 2 2 22 2" xfId="45278" xr:uid="{00000000-0005-0000-0000-0000E2B00000}"/>
    <cellStyle name="Ukupni zbroj 2 2 2 22 2 2" xfId="45279" xr:uid="{00000000-0005-0000-0000-0000E3B00000}"/>
    <cellStyle name="Ukupni zbroj 2 2 2 22 2 2 2" xfId="45280" xr:uid="{00000000-0005-0000-0000-0000E4B00000}"/>
    <cellStyle name="Ukupni zbroj 2 2 2 22 2 3" xfId="45281" xr:uid="{00000000-0005-0000-0000-0000E5B00000}"/>
    <cellStyle name="Ukupni zbroj 2 2 2 22 2 3 2" xfId="45282" xr:uid="{00000000-0005-0000-0000-0000E6B00000}"/>
    <cellStyle name="Ukupni zbroj 2 2 2 22 2 4" xfId="45283" xr:uid="{00000000-0005-0000-0000-0000E7B00000}"/>
    <cellStyle name="Ukupni zbroj 2 2 2 22 3" xfId="45284" xr:uid="{00000000-0005-0000-0000-0000E8B00000}"/>
    <cellStyle name="Ukupni zbroj 2 2 2 22 3 2" xfId="45285" xr:uid="{00000000-0005-0000-0000-0000E9B00000}"/>
    <cellStyle name="Ukupni zbroj 2 2 2 22 4" xfId="45286" xr:uid="{00000000-0005-0000-0000-0000EAB00000}"/>
    <cellStyle name="Ukupni zbroj 2 2 2 22 4 2" xfId="45287" xr:uid="{00000000-0005-0000-0000-0000EBB00000}"/>
    <cellStyle name="Ukupni zbroj 2 2 2 22 5" xfId="45288" xr:uid="{00000000-0005-0000-0000-0000ECB00000}"/>
    <cellStyle name="Ukupni zbroj 2 2 2 22 6" xfId="45289" xr:uid="{00000000-0005-0000-0000-0000EDB00000}"/>
    <cellStyle name="Ukupni zbroj 2 2 2 23" xfId="45290" xr:uid="{00000000-0005-0000-0000-0000EEB00000}"/>
    <cellStyle name="Ukupni zbroj 2 2 2 23 2" xfId="45291" xr:uid="{00000000-0005-0000-0000-0000EFB00000}"/>
    <cellStyle name="Ukupni zbroj 2 2 2 23 2 2" xfId="45292" xr:uid="{00000000-0005-0000-0000-0000F0B00000}"/>
    <cellStyle name="Ukupni zbroj 2 2 2 23 2 2 2" xfId="45293" xr:uid="{00000000-0005-0000-0000-0000F1B00000}"/>
    <cellStyle name="Ukupni zbroj 2 2 2 23 2 3" xfId="45294" xr:uid="{00000000-0005-0000-0000-0000F2B00000}"/>
    <cellStyle name="Ukupni zbroj 2 2 2 23 2 3 2" xfId="45295" xr:uid="{00000000-0005-0000-0000-0000F3B00000}"/>
    <cellStyle name="Ukupni zbroj 2 2 2 23 2 4" xfId="45296" xr:uid="{00000000-0005-0000-0000-0000F4B00000}"/>
    <cellStyle name="Ukupni zbroj 2 2 2 23 3" xfId="45297" xr:uid="{00000000-0005-0000-0000-0000F5B00000}"/>
    <cellStyle name="Ukupni zbroj 2 2 2 23 3 2" xfId="45298" xr:uid="{00000000-0005-0000-0000-0000F6B00000}"/>
    <cellStyle name="Ukupni zbroj 2 2 2 23 4" xfId="45299" xr:uid="{00000000-0005-0000-0000-0000F7B00000}"/>
    <cellStyle name="Ukupni zbroj 2 2 2 23 4 2" xfId="45300" xr:uid="{00000000-0005-0000-0000-0000F8B00000}"/>
    <cellStyle name="Ukupni zbroj 2 2 2 23 5" xfId="45301" xr:uid="{00000000-0005-0000-0000-0000F9B00000}"/>
    <cellStyle name="Ukupni zbroj 2 2 2 23 6" xfId="45302" xr:uid="{00000000-0005-0000-0000-0000FAB00000}"/>
    <cellStyle name="Ukupni zbroj 2 2 2 24" xfId="45303" xr:uid="{00000000-0005-0000-0000-0000FBB00000}"/>
    <cellStyle name="Ukupni zbroj 2 2 2 24 2" xfId="45304" xr:uid="{00000000-0005-0000-0000-0000FCB00000}"/>
    <cellStyle name="Ukupni zbroj 2 2 2 24 2 2" xfId="45305" xr:uid="{00000000-0005-0000-0000-0000FDB00000}"/>
    <cellStyle name="Ukupni zbroj 2 2 2 24 3" xfId="45306" xr:uid="{00000000-0005-0000-0000-0000FEB00000}"/>
    <cellStyle name="Ukupni zbroj 2 2 2 24 3 2" xfId="45307" xr:uid="{00000000-0005-0000-0000-0000FFB00000}"/>
    <cellStyle name="Ukupni zbroj 2 2 2 24 4" xfId="45308" xr:uid="{00000000-0005-0000-0000-000000B10000}"/>
    <cellStyle name="Ukupni zbroj 2 2 2 25" xfId="45309" xr:uid="{00000000-0005-0000-0000-000001B10000}"/>
    <cellStyle name="Ukupni zbroj 2 2 2 25 2" xfId="45310" xr:uid="{00000000-0005-0000-0000-000002B10000}"/>
    <cellStyle name="Ukupni zbroj 2 2 2 26" xfId="45311" xr:uid="{00000000-0005-0000-0000-000003B10000}"/>
    <cellStyle name="Ukupni zbroj 2 2 2 26 2" xfId="45312" xr:uid="{00000000-0005-0000-0000-000004B10000}"/>
    <cellStyle name="Ukupni zbroj 2 2 2 27" xfId="45313" xr:uid="{00000000-0005-0000-0000-000005B10000}"/>
    <cellStyle name="Ukupni zbroj 2 2 2 28" xfId="45314" xr:uid="{00000000-0005-0000-0000-000006B10000}"/>
    <cellStyle name="Ukupni zbroj 2 2 2 3" xfId="45315" xr:uid="{00000000-0005-0000-0000-000007B10000}"/>
    <cellStyle name="Ukupni zbroj 2 2 2 3 10" xfId="45316" xr:uid="{00000000-0005-0000-0000-000008B10000}"/>
    <cellStyle name="Ukupni zbroj 2 2 2 3 10 2" xfId="45317" xr:uid="{00000000-0005-0000-0000-000009B10000}"/>
    <cellStyle name="Ukupni zbroj 2 2 2 3 10 2 2" xfId="45318" xr:uid="{00000000-0005-0000-0000-00000AB10000}"/>
    <cellStyle name="Ukupni zbroj 2 2 2 3 10 2 2 2" xfId="45319" xr:uid="{00000000-0005-0000-0000-00000BB10000}"/>
    <cellStyle name="Ukupni zbroj 2 2 2 3 10 2 3" xfId="45320" xr:uid="{00000000-0005-0000-0000-00000CB10000}"/>
    <cellStyle name="Ukupni zbroj 2 2 2 3 10 2 3 2" xfId="45321" xr:uid="{00000000-0005-0000-0000-00000DB10000}"/>
    <cellStyle name="Ukupni zbroj 2 2 2 3 10 2 4" xfId="45322" xr:uid="{00000000-0005-0000-0000-00000EB10000}"/>
    <cellStyle name="Ukupni zbroj 2 2 2 3 10 3" xfId="45323" xr:uid="{00000000-0005-0000-0000-00000FB10000}"/>
    <cellStyle name="Ukupni zbroj 2 2 2 3 10 3 2" xfId="45324" xr:uid="{00000000-0005-0000-0000-000010B10000}"/>
    <cellStyle name="Ukupni zbroj 2 2 2 3 10 4" xfId="45325" xr:uid="{00000000-0005-0000-0000-000011B10000}"/>
    <cellStyle name="Ukupni zbroj 2 2 2 3 10 4 2" xfId="45326" xr:uid="{00000000-0005-0000-0000-000012B10000}"/>
    <cellStyle name="Ukupni zbroj 2 2 2 3 10 5" xfId="45327" xr:uid="{00000000-0005-0000-0000-000013B10000}"/>
    <cellStyle name="Ukupni zbroj 2 2 2 3 10 6" xfId="45328" xr:uid="{00000000-0005-0000-0000-000014B10000}"/>
    <cellStyle name="Ukupni zbroj 2 2 2 3 11" xfId="45329" xr:uid="{00000000-0005-0000-0000-000015B10000}"/>
    <cellStyle name="Ukupni zbroj 2 2 2 3 11 2" xfId="45330" xr:uid="{00000000-0005-0000-0000-000016B10000}"/>
    <cellStyle name="Ukupni zbroj 2 2 2 3 11 2 2" xfId="45331" xr:uid="{00000000-0005-0000-0000-000017B10000}"/>
    <cellStyle name="Ukupni zbroj 2 2 2 3 11 2 2 2" xfId="45332" xr:uid="{00000000-0005-0000-0000-000018B10000}"/>
    <cellStyle name="Ukupni zbroj 2 2 2 3 11 2 3" xfId="45333" xr:uid="{00000000-0005-0000-0000-000019B10000}"/>
    <cellStyle name="Ukupni zbroj 2 2 2 3 11 2 3 2" xfId="45334" xr:uid="{00000000-0005-0000-0000-00001AB10000}"/>
    <cellStyle name="Ukupni zbroj 2 2 2 3 11 2 4" xfId="45335" xr:uid="{00000000-0005-0000-0000-00001BB10000}"/>
    <cellStyle name="Ukupni zbroj 2 2 2 3 11 3" xfId="45336" xr:uid="{00000000-0005-0000-0000-00001CB10000}"/>
    <cellStyle name="Ukupni zbroj 2 2 2 3 11 3 2" xfId="45337" xr:uid="{00000000-0005-0000-0000-00001DB10000}"/>
    <cellStyle name="Ukupni zbroj 2 2 2 3 11 4" xfId="45338" xr:uid="{00000000-0005-0000-0000-00001EB10000}"/>
    <cellStyle name="Ukupni zbroj 2 2 2 3 11 4 2" xfId="45339" xr:uid="{00000000-0005-0000-0000-00001FB10000}"/>
    <cellStyle name="Ukupni zbroj 2 2 2 3 11 5" xfId="45340" xr:uid="{00000000-0005-0000-0000-000020B10000}"/>
    <cellStyle name="Ukupni zbroj 2 2 2 3 11 6" xfId="45341" xr:uid="{00000000-0005-0000-0000-000021B10000}"/>
    <cellStyle name="Ukupni zbroj 2 2 2 3 12" xfId="45342" xr:uid="{00000000-0005-0000-0000-000022B10000}"/>
    <cellStyle name="Ukupni zbroj 2 2 2 3 12 2" xfId="45343" xr:uid="{00000000-0005-0000-0000-000023B10000}"/>
    <cellStyle name="Ukupni zbroj 2 2 2 3 12 2 2" xfId="45344" xr:uid="{00000000-0005-0000-0000-000024B10000}"/>
    <cellStyle name="Ukupni zbroj 2 2 2 3 12 3" xfId="45345" xr:uid="{00000000-0005-0000-0000-000025B10000}"/>
    <cellStyle name="Ukupni zbroj 2 2 2 3 12 3 2" xfId="45346" xr:uid="{00000000-0005-0000-0000-000026B10000}"/>
    <cellStyle name="Ukupni zbroj 2 2 2 3 12 4" xfId="45347" xr:uid="{00000000-0005-0000-0000-000027B10000}"/>
    <cellStyle name="Ukupni zbroj 2 2 2 3 13" xfId="45348" xr:uid="{00000000-0005-0000-0000-000028B10000}"/>
    <cellStyle name="Ukupni zbroj 2 2 2 3 13 2" xfId="45349" xr:uid="{00000000-0005-0000-0000-000029B10000}"/>
    <cellStyle name="Ukupni zbroj 2 2 2 3 14" xfId="45350" xr:uid="{00000000-0005-0000-0000-00002AB10000}"/>
    <cellStyle name="Ukupni zbroj 2 2 2 3 14 2" xfId="45351" xr:uid="{00000000-0005-0000-0000-00002BB10000}"/>
    <cellStyle name="Ukupni zbroj 2 2 2 3 15" xfId="45352" xr:uid="{00000000-0005-0000-0000-00002CB10000}"/>
    <cellStyle name="Ukupni zbroj 2 2 2 3 16" xfId="45353" xr:uid="{00000000-0005-0000-0000-00002DB10000}"/>
    <cellStyle name="Ukupni zbroj 2 2 2 3 2" xfId="45354" xr:uid="{00000000-0005-0000-0000-00002EB10000}"/>
    <cellStyle name="Ukupni zbroj 2 2 2 3 2 2" xfId="45355" xr:uid="{00000000-0005-0000-0000-00002FB10000}"/>
    <cellStyle name="Ukupni zbroj 2 2 2 3 2 2 2" xfId="45356" xr:uid="{00000000-0005-0000-0000-000030B10000}"/>
    <cellStyle name="Ukupni zbroj 2 2 2 3 2 2 2 2" xfId="45357" xr:uid="{00000000-0005-0000-0000-000031B10000}"/>
    <cellStyle name="Ukupni zbroj 2 2 2 3 2 2 3" xfId="45358" xr:uid="{00000000-0005-0000-0000-000032B10000}"/>
    <cellStyle name="Ukupni zbroj 2 2 2 3 2 2 3 2" xfId="45359" xr:uid="{00000000-0005-0000-0000-000033B10000}"/>
    <cellStyle name="Ukupni zbroj 2 2 2 3 2 2 4" xfId="45360" xr:uid="{00000000-0005-0000-0000-000034B10000}"/>
    <cellStyle name="Ukupni zbroj 2 2 2 3 2 3" xfId="45361" xr:uid="{00000000-0005-0000-0000-000035B10000}"/>
    <cellStyle name="Ukupni zbroj 2 2 2 3 2 3 2" xfId="45362" xr:uid="{00000000-0005-0000-0000-000036B10000}"/>
    <cellStyle name="Ukupni zbroj 2 2 2 3 2 4" xfId="45363" xr:uid="{00000000-0005-0000-0000-000037B10000}"/>
    <cellStyle name="Ukupni zbroj 2 2 2 3 2 4 2" xfId="45364" xr:uid="{00000000-0005-0000-0000-000038B10000}"/>
    <cellStyle name="Ukupni zbroj 2 2 2 3 2 5" xfId="45365" xr:uid="{00000000-0005-0000-0000-000039B10000}"/>
    <cellStyle name="Ukupni zbroj 2 2 2 3 2 6" xfId="45366" xr:uid="{00000000-0005-0000-0000-00003AB10000}"/>
    <cellStyle name="Ukupni zbroj 2 2 2 3 3" xfId="45367" xr:uid="{00000000-0005-0000-0000-00003BB10000}"/>
    <cellStyle name="Ukupni zbroj 2 2 2 3 3 2" xfId="45368" xr:uid="{00000000-0005-0000-0000-00003CB10000}"/>
    <cellStyle name="Ukupni zbroj 2 2 2 3 3 2 2" xfId="45369" xr:uid="{00000000-0005-0000-0000-00003DB10000}"/>
    <cellStyle name="Ukupni zbroj 2 2 2 3 3 2 2 2" xfId="45370" xr:uid="{00000000-0005-0000-0000-00003EB10000}"/>
    <cellStyle name="Ukupni zbroj 2 2 2 3 3 2 3" xfId="45371" xr:uid="{00000000-0005-0000-0000-00003FB10000}"/>
    <cellStyle name="Ukupni zbroj 2 2 2 3 3 2 3 2" xfId="45372" xr:uid="{00000000-0005-0000-0000-000040B10000}"/>
    <cellStyle name="Ukupni zbroj 2 2 2 3 3 2 4" xfId="45373" xr:uid="{00000000-0005-0000-0000-000041B10000}"/>
    <cellStyle name="Ukupni zbroj 2 2 2 3 3 3" xfId="45374" xr:uid="{00000000-0005-0000-0000-000042B10000}"/>
    <cellStyle name="Ukupni zbroj 2 2 2 3 3 3 2" xfId="45375" xr:uid="{00000000-0005-0000-0000-000043B10000}"/>
    <cellStyle name="Ukupni zbroj 2 2 2 3 3 4" xfId="45376" xr:uid="{00000000-0005-0000-0000-000044B10000}"/>
    <cellStyle name="Ukupni zbroj 2 2 2 3 3 4 2" xfId="45377" xr:uid="{00000000-0005-0000-0000-000045B10000}"/>
    <cellStyle name="Ukupni zbroj 2 2 2 3 3 5" xfId="45378" xr:uid="{00000000-0005-0000-0000-000046B10000}"/>
    <cellStyle name="Ukupni zbroj 2 2 2 3 3 6" xfId="45379" xr:uid="{00000000-0005-0000-0000-000047B10000}"/>
    <cellStyle name="Ukupni zbroj 2 2 2 3 4" xfId="45380" xr:uid="{00000000-0005-0000-0000-000048B10000}"/>
    <cellStyle name="Ukupni zbroj 2 2 2 3 4 2" xfId="45381" xr:uid="{00000000-0005-0000-0000-000049B10000}"/>
    <cellStyle name="Ukupni zbroj 2 2 2 3 4 2 2" xfId="45382" xr:uid="{00000000-0005-0000-0000-00004AB10000}"/>
    <cellStyle name="Ukupni zbroj 2 2 2 3 4 2 2 2" xfId="45383" xr:uid="{00000000-0005-0000-0000-00004BB10000}"/>
    <cellStyle name="Ukupni zbroj 2 2 2 3 4 2 3" xfId="45384" xr:uid="{00000000-0005-0000-0000-00004CB10000}"/>
    <cellStyle name="Ukupni zbroj 2 2 2 3 4 2 3 2" xfId="45385" xr:uid="{00000000-0005-0000-0000-00004DB10000}"/>
    <cellStyle name="Ukupni zbroj 2 2 2 3 4 2 4" xfId="45386" xr:uid="{00000000-0005-0000-0000-00004EB10000}"/>
    <cellStyle name="Ukupni zbroj 2 2 2 3 4 3" xfId="45387" xr:uid="{00000000-0005-0000-0000-00004FB10000}"/>
    <cellStyle name="Ukupni zbroj 2 2 2 3 4 3 2" xfId="45388" xr:uid="{00000000-0005-0000-0000-000050B10000}"/>
    <cellStyle name="Ukupni zbroj 2 2 2 3 4 4" xfId="45389" xr:uid="{00000000-0005-0000-0000-000051B10000}"/>
    <cellStyle name="Ukupni zbroj 2 2 2 3 4 4 2" xfId="45390" xr:uid="{00000000-0005-0000-0000-000052B10000}"/>
    <cellStyle name="Ukupni zbroj 2 2 2 3 4 5" xfId="45391" xr:uid="{00000000-0005-0000-0000-000053B10000}"/>
    <cellStyle name="Ukupni zbroj 2 2 2 3 4 6" xfId="45392" xr:uid="{00000000-0005-0000-0000-000054B10000}"/>
    <cellStyle name="Ukupni zbroj 2 2 2 3 5" xfId="45393" xr:uid="{00000000-0005-0000-0000-000055B10000}"/>
    <cellStyle name="Ukupni zbroj 2 2 2 3 5 2" xfId="45394" xr:uid="{00000000-0005-0000-0000-000056B10000}"/>
    <cellStyle name="Ukupni zbroj 2 2 2 3 5 2 2" xfId="45395" xr:uid="{00000000-0005-0000-0000-000057B10000}"/>
    <cellStyle name="Ukupni zbroj 2 2 2 3 5 2 2 2" xfId="45396" xr:uid="{00000000-0005-0000-0000-000058B10000}"/>
    <cellStyle name="Ukupni zbroj 2 2 2 3 5 2 3" xfId="45397" xr:uid="{00000000-0005-0000-0000-000059B10000}"/>
    <cellStyle name="Ukupni zbroj 2 2 2 3 5 2 3 2" xfId="45398" xr:uid="{00000000-0005-0000-0000-00005AB10000}"/>
    <cellStyle name="Ukupni zbroj 2 2 2 3 5 2 4" xfId="45399" xr:uid="{00000000-0005-0000-0000-00005BB10000}"/>
    <cellStyle name="Ukupni zbroj 2 2 2 3 5 3" xfId="45400" xr:uid="{00000000-0005-0000-0000-00005CB10000}"/>
    <cellStyle name="Ukupni zbroj 2 2 2 3 5 3 2" xfId="45401" xr:uid="{00000000-0005-0000-0000-00005DB10000}"/>
    <cellStyle name="Ukupni zbroj 2 2 2 3 5 4" xfId="45402" xr:uid="{00000000-0005-0000-0000-00005EB10000}"/>
    <cellStyle name="Ukupni zbroj 2 2 2 3 5 4 2" xfId="45403" xr:uid="{00000000-0005-0000-0000-00005FB10000}"/>
    <cellStyle name="Ukupni zbroj 2 2 2 3 5 5" xfId="45404" xr:uid="{00000000-0005-0000-0000-000060B10000}"/>
    <cellStyle name="Ukupni zbroj 2 2 2 3 5 6" xfId="45405" xr:uid="{00000000-0005-0000-0000-000061B10000}"/>
    <cellStyle name="Ukupni zbroj 2 2 2 3 6" xfId="45406" xr:uid="{00000000-0005-0000-0000-000062B10000}"/>
    <cellStyle name="Ukupni zbroj 2 2 2 3 6 2" xfId="45407" xr:uid="{00000000-0005-0000-0000-000063B10000}"/>
    <cellStyle name="Ukupni zbroj 2 2 2 3 6 2 2" xfId="45408" xr:uid="{00000000-0005-0000-0000-000064B10000}"/>
    <cellStyle name="Ukupni zbroj 2 2 2 3 6 2 2 2" xfId="45409" xr:uid="{00000000-0005-0000-0000-000065B10000}"/>
    <cellStyle name="Ukupni zbroj 2 2 2 3 6 2 3" xfId="45410" xr:uid="{00000000-0005-0000-0000-000066B10000}"/>
    <cellStyle name="Ukupni zbroj 2 2 2 3 6 2 3 2" xfId="45411" xr:uid="{00000000-0005-0000-0000-000067B10000}"/>
    <cellStyle name="Ukupni zbroj 2 2 2 3 6 2 4" xfId="45412" xr:uid="{00000000-0005-0000-0000-000068B10000}"/>
    <cellStyle name="Ukupni zbroj 2 2 2 3 6 3" xfId="45413" xr:uid="{00000000-0005-0000-0000-000069B10000}"/>
    <cellStyle name="Ukupni zbroj 2 2 2 3 6 3 2" xfId="45414" xr:uid="{00000000-0005-0000-0000-00006AB10000}"/>
    <cellStyle name="Ukupni zbroj 2 2 2 3 6 4" xfId="45415" xr:uid="{00000000-0005-0000-0000-00006BB10000}"/>
    <cellStyle name="Ukupni zbroj 2 2 2 3 6 4 2" xfId="45416" xr:uid="{00000000-0005-0000-0000-00006CB10000}"/>
    <cellStyle name="Ukupni zbroj 2 2 2 3 6 5" xfId="45417" xr:uid="{00000000-0005-0000-0000-00006DB10000}"/>
    <cellStyle name="Ukupni zbroj 2 2 2 3 6 6" xfId="45418" xr:uid="{00000000-0005-0000-0000-00006EB10000}"/>
    <cellStyle name="Ukupni zbroj 2 2 2 3 7" xfId="45419" xr:uid="{00000000-0005-0000-0000-00006FB10000}"/>
    <cellStyle name="Ukupni zbroj 2 2 2 3 7 2" xfId="45420" xr:uid="{00000000-0005-0000-0000-000070B10000}"/>
    <cellStyle name="Ukupni zbroj 2 2 2 3 7 2 2" xfId="45421" xr:uid="{00000000-0005-0000-0000-000071B10000}"/>
    <cellStyle name="Ukupni zbroj 2 2 2 3 7 2 2 2" xfId="45422" xr:uid="{00000000-0005-0000-0000-000072B10000}"/>
    <cellStyle name="Ukupni zbroj 2 2 2 3 7 2 3" xfId="45423" xr:uid="{00000000-0005-0000-0000-000073B10000}"/>
    <cellStyle name="Ukupni zbroj 2 2 2 3 7 2 3 2" xfId="45424" xr:uid="{00000000-0005-0000-0000-000074B10000}"/>
    <cellStyle name="Ukupni zbroj 2 2 2 3 7 2 4" xfId="45425" xr:uid="{00000000-0005-0000-0000-000075B10000}"/>
    <cellStyle name="Ukupni zbroj 2 2 2 3 7 3" xfId="45426" xr:uid="{00000000-0005-0000-0000-000076B10000}"/>
    <cellStyle name="Ukupni zbroj 2 2 2 3 7 3 2" xfId="45427" xr:uid="{00000000-0005-0000-0000-000077B10000}"/>
    <cellStyle name="Ukupni zbroj 2 2 2 3 7 4" xfId="45428" xr:uid="{00000000-0005-0000-0000-000078B10000}"/>
    <cellStyle name="Ukupni zbroj 2 2 2 3 7 4 2" xfId="45429" xr:uid="{00000000-0005-0000-0000-000079B10000}"/>
    <cellStyle name="Ukupni zbroj 2 2 2 3 7 5" xfId="45430" xr:uid="{00000000-0005-0000-0000-00007AB10000}"/>
    <cellStyle name="Ukupni zbroj 2 2 2 3 7 6" xfId="45431" xr:uid="{00000000-0005-0000-0000-00007BB10000}"/>
    <cellStyle name="Ukupni zbroj 2 2 2 3 8" xfId="45432" xr:uid="{00000000-0005-0000-0000-00007CB10000}"/>
    <cellStyle name="Ukupni zbroj 2 2 2 3 8 2" xfId="45433" xr:uid="{00000000-0005-0000-0000-00007DB10000}"/>
    <cellStyle name="Ukupni zbroj 2 2 2 3 8 2 2" xfId="45434" xr:uid="{00000000-0005-0000-0000-00007EB10000}"/>
    <cellStyle name="Ukupni zbroj 2 2 2 3 8 2 2 2" xfId="45435" xr:uid="{00000000-0005-0000-0000-00007FB10000}"/>
    <cellStyle name="Ukupni zbroj 2 2 2 3 8 2 3" xfId="45436" xr:uid="{00000000-0005-0000-0000-000080B10000}"/>
    <cellStyle name="Ukupni zbroj 2 2 2 3 8 2 3 2" xfId="45437" xr:uid="{00000000-0005-0000-0000-000081B10000}"/>
    <cellStyle name="Ukupni zbroj 2 2 2 3 8 2 4" xfId="45438" xr:uid="{00000000-0005-0000-0000-000082B10000}"/>
    <cellStyle name="Ukupni zbroj 2 2 2 3 8 3" xfId="45439" xr:uid="{00000000-0005-0000-0000-000083B10000}"/>
    <cellStyle name="Ukupni zbroj 2 2 2 3 8 3 2" xfId="45440" xr:uid="{00000000-0005-0000-0000-000084B10000}"/>
    <cellStyle name="Ukupni zbroj 2 2 2 3 8 4" xfId="45441" xr:uid="{00000000-0005-0000-0000-000085B10000}"/>
    <cellStyle name="Ukupni zbroj 2 2 2 3 8 4 2" xfId="45442" xr:uid="{00000000-0005-0000-0000-000086B10000}"/>
    <cellStyle name="Ukupni zbroj 2 2 2 3 8 5" xfId="45443" xr:uid="{00000000-0005-0000-0000-000087B10000}"/>
    <cellStyle name="Ukupni zbroj 2 2 2 3 8 6" xfId="45444" xr:uid="{00000000-0005-0000-0000-000088B10000}"/>
    <cellStyle name="Ukupni zbroj 2 2 2 3 9" xfId="45445" xr:uid="{00000000-0005-0000-0000-000089B10000}"/>
    <cellStyle name="Ukupni zbroj 2 2 2 3 9 2" xfId="45446" xr:uid="{00000000-0005-0000-0000-00008AB10000}"/>
    <cellStyle name="Ukupni zbroj 2 2 2 3 9 2 2" xfId="45447" xr:uid="{00000000-0005-0000-0000-00008BB10000}"/>
    <cellStyle name="Ukupni zbroj 2 2 2 3 9 2 2 2" xfId="45448" xr:uid="{00000000-0005-0000-0000-00008CB10000}"/>
    <cellStyle name="Ukupni zbroj 2 2 2 3 9 2 3" xfId="45449" xr:uid="{00000000-0005-0000-0000-00008DB10000}"/>
    <cellStyle name="Ukupni zbroj 2 2 2 3 9 2 3 2" xfId="45450" xr:uid="{00000000-0005-0000-0000-00008EB10000}"/>
    <cellStyle name="Ukupni zbroj 2 2 2 3 9 2 4" xfId="45451" xr:uid="{00000000-0005-0000-0000-00008FB10000}"/>
    <cellStyle name="Ukupni zbroj 2 2 2 3 9 3" xfId="45452" xr:uid="{00000000-0005-0000-0000-000090B10000}"/>
    <cellStyle name="Ukupni zbroj 2 2 2 3 9 3 2" xfId="45453" xr:uid="{00000000-0005-0000-0000-000091B10000}"/>
    <cellStyle name="Ukupni zbroj 2 2 2 3 9 4" xfId="45454" xr:uid="{00000000-0005-0000-0000-000092B10000}"/>
    <cellStyle name="Ukupni zbroj 2 2 2 3 9 4 2" xfId="45455" xr:uid="{00000000-0005-0000-0000-000093B10000}"/>
    <cellStyle name="Ukupni zbroj 2 2 2 3 9 5" xfId="45456" xr:uid="{00000000-0005-0000-0000-000094B10000}"/>
    <cellStyle name="Ukupni zbroj 2 2 2 3 9 6" xfId="45457" xr:uid="{00000000-0005-0000-0000-000095B10000}"/>
    <cellStyle name="Ukupni zbroj 2 2 2 4" xfId="45458" xr:uid="{00000000-0005-0000-0000-000096B10000}"/>
    <cellStyle name="Ukupni zbroj 2 2 2 4 10" xfId="45459" xr:uid="{00000000-0005-0000-0000-000097B10000}"/>
    <cellStyle name="Ukupni zbroj 2 2 2 4 10 2" xfId="45460" xr:uid="{00000000-0005-0000-0000-000098B10000}"/>
    <cellStyle name="Ukupni zbroj 2 2 2 4 10 2 2" xfId="45461" xr:uid="{00000000-0005-0000-0000-000099B10000}"/>
    <cellStyle name="Ukupni zbroj 2 2 2 4 10 2 2 2" xfId="45462" xr:uid="{00000000-0005-0000-0000-00009AB10000}"/>
    <cellStyle name="Ukupni zbroj 2 2 2 4 10 2 3" xfId="45463" xr:uid="{00000000-0005-0000-0000-00009BB10000}"/>
    <cellStyle name="Ukupni zbroj 2 2 2 4 10 2 3 2" xfId="45464" xr:uid="{00000000-0005-0000-0000-00009CB10000}"/>
    <cellStyle name="Ukupni zbroj 2 2 2 4 10 2 4" xfId="45465" xr:uid="{00000000-0005-0000-0000-00009DB10000}"/>
    <cellStyle name="Ukupni zbroj 2 2 2 4 10 3" xfId="45466" xr:uid="{00000000-0005-0000-0000-00009EB10000}"/>
    <cellStyle name="Ukupni zbroj 2 2 2 4 10 3 2" xfId="45467" xr:uid="{00000000-0005-0000-0000-00009FB10000}"/>
    <cellStyle name="Ukupni zbroj 2 2 2 4 10 4" xfId="45468" xr:uid="{00000000-0005-0000-0000-0000A0B10000}"/>
    <cellStyle name="Ukupni zbroj 2 2 2 4 10 4 2" xfId="45469" xr:uid="{00000000-0005-0000-0000-0000A1B10000}"/>
    <cellStyle name="Ukupni zbroj 2 2 2 4 10 5" xfId="45470" xr:uid="{00000000-0005-0000-0000-0000A2B10000}"/>
    <cellStyle name="Ukupni zbroj 2 2 2 4 10 6" xfId="45471" xr:uid="{00000000-0005-0000-0000-0000A3B10000}"/>
    <cellStyle name="Ukupni zbroj 2 2 2 4 11" xfId="45472" xr:uid="{00000000-0005-0000-0000-0000A4B10000}"/>
    <cellStyle name="Ukupni zbroj 2 2 2 4 11 2" xfId="45473" xr:uid="{00000000-0005-0000-0000-0000A5B10000}"/>
    <cellStyle name="Ukupni zbroj 2 2 2 4 11 2 2" xfId="45474" xr:uid="{00000000-0005-0000-0000-0000A6B10000}"/>
    <cellStyle name="Ukupni zbroj 2 2 2 4 11 2 2 2" xfId="45475" xr:uid="{00000000-0005-0000-0000-0000A7B10000}"/>
    <cellStyle name="Ukupni zbroj 2 2 2 4 11 2 3" xfId="45476" xr:uid="{00000000-0005-0000-0000-0000A8B10000}"/>
    <cellStyle name="Ukupni zbroj 2 2 2 4 11 2 3 2" xfId="45477" xr:uid="{00000000-0005-0000-0000-0000A9B10000}"/>
    <cellStyle name="Ukupni zbroj 2 2 2 4 11 2 4" xfId="45478" xr:uid="{00000000-0005-0000-0000-0000AAB10000}"/>
    <cellStyle name="Ukupni zbroj 2 2 2 4 11 3" xfId="45479" xr:uid="{00000000-0005-0000-0000-0000ABB10000}"/>
    <cellStyle name="Ukupni zbroj 2 2 2 4 11 3 2" xfId="45480" xr:uid="{00000000-0005-0000-0000-0000ACB10000}"/>
    <cellStyle name="Ukupni zbroj 2 2 2 4 11 4" xfId="45481" xr:uid="{00000000-0005-0000-0000-0000ADB10000}"/>
    <cellStyle name="Ukupni zbroj 2 2 2 4 11 4 2" xfId="45482" xr:uid="{00000000-0005-0000-0000-0000AEB10000}"/>
    <cellStyle name="Ukupni zbroj 2 2 2 4 11 5" xfId="45483" xr:uid="{00000000-0005-0000-0000-0000AFB10000}"/>
    <cellStyle name="Ukupni zbroj 2 2 2 4 11 6" xfId="45484" xr:uid="{00000000-0005-0000-0000-0000B0B10000}"/>
    <cellStyle name="Ukupni zbroj 2 2 2 4 12" xfId="45485" xr:uid="{00000000-0005-0000-0000-0000B1B10000}"/>
    <cellStyle name="Ukupni zbroj 2 2 2 4 12 2" xfId="45486" xr:uid="{00000000-0005-0000-0000-0000B2B10000}"/>
    <cellStyle name="Ukupni zbroj 2 2 2 4 12 2 2" xfId="45487" xr:uid="{00000000-0005-0000-0000-0000B3B10000}"/>
    <cellStyle name="Ukupni zbroj 2 2 2 4 12 3" xfId="45488" xr:uid="{00000000-0005-0000-0000-0000B4B10000}"/>
    <cellStyle name="Ukupni zbroj 2 2 2 4 12 3 2" xfId="45489" xr:uid="{00000000-0005-0000-0000-0000B5B10000}"/>
    <cellStyle name="Ukupni zbroj 2 2 2 4 12 4" xfId="45490" xr:uid="{00000000-0005-0000-0000-0000B6B10000}"/>
    <cellStyle name="Ukupni zbroj 2 2 2 4 13" xfId="45491" xr:uid="{00000000-0005-0000-0000-0000B7B10000}"/>
    <cellStyle name="Ukupni zbroj 2 2 2 4 13 2" xfId="45492" xr:uid="{00000000-0005-0000-0000-0000B8B10000}"/>
    <cellStyle name="Ukupni zbroj 2 2 2 4 14" xfId="45493" xr:uid="{00000000-0005-0000-0000-0000B9B10000}"/>
    <cellStyle name="Ukupni zbroj 2 2 2 4 14 2" xfId="45494" xr:uid="{00000000-0005-0000-0000-0000BAB10000}"/>
    <cellStyle name="Ukupni zbroj 2 2 2 4 15" xfId="45495" xr:uid="{00000000-0005-0000-0000-0000BBB10000}"/>
    <cellStyle name="Ukupni zbroj 2 2 2 4 16" xfId="45496" xr:uid="{00000000-0005-0000-0000-0000BCB10000}"/>
    <cellStyle name="Ukupni zbroj 2 2 2 4 2" xfId="45497" xr:uid="{00000000-0005-0000-0000-0000BDB10000}"/>
    <cellStyle name="Ukupni zbroj 2 2 2 4 2 2" xfId="45498" xr:uid="{00000000-0005-0000-0000-0000BEB10000}"/>
    <cellStyle name="Ukupni zbroj 2 2 2 4 2 2 2" xfId="45499" xr:uid="{00000000-0005-0000-0000-0000BFB10000}"/>
    <cellStyle name="Ukupni zbroj 2 2 2 4 2 2 2 2" xfId="45500" xr:uid="{00000000-0005-0000-0000-0000C0B10000}"/>
    <cellStyle name="Ukupni zbroj 2 2 2 4 2 2 3" xfId="45501" xr:uid="{00000000-0005-0000-0000-0000C1B10000}"/>
    <cellStyle name="Ukupni zbroj 2 2 2 4 2 2 3 2" xfId="45502" xr:uid="{00000000-0005-0000-0000-0000C2B10000}"/>
    <cellStyle name="Ukupni zbroj 2 2 2 4 2 2 4" xfId="45503" xr:uid="{00000000-0005-0000-0000-0000C3B10000}"/>
    <cellStyle name="Ukupni zbroj 2 2 2 4 2 3" xfId="45504" xr:uid="{00000000-0005-0000-0000-0000C4B10000}"/>
    <cellStyle name="Ukupni zbroj 2 2 2 4 2 3 2" xfId="45505" xr:uid="{00000000-0005-0000-0000-0000C5B10000}"/>
    <cellStyle name="Ukupni zbroj 2 2 2 4 2 4" xfId="45506" xr:uid="{00000000-0005-0000-0000-0000C6B10000}"/>
    <cellStyle name="Ukupni zbroj 2 2 2 4 2 4 2" xfId="45507" xr:uid="{00000000-0005-0000-0000-0000C7B10000}"/>
    <cellStyle name="Ukupni zbroj 2 2 2 4 2 5" xfId="45508" xr:uid="{00000000-0005-0000-0000-0000C8B10000}"/>
    <cellStyle name="Ukupni zbroj 2 2 2 4 2 6" xfId="45509" xr:uid="{00000000-0005-0000-0000-0000C9B10000}"/>
    <cellStyle name="Ukupni zbroj 2 2 2 4 3" xfId="45510" xr:uid="{00000000-0005-0000-0000-0000CAB10000}"/>
    <cellStyle name="Ukupni zbroj 2 2 2 4 3 2" xfId="45511" xr:uid="{00000000-0005-0000-0000-0000CBB10000}"/>
    <cellStyle name="Ukupni zbroj 2 2 2 4 3 2 2" xfId="45512" xr:uid="{00000000-0005-0000-0000-0000CCB10000}"/>
    <cellStyle name="Ukupni zbroj 2 2 2 4 3 2 2 2" xfId="45513" xr:uid="{00000000-0005-0000-0000-0000CDB10000}"/>
    <cellStyle name="Ukupni zbroj 2 2 2 4 3 2 3" xfId="45514" xr:uid="{00000000-0005-0000-0000-0000CEB10000}"/>
    <cellStyle name="Ukupni zbroj 2 2 2 4 3 2 3 2" xfId="45515" xr:uid="{00000000-0005-0000-0000-0000CFB10000}"/>
    <cellStyle name="Ukupni zbroj 2 2 2 4 3 2 4" xfId="45516" xr:uid="{00000000-0005-0000-0000-0000D0B10000}"/>
    <cellStyle name="Ukupni zbroj 2 2 2 4 3 3" xfId="45517" xr:uid="{00000000-0005-0000-0000-0000D1B10000}"/>
    <cellStyle name="Ukupni zbroj 2 2 2 4 3 3 2" xfId="45518" xr:uid="{00000000-0005-0000-0000-0000D2B10000}"/>
    <cellStyle name="Ukupni zbroj 2 2 2 4 3 4" xfId="45519" xr:uid="{00000000-0005-0000-0000-0000D3B10000}"/>
    <cellStyle name="Ukupni zbroj 2 2 2 4 3 4 2" xfId="45520" xr:uid="{00000000-0005-0000-0000-0000D4B10000}"/>
    <cellStyle name="Ukupni zbroj 2 2 2 4 3 5" xfId="45521" xr:uid="{00000000-0005-0000-0000-0000D5B10000}"/>
    <cellStyle name="Ukupni zbroj 2 2 2 4 3 6" xfId="45522" xr:uid="{00000000-0005-0000-0000-0000D6B10000}"/>
    <cellStyle name="Ukupni zbroj 2 2 2 4 4" xfId="45523" xr:uid="{00000000-0005-0000-0000-0000D7B10000}"/>
    <cellStyle name="Ukupni zbroj 2 2 2 4 4 2" xfId="45524" xr:uid="{00000000-0005-0000-0000-0000D8B10000}"/>
    <cellStyle name="Ukupni zbroj 2 2 2 4 4 2 2" xfId="45525" xr:uid="{00000000-0005-0000-0000-0000D9B10000}"/>
    <cellStyle name="Ukupni zbroj 2 2 2 4 4 2 2 2" xfId="45526" xr:uid="{00000000-0005-0000-0000-0000DAB10000}"/>
    <cellStyle name="Ukupni zbroj 2 2 2 4 4 2 3" xfId="45527" xr:uid="{00000000-0005-0000-0000-0000DBB10000}"/>
    <cellStyle name="Ukupni zbroj 2 2 2 4 4 2 3 2" xfId="45528" xr:uid="{00000000-0005-0000-0000-0000DCB10000}"/>
    <cellStyle name="Ukupni zbroj 2 2 2 4 4 2 4" xfId="45529" xr:uid="{00000000-0005-0000-0000-0000DDB10000}"/>
    <cellStyle name="Ukupni zbroj 2 2 2 4 4 3" xfId="45530" xr:uid="{00000000-0005-0000-0000-0000DEB10000}"/>
    <cellStyle name="Ukupni zbroj 2 2 2 4 4 3 2" xfId="45531" xr:uid="{00000000-0005-0000-0000-0000DFB10000}"/>
    <cellStyle name="Ukupni zbroj 2 2 2 4 4 4" xfId="45532" xr:uid="{00000000-0005-0000-0000-0000E0B10000}"/>
    <cellStyle name="Ukupni zbroj 2 2 2 4 4 4 2" xfId="45533" xr:uid="{00000000-0005-0000-0000-0000E1B10000}"/>
    <cellStyle name="Ukupni zbroj 2 2 2 4 4 5" xfId="45534" xr:uid="{00000000-0005-0000-0000-0000E2B10000}"/>
    <cellStyle name="Ukupni zbroj 2 2 2 4 4 6" xfId="45535" xr:uid="{00000000-0005-0000-0000-0000E3B10000}"/>
    <cellStyle name="Ukupni zbroj 2 2 2 4 5" xfId="45536" xr:uid="{00000000-0005-0000-0000-0000E4B10000}"/>
    <cellStyle name="Ukupni zbroj 2 2 2 4 5 2" xfId="45537" xr:uid="{00000000-0005-0000-0000-0000E5B10000}"/>
    <cellStyle name="Ukupni zbroj 2 2 2 4 5 2 2" xfId="45538" xr:uid="{00000000-0005-0000-0000-0000E6B10000}"/>
    <cellStyle name="Ukupni zbroj 2 2 2 4 5 2 2 2" xfId="45539" xr:uid="{00000000-0005-0000-0000-0000E7B10000}"/>
    <cellStyle name="Ukupni zbroj 2 2 2 4 5 2 3" xfId="45540" xr:uid="{00000000-0005-0000-0000-0000E8B10000}"/>
    <cellStyle name="Ukupni zbroj 2 2 2 4 5 2 3 2" xfId="45541" xr:uid="{00000000-0005-0000-0000-0000E9B10000}"/>
    <cellStyle name="Ukupni zbroj 2 2 2 4 5 2 4" xfId="45542" xr:uid="{00000000-0005-0000-0000-0000EAB10000}"/>
    <cellStyle name="Ukupni zbroj 2 2 2 4 5 3" xfId="45543" xr:uid="{00000000-0005-0000-0000-0000EBB10000}"/>
    <cellStyle name="Ukupni zbroj 2 2 2 4 5 3 2" xfId="45544" xr:uid="{00000000-0005-0000-0000-0000ECB10000}"/>
    <cellStyle name="Ukupni zbroj 2 2 2 4 5 4" xfId="45545" xr:uid="{00000000-0005-0000-0000-0000EDB10000}"/>
    <cellStyle name="Ukupni zbroj 2 2 2 4 5 4 2" xfId="45546" xr:uid="{00000000-0005-0000-0000-0000EEB10000}"/>
    <cellStyle name="Ukupni zbroj 2 2 2 4 5 5" xfId="45547" xr:uid="{00000000-0005-0000-0000-0000EFB10000}"/>
    <cellStyle name="Ukupni zbroj 2 2 2 4 5 6" xfId="45548" xr:uid="{00000000-0005-0000-0000-0000F0B10000}"/>
    <cellStyle name="Ukupni zbroj 2 2 2 4 6" xfId="45549" xr:uid="{00000000-0005-0000-0000-0000F1B10000}"/>
    <cellStyle name="Ukupni zbroj 2 2 2 4 6 2" xfId="45550" xr:uid="{00000000-0005-0000-0000-0000F2B10000}"/>
    <cellStyle name="Ukupni zbroj 2 2 2 4 6 2 2" xfId="45551" xr:uid="{00000000-0005-0000-0000-0000F3B10000}"/>
    <cellStyle name="Ukupni zbroj 2 2 2 4 6 2 2 2" xfId="45552" xr:uid="{00000000-0005-0000-0000-0000F4B10000}"/>
    <cellStyle name="Ukupni zbroj 2 2 2 4 6 2 3" xfId="45553" xr:uid="{00000000-0005-0000-0000-0000F5B10000}"/>
    <cellStyle name="Ukupni zbroj 2 2 2 4 6 2 3 2" xfId="45554" xr:uid="{00000000-0005-0000-0000-0000F6B10000}"/>
    <cellStyle name="Ukupni zbroj 2 2 2 4 6 2 4" xfId="45555" xr:uid="{00000000-0005-0000-0000-0000F7B10000}"/>
    <cellStyle name="Ukupni zbroj 2 2 2 4 6 3" xfId="45556" xr:uid="{00000000-0005-0000-0000-0000F8B10000}"/>
    <cellStyle name="Ukupni zbroj 2 2 2 4 6 3 2" xfId="45557" xr:uid="{00000000-0005-0000-0000-0000F9B10000}"/>
    <cellStyle name="Ukupni zbroj 2 2 2 4 6 4" xfId="45558" xr:uid="{00000000-0005-0000-0000-0000FAB10000}"/>
    <cellStyle name="Ukupni zbroj 2 2 2 4 6 4 2" xfId="45559" xr:uid="{00000000-0005-0000-0000-0000FBB10000}"/>
    <cellStyle name="Ukupni zbroj 2 2 2 4 6 5" xfId="45560" xr:uid="{00000000-0005-0000-0000-0000FCB10000}"/>
    <cellStyle name="Ukupni zbroj 2 2 2 4 6 6" xfId="45561" xr:uid="{00000000-0005-0000-0000-0000FDB10000}"/>
    <cellStyle name="Ukupni zbroj 2 2 2 4 7" xfId="45562" xr:uid="{00000000-0005-0000-0000-0000FEB10000}"/>
    <cellStyle name="Ukupni zbroj 2 2 2 4 7 2" xfId="45563" xr:uid="{00000000-0005-0000-0000-0000FFB10000}"/>
    <cellStyle name="Ukupni zbroj 2 2 2 4 7 2 2" xfId="45564" xr:uid="{00000000-0005-0000-0000-000000B20000}"/>
    <cellStyle name="Ukupni zbroj 2 2 2 4 7 2 2 2" xfId="45565" xr:uid="{00000000-0005-0000-0000-000001B20000}"/>
    <cellStyle name="Ukupni zbroj 2 2 2 4 7 2 3" xfId="45566" xr:uid="{00000000-0005-0000-0000-000002B20000}"/>
    <cellStyle name="Ukupni zbroj 2 2 2 4 7 2 3 2" xfId="45567" xr:uid="{00000000-0005-0000-0000-000003B20000}"/>
    <cellStyle name="Ukupni zbroj 2 2 2 4 7 2 4" xfId="45568" xr:uid="{00000000-0005-0000-0000-000004B20000}"/>
    <cellStyle name="Ukupni zbroj 2 2 2 4 7 3" xfId="45569" xr:uid="{00000000-0005-0000-0000-000005B20000}"/>
    <cellStyle name="Ukupni zbroj 2 2 2 4 7 3 2" xfId="45570" xr:uid="{00000000-0005-0000-0000-000006B20000}"/>
    <cellStyle name="Ukupni zbroj 2 2 2 4 7 4" xfId="45571" xr:uid="{00000000-0005-0000-0000-000007B20000}"/>
    <cellStyle name="Ukupni zbroj 2 2 2 4 7 4 2" xfId="45572" xr:uid="{00000000-0005-0000-0000-000008B20000}"/>
    <cellStyle name="Ukupni zbroj 2 2 2 4 7 5" xfId="45573" xr:uid="{00000000-0005-0000-0000-000009B20000}"/>
    <cellStyle name="Ukupni zbroj 2 2 2 4 7 6" xfId="45574" xr:uid="{00000000-0005-0000-0000-00000AB20000}"/>
    <cellStyle name="Ukupni zbroj 2 2 2 4 8" xfId="45575" xr:uid="{00000000-0005-0000-0000-00000BB20000}"/>
    <cellStyle name="Ukupni zbroj 2 2 2 4 8 2" xfId="45576" xr:uid="{00000000-0005-0000-0000-00000CB20000}"/>
    <cellStyle name="Ukupni zbroj 2 2 2 4 8 2 2" xfId="45577" xr:uid="{00000000-0005-0000-0000-00000DB20000}"/>
    <cellStyle name="Ukupni zbroj 2 2 2 4 8 2 2 2" xfId="45578" xr:uid="{00000000-0005-0000-0000-00000EB20000}"/>
    <cellStyle name="Ukupni zbroj 2 2 2 4 8 2 3" xfId="45579" xr:uid="{00000000-0005-0000-0000-00000FB20000}"/>
    <cellStyle name="Ukupni zbroj 2 2 2 4 8 2 3 2" xfId="45580" xr:uid="{00000000-0005-0000-0000-000010B20000}"/>
    <cellStyle name="Ukupni zbroj 2 2 2 4 8 2 4" xfId="45581" xr:uid="{00000000-0005-0000-0000-000011B20000}"/>
    <cellStyle name="Ukupni zbroj 2 2 2 4 8 3" xfId="45582" xr:uid="{00000000-0005-0000-0000-000012B20000}"/>
    <cellStyle name="Ukupni zbroj 2 2 2 4 8 3 2" xfId="45583" xr:uid="{00000000-0005-0000-0000-000013B20000}"/>
    <cellStyle name="Ukupni zbroj 2 2 2 4 8 4" xfId="45584" xr:uid="{00000000-0005-0000-0000-000014B20000}"/>
    <cellStyle name="Ukupni zbroj 2 2 2 4 8 4 2" xfId="45585" xr:uid="{00000000-0005-0000-0000-000015B20000}"/>
    <cellStyle name="Ukupni zbroj 2 2 2 4 8 5" xfId="45586" xr:uid="{00000000-0005-0000-0000-000016B20000}"/>
    <cellStyle name="Ukupni zbroj 2 2 2 4 8 6" xfId="45587" xr:uid="{00000000-0005-0000-0000-000017B20000}"/>
    <cellStyle name="Ukupni zbroj 2 2 2 4 9" xfId="45588" xr:uid="{00000000-0005-0000-0000-000018B20000}"/>
    <cellStyle name="Ukupni zbroj 2 2 2 4 9 2" xfId="45589" xr:uid="{00000000-0005-0000-0000-000019B20000}"/>
    <cellStyle name="Ukupni zbroj 2 2 2 4 9 2 2" xfId="45590" xr:uid="{00000000-0005-0000-0000-00001AB20000}"/>
    <cellStyle name="Ukupni zbroj 2 2 2 4 9 2 2 2" xfId="45591" xr:uid="{00000000-0005-0000-0000-00001BB20000}"/>
    <cellStyle name="Ukupni zbroj 2 2 2 4 9 2 3" xfId="45592" xr:uid="{00000000-0005-0000-0000-00001CB20000}"/>
    <cellStyle name="Ukupni zbroj 2 2 2 4 9 2 3 2" xfId="45593" xr:uid="{00000000-0005-0000-0000-00001DB20000}"/>
    <cellStyle name="Ukupni zbroj 2 2 2 4 9 2 4" xfId="45594" xr:uid="{00000000-0005-0000-0000-00001EB20000}"/>
    <cellStyle name="Ukupni zbroj 2 2 2 4 9 3" xfId="45595" xr:uid="{00000000-0005-0000-0000-00001FB20000}"/>
    <cellStyle name="Ukupni zbroj 2 2 2 4 9 3 2" xfId="45596" xr:uid="{00000000-0005-0000-0000-000020B20000}"/>
    <cellStyle name="Ukupni zbroj 2 2 2 4 9 4" xfId="45597" xr:uid="{00000000-0005-0000-0000-000021B20000}"/>
    <cellStyle name="Ukupni zbroj 2 2 2 4 9 4 2" xfId="45598" xr:uid="{00000000-0005-0000-0000-000022B20000}"/>
    <cellStyle name="Ukupni zbroj 2 2 2 4 9 5" xfId="45599" xr:uid="{00000000-0005-0000-0000-000023B20000}"/>
    <cellStyle name="Ukupni zbroj 2 2 2 4 9 6" xfId="45600" xr:uid="{00000000-0005-0000-0000-000024B20000}"/>
    <cellStyle name="Ukupni zbroj 2 2 2 5" xfId="45601" xr:uid="{00000000-0005-0000-0000-000025B20000}"/>
    <cellStyle name="Ukupni zbroj 2 2 2 5 10" xfId="45602" xr:uid="{00000000-0005-0000-0000-000026B20000}"/>
    <cellStyle name="Ukupni zbroj 2 2 2 5 10 2" xfId="45603" xr:uid="{00000000-0005-0000-0000-000027B20000}"/>
    <cellStyle name="Ukupni zbroj 2 2 2 5 10 2 2" xfId="45604" xr:uid="{00000000-0005-0000-0000-000028B20000}"/>
    <cellStyle name="Ukupni zbroj 2 2 2 5 10 2 2 2" xfId="45605" xr:uid="{00000000-0005-0000-0000-000029B20000}"/>
    <cellStyle name="Ukupni zbroj 2 2 2 5 10 2 3" xfId="45606" xr:uid="{00000000-0005-0000-0000-00002AB20000}"/>
    <cellStyle name="Ukupni zbroj 2 2 2 5 10 2 3 2" xfId="45607" xr:uid="{00000000-0005-0000-0000-00002BB20000}"/>
    <cellStyle name="Ukupni zbroj 2 2 2 5 10 2 4" xfId="45608" xr:uid="{00000000-0005-0000-0000-00002CB20000}"/>
    <cellStyle name="Ukupni zbroj 2 2 2 5 10 3" xfId="45609" xr:uid="{00000000-0005-0000-0000-00002DB20000}"/>
    <cellStyle name="Ukupni zbroj 2 2 2 5 10 3 2" xfId="45610" xr:uid="{00000000-0005-0000-0000-00002EB20000}"/>
    <cellStyle name="Ukupni zbroj 2 2 2 5 10 4" xfId="45611" xr:uid="{00000000-0005-0000-0000-00002FB20000}"/>
    <cellStyle name="Ukupni zbroj 2 2 2 5 10 4 2" xfId="45612" xr:uid="{00000000-0005-0000-0000-000030B20000}"/>
    <cellStyle name="Ukupni zbroj 2 2 2 5 10 5" xfId="45613" xr:uid="{00000000-0005-0000-0000-000031B20000}"/>
    <cellStyle name="Ukupni zbroj 2 2 2 5 10 6" xfId="45614" xr:uid="{00000000-0005-0000-0000-000032B20000}"/>
    <cellStyle name="Ukupni zbroj 2 2 2 5 11" xfId="45615" xr:uid="{00000000-0005-0000-0000-000033B20000}"/>
    <cellStyle name="Ukupni zbroj 2 2 2 5 11 2" xfId="45616" xr:uid="{00000000-0005-0000-0000-000034B20000}"/>
    <cellStyle name="Ukupni zbroj 2 2 2 5 11 2 2" xfId="45617" xr:uid="{00000000-0005-0000-0000-000035B20000}"/>
    <cellStyle name="Ukupni zbroj 2 2 2 5 11 2 2 2" xfId="45618" xr:uid="{00000000-0005-0000-0000-000036B20000}"/>
    <cellStyle name="Ukupni zbroj 2 2 2 5 11 2 3" xfId="45619" xr:uid="{00000000-0005-0000-0000-000037B20000}"/>
    <cellStyle name="Ukupni zbroj 2 2 2 5 11 2 3 2" xfId="45620" xr:uid="{00000000-0005-0000-0000-000038B20000}"/>
    <cellStyle name="Ukupni zbroj 2 2 2 5 11 2 4" xfId="45621" xr:uid="{00000000-0005-0000-0000-000039B20000}"/>
    <cellStyle name="Ukupni zbroj 2 2 2 5 11 3" xfId="45622" xr:uid="{00000000-0005-0000-0000-00003AB20000}"/>
    <cellStyle name="Ukupni zbroj 2 2 2 5 11 3 2" xfId="45623" xr:uid="{00000000-0005-0000-0000-00003BB20000}"/>
    <cellStyle name="Ukupni zbroj 2 2 2 5 11 4" xfId="45624" xr:uid="{00000000-0005-0000-0000-00003CB20000}"/>
    <cellStyle name="Ukupni zbroj 2 2 2 5 11 4 2" xfId="45625" xr:uid="{00000000-0005-0000-0000-00003DB20000}"/>
    <cellStyle name="Ukupni zbroj 2 2 2 5 11 5" xfId="45626" xr:uid="{00000000-0005-0000-0000-00003EB20000}"/>
    <cellStyle name="Ukupni zbroj 2 2 2 5 11 6" xfId="45627" xr:uid="{00000000-0005-0000-0000-00003FB20000}"/>
    <cellStyle name="Ukupni zbroj 2 2 2 5 12" xfId="45628" xr:uid="{00000000-0005-0000-0000-000040B20000}"/>
    <cellStyle name="Ukupni zbroj 2 2 2 5 12 2" xfId="45629" xr:uid="{00000000-0005-0000-0000-000041B20000}"/>
    <cellStyle name="Ukupni zbroj 2 2 2 5 12 2 2" xfId="45630" xr:uid="{00000000-0005-0000-0000-000042B20000}"/>
    <cellStyle name="Ukupni zbroj 2 2 2 5 12 3" xfId="45631" xr:uid="{00000000-0005-0000-0000-000043B20000}"/>
    <cellStyle name="Ukupni zbroj 2 2 2 5 12 3 2" xfId="45632" xr:uid="{00000000-0005-0000-0000-000044B20000}"/>
    <cellStyle name="Ukupni zbroj 2 2 2 5 12 4" xfId="45633" xr:uid="{00000000-0005-0000-0000-000045B20000}"/>
    <cellStyle name="Ukupni zbroj 2 2 2 5 13" xfId="45634" xr:uid="{00000000-0005-0000-0000-000046B20000}"/>
    <cellStyle name="Ukupni zbroj 2 2 2 5 13 2" xfId="45635" xr:uid="{00000000-0005-0000-0000-000047B20000}"/>
    <cellStyle name="Ukupni zbroj 2 2 2 5 14" xfId="45636" xr:uid="{00000000-0005-0000-0000-000048B20000}"/>
    <cellStyle name="Ukupni zbroj 2 2 2 5 14 2" xfId="45637" xr:uid="{00000000-0005-0000-0000-000049B20000}"/>
    <cellStyle name="Ukupni zbroj 2 2 2 5 15" xfId="45638" xr:uid="{00000000-0005-0000-0000-00004AB20000}"/>
    <cellStyle name="Ukupni zbroj 2 2 2 5 16" xfId="45639" xr:uid="{00000000-0005-0000-0000-00004BB20000}"/>
    <cellStyle name="Ukupni zbroj 2 2 2 5 2" xfId="45640" xr:uid="{00000000-0005-0000-0000-00004CB20000}"/>
    <cellStyle name="Ukupni zbroj 2 2 2 5 2 2" xfId="45641" xr:uid="{00000000-0005-0000-0000-00004DB20000}"/>
    <cellStyle name="Ukupni zbroj 2 2 2 5 2 2 2" xfId="45642" xr:uid="{00000000-0005-0000-0000-00004EB20000}"/>
    <cellStyle name="Ukupni zbroj 2 2 2 5 2 2 2 2" xfId="45643" xr:uid="{00000000-0005-0000-0000-00004FB20000}"/>
    <cellStyle name="Ukupni zbroj 2 2 2 5 2 2 3" xfId="45644" xr:uid="{00000000-0005-0000-0000-000050B20000}"/>
    <cellStyle name="Ukupni zbroj 2 2 2 5 2 2 3 2" xfId="45645" xr:uid="{00000000-0005-0000-0000-000051B20000}"/>
    <cellStyle name="Ukupni zbroj 2 2 2 5 2 2 4" xfId="45646" xr:uid="{00000000-0005-0000-0000-000052B20000}"/>
    <cellStyle name="Ukupni zbroj 2 2 2 5 2 3" xfId="45647" xr:uid="{00000000-0005-0000-0000-000053B20000}"/>
    <cellStyle name="Ukupni zbroj 2 2 2 5 2 3 2" xfId="45648" xr:uid="{00000000-0005-0000-0000-000054B20000}"/>
    <cellStyle name="Ukupni zbroj 2 2 2 5 2 4" xfId="45649" xr:uid="{00000000-0005-0000-0000-000055B20000}"/>
    <cellStyle name="Ukupni zbroj 2 2 2 5 2 4 2" xfId="45650" xr:uid="{00000000-0005-0000-0000-000056B20000}"/>
    <cellStyle name="Ukupni zbroj 2 2 2 5 2 5" xfId="45651" xr:uid="{00000000-0005-0000-0000-000057B20000}"/>
    <cellStyle name="Ukupni zbroj 2 2 2 5 2 6" xfId="45652" xr:uid="{00000000-0005-0000-0000-000058B20000}"/>
    <cellStyle name="Ukupni zbroj 2 2 2 5 3" xfId="45653" xr:uid="{00000000-0005-0000-0000-000059B20000}"/>
    <cellStyle name="Ukupni zbroj 2 2 2 5 3 2" xfId="45654" xr:uid="{00000000-0005-0000-0000-00005AB20000}"/>
    <cellStyle name="Ukupni zbroj 2 2 2 5 3 2 2" xfId="45655" xr:uid="{00000000-0005-0000-0000-00005BB20000}"/>
    <cellStyle name="Ukupni zbroj 2 2 2 5 3 2 2 2" xfId="45656" xr:uid="{00000000-0005-0000-0000-00005CB20000}"/>
    <cellStyle name="Ukupni zbroj 2 2 2 5 3 2 3" xfId="45657" xr:uid="{00000000-0005-0000-0000-00005DB20000}"/>
    <cellStyle name="Ukupni zbroj 2 2 2 5 3 2 3 2" xfId="45658" xr:uid="{00000000-0005-0000-0000-00005EB20000}"/>
    <cellStyle name="Ukupni zbroj 2 2 2 5 3 2 4" xfId="45659" xr:uid="{00000000-0005-0000-0000-00005FB20000}"/>
    <cellStyle name="Ukupni zbroj 2 2 2 5 3 3" xfId="45660" xr:uid="{00000000-0005-0000-0000-000060B20000}"/>
    <cellStyle name="Ukupni zbroj 2 2 2 5 3 3 2" xfId="45661" xr:uid="{00000000-0005-0000-0000-000061B20000}"/>
    <cellStyle name="Ukupni zbroj 2 2 2 5 3 4" xfId="45662" xr:uid="{00000000-0005-0000-0000-000062B20000}"/>
    <cellStyle name="Ukupni zbroj 2 2 2 5 3 4 2" xfId="45663" xr:uid="{00000000-0005-0000-0000-000063B20000}"/>
    <cellStyle name="Ukupni zbroj 2 2 2 5 3 5" xfId="45664" xr:uid="{00000000-0005-0000-0000-000064B20000}"/>
    <cellStyle name="Ukupni zbroj 2 2 2 5 3 6" xfId="45665" xr:uid="{00000000-0005-0000-0000-000065B20000}"/>
    <cellStyle name="Ukupni zbroj 2 2 2 5 4" xfId="45666" xr:uid="{00000000-0005-0000-0000-000066B20000}"/>
    <cellStyle name="Ukupni zbroj 2 2 2 5 4 2" xfId="45667" xr:uid="{00000000-0005-0000-0000-000067B20000}"/>
    <cellStyle name="Ukupni zbroj 2 2 2 5 4 2 2" xfId="45668" xr:uid="{00000000-0005-0000-0000-000068B20000}"/>
    <cellStyle name="Ukupni zbroj 2 2 2 5 4 2 2 2" xfId="45669" xr:uid="{00000000-0005-0000-0000-000069B20000}"/>
    <cellStyle name="Ukupni zbroj 2 2 2 5 4 2 3" xfId="45670" xr:uid="{00000000-0005-0000-0000-00006AB20000}"/>
    <cellStyle name="Ukupni zbroj 2 2 2 5 4 2 3 2" xfId="45671" xr:uid="{00000000-0005-0000-0000-00006BB20000}"/>
    <cellStyle name="Ukupni zbroj 2 2 2 5 4 2 4" xfId="45672" xr:uid="{00000000-0005-0000-0000-00006CB20000}"/>
    <cellStyle name="Ukupni zbroj 2 2 2 5 4 3" xfId="45673" xr:uid="{00000000-0005-0000-0000-00006DB20000}"/>
    <cellStyle name="Ukupni zbroj 2 2 2 5 4 3 2" xfId="45674" xr:uid="{00000000-0005-0000-0000-00006EB20000}"/>
    <cellStyle name="Ukupni zbroj 2 2 2 5 4 4" xfId="45675" xr:uid="{00000000-0005-0000-0000-00006FB20000}"/>
    <cellStyle name="Ukupni zbroj 2 2 2 5 4 4 2" xfId="45676" xr:uid="{00000000-0005-0000-0000-000070B20000}"/>
    <cellStyle name="Ukupni zbroj 2 2 2 5 4 5" xfId="45677" xr:uid="{00000000-0005-0000-0000-000071B20000}"/>
    <cellStyle name="Ukupni zbroj 2 2 2 5 4 6" xfId="45678" xr:uid="{00000000-0005-0000-0000-000072B20000}"/>
    <cellStyle name="Ukupni zbroj 2 2 2 5 5" xfId="45679" xr:uid="{00000000-0005-0000-0000-000073B20000}"/>
    <cellStyle name="Ukupni zbroj 2 2 2 5 5 2" xfId="45680" xr:uid="{00000000-0005-0000-0000-000074B20000}"/>
    <cellStyle name="Ukupni zbroj 2 2 2 5 5 2 2" xfId="45681" xr:uid="{00000000-0005-0000-0000-000075B20000}"/>
    <cellStyle name="Ukupni zbroj 2 2 2 5 5 2 2 2" xfId="45682" xr:uid="{00000000-0005-0000-0000-000076B20000}"/>
    <cellStyle name="Ukupni zbroj 2 2 2 5 5 2 3" xfId="45683" xr:uid="{00000000-0005-0000-0000-000077B20000}"/>
    <cellStyle name="Ukupni zbroj 2 2 2 5 5 2 3 2" xfId="45684" xr:uid="{00000000-0005-0000-0000-000078B20000}"/>
    <cellStyle name="Ukupni zbroj 2 2 2 5 5 2 4" xfId="45685" xr:uid="{00000000-0005-0000-0000-000079B20000}"/>
    <cellStyle name="Ukupni zbroj 2 2 2 5 5 3" xfId="45686" xr:uid="{00000000-0005-0000-0000-00007AB20000}"/>
    <cellStyle name="Ukupni zbroj 2 2 2 5 5 3 2" xfId="45687" xr:uid="{00000000-0005-0000-0000-00007BB20000}"/>
    <cellStyle name="Ukupni zbroj 2 2 2 5 5 4" xfId="45688" xr:uid="{00000000-0005-0000-0000-00007CB20000}"/>
    <cellStyle name="Ukupni zbroj 2 2 2 5 5 4 2" xfId="45689" xr:uid="{00000000-0005-0000-0000-00007DB20000}"/>
    <cellStyle name="Ukupni zbroj 2 2 2 5 5 5" xfId="45690" xr:uid="{00000000-0005-0000-0000-00007EB20000}"/>
    <cellStyle name="Ukupni zbroj 2 2 2 5 5 6" xfId="45691" xr:uid="{00000000-0005-0000-0000-00007FB20000}"/>
    <cellStyle name="Ukupni zbroj 2 2 2 5 6" xfId="45692" xr:uid="{00000000-0005-0000-0000-000080B20000}"/>
    <cellStyle name="Ukupni zbroj 2 2 2 5 6 2" xfId="45693" xr:uid="{00000000-0005-0000-0000-000081B20000}"/>
    <cellStyle name="Ukupni zbroj 2 2 2 5 6 2 2" xfId="45694" xr:uid="{00000000-0005-0000-0000-000082B20000}"/>
    <cellStyle name="Ukupni zbroj 2 2 2 5 6 2 2 2" xfId="45695" xr:uid="{00000000-0005-0000-0000-000083B20000}"/>
    <cellStyle name="Ukupni zbroj 2 2 2 5 6 2 3" xfId="45696" xr:uid="{00000000-0005-0000-0000-000084B20000}"/>
    <cellStyle name="Ukupni zbroj 2 2 2 5 6 2 3 2" xfId="45697" xr:uid="{00000000-0005-0000-0000-000085B20000}"/>
    <cellStyle name="Ukupni zbroj 2 2 2 5 6 2 4" xfId="45698" xr:uid="{00000000-0005-0000-0000-000086B20000}"/>
    <cellStyle name="Ukupni zbroj 2 2 2 5 6 3" xfId="45699" xr:uid="{00000000-0005-0000-0000-000087B20000}"/>
    <cellStyle name="Ukupni zbroj 2 2 2 5 6 3 2" xfId="45700" xr:uid="{00000000-0005-0000-0000-000088B20000}"/>
    <cellStyle name="Ukupni zbroj 2 2 2 5 6 4" xfId="45701" xr:uid="{00000000-0005-0000-0000-000089B20000}"/>
    <cellStyle name="Ukupni zbroj 2 2 2 5 6 4 2" xfId="45702" xr:uid="{00000000-0005-0000-0000-00008AB20000}"/>
    <cellStyle name="Ukupni zbroj 2 2 2 5 6 5" xfId="45703" xr:uid="{00000000-0005-0000-0000-00008BB20000}"/>
    <cellStyle name="Ukupni zbroj 2 2 2 5 6 6" xfId="45704" xr:uid="{00000000-0005-0000-0000-00008CB20000}"/>
    <cellStyle name="Ukupni zbroj 2 2 2 5 7" xfId="45705" xr:uid="{00000000-0005-0000-0000-00008DB20000}"/>
    <cellStyle name="Ukupni zbroj 2 2 2 5 7 2" xfId="45706" xr:uid="{00000000-0005-0000-0000-00008EB20000}"/>
    <cellStyle name="Ukupni zbroj 2 2 2 5 7 2 2" xfId="45707" xr:uid="{00000000-0005-0000-0000-00008FB20000}"/>
    <cellStyle name="Ukupni zbroj 2 2 2 5 7 2 2 2" xfId="45708" xr:uid="{00000000-0005-0000-0000-000090B20000}"/>
    <cellStyle name="Ukupni zbroj 2 2 2 5 7 2 3" xfId="45709" xr:uid="{00000000-0005-0000-0000-000091B20000}"/>
    <cellStyle name="Ukupni zbroj 2 2 2 5 7 2 3 2" xfId="45710" xr:uid="{00000000-0005-0000-0000-000092B20000}"/>
    <cellStyle name="Ukupni zbroj 2 2 2 5 7 2 4" xfId="45711" xr:uid="{00000000-0005-0000-0000-000093B20000}"/>
    <cellStyle name="Ukupni zbroj 2 2 2 5 7 3" xfId="45712" xr:uid="{00000000-0005-0000-0000-000094B20000}"/>
    <cellStyle name="Ukupni zbroj 2 2 2 5 7 3 2" xfId="45713" xr:uid="{00000000-0005-0000-0000-000095B20000}"/>
    <cellStyle name="Ukupni zbroj 2 2 2 5 7 4" xfId="45714" xr:uid="{00000000-0005-0000-0000-000096B20000}"/>
    <cellStyle name="Ukupni zbroj 2 2 2 5 7 4 2" xfId="45715" xr:uid="{00000000-0005-0000-0000-000097B20000}"/>
    <cellStyle name="Ukupni zbroj 2 2 2 5 7 5" xfId="45716" xr:uid="{00000000-0005-0000-0000-000098B20000}"/>
    <cellStyle name="Ukupni zbroj 2 2 2 5 7 6" xfId="45717" xr:uid="{00000000-0005-0000-0000-000099B20000}"/>
    <cellStyle name="Ukupni zbroj 2 2 2 5 8" xfId="45718" xr:uid="{00000000-0005-0000-0000-00009AB20000}"/>
    <cellStyle name="Ukupni zbroj 2 2 2 5 8 2" xfId="45719" xr:uid="{00000000-0005-0000-0000-00009BB20000}"/>
    <cellStyle name="Ukupni zbroj 2 2 2 5 8 2 2" xfId="45720" xr:uid="{00000000-0005-0000-0000-00009CB20000}"/>
    <cellStyle name="Ukupni zbroj 2 2 2 5 8 2 2 2" xfId="45721" xr:uid="{00000000-0005-0000-0000-00009DB20000}"/>
    <cellStyle name="Ukupni zbroj 2 2 2 5 8 2 3" xfId="45722" xr:uid="{00000000-0005-0000-0000-00009EB20000}"/>
    <cellStyle name="Ukupni zbroj 2 2 2 5 8 2 3 2" xfId="45723" xr:uid="{00000000-0005-0000-0000-00009FB20000}"/>
    <cellStyle name="Ukupni zbroj 2 2 2 5 8 2 4" xfId="45724" xr:uid="{00000000-0005-0000-0000-0000A0B20000}"/>
    <cellStyle name="Ukupni zbroj 2 2 2 5 8 3" xfId="45725" xr:uid="{00000000-0005-0000-0000-0000A1B20000}"/>
    <cellStyle name="Ukupni zbroj 2 2 2 5 8 3 2" xfId="45726" xr:uid="{00000000-0005-0000-0000-0000A2B20000}"/>
    <cellStyle name="Ukupni zbroj 2 2 2 5 8 4" xfId="45727" xr:uid="{00000000-0005-0000-0000-0000A3B20000}"/>
    <cellStyle name="Ukupni zbroj 2 2 2 5 8 4 2" xfId="45728" xr:uid="{00000000-0005-0000-0000-0000A4B20000}"/>
    <cellStyle name="Ukupni zbroj 2 2 2 5 8 5" xfId="45729" xr:uid="{00000000-0005-0000-0000-0000A5B20000}"/>
    <cellStyle name="Ukupni zbroj 2 2 2 5 8 6" xfId="45730" xr:uid="{00000000-0005-0000-0000-0000A6B20000}"/>
    <cellStyle name="Ukupni zbroj 2 2 2 5 9" xfId="45731" xr:uid="{00000000-0005-0000-0000-0000A7B20000}"/>
    <cellStyle name="Ukupni zbroj 2 2 2 5 9 2" xfId="45732" xr:uid="{00000000-0005-0000-0000-0000A8B20000}"/>
    <cellStyle name="Ukupni zbroj 2 2 2 5 9 2 2" xfId="45733" xr:uid="{00000000-0005-0000-0000-0000A9B20000}"/>
    <cellStyle name="Ukupni zbroj 2 2 2 5 9 2 2 2" xfId="45734" xr:uid="{00000000-0005-0000-0000-0000AAB20000}"/>
    <cellStyle name="Ukupni zbroj 2 2 2 5 9 2 3" xfId="45735" xr:uid="{00000000-0005-0000-0000-0000ABB20000}"/>
    <cellStyle name="Ukupni zbroj 2 2 2 5 9 2 3 2" xfId="45736" xr:uid="{00000000-0005-0000-0000-0000ACB20000}"/>
    <cellStyle name="Ukupni zbroj 2 2 2 5 9 2 4" xfId="45737" xr:uid="{00000000-0005-0000-0000-0000ADB20000}"/>
    <cellStyle name="Ukupni zbroj 2 2 2 5 9 3" xfId="45738" xr:uid="{00000000-0005-0000-0000-0000AEB20000}"/>
    <cellStyle name="Ukupni zbroj 2 2 2 5 9 3 2" xfId="45739" xr:uid="{00000000-0005-0000-0000-0000AFB20000}"/>
    <cellStyle name="Ukupni zbroj 2 2 2 5 9 4" xfId="45740" xr:uid="{00000000-0005-0000-0000-0000B0B20000}"/>
    <cellStyle name="Ukupni zbroj 2 2 2 5 9 4 2" xfId="45741" xr:uid="{00000000-0005-0000-0000-0000B1B20000}"/>
    <cellStyle name="Ukupni zbroj 2 2 2 5 9 5" xfId="45742" xr:uid="{00000000-0005-0000-0000-0000B2B20000}"/>
    <cellStyle name="Ukupni zbroj 2 2 2 5 9 6" xfId="45743" xr:uid="{00000000-0005-0000-0000-0000B3B20000}"/>
    <cellStyle name="Ukupni zbroj 2 2 2 6" xfId="45744" xr:uid="{00000000-0005-0000-0000-0000B4B20000}"/>
    <cellStyle name="Ukupni zbroj 2 2 2 6 10" xfId="45745" xr:uid="{00000000-0005-0000-0000-0000B5B20000}"/>
    <cellStyle name="Ukupni zbroj 2 2 2 6 10 2" xfId="45746" xr:uid="{00000000-0005-0000-0000-0000B6B20000}"/>
    <cellStyle name="Ukupni zbroj 2 2 2 6 10 2 2" xfId="45747" xr:uid="{00000000-0005-0000-0000-0000B7B20000}"/>
    <cellStyle name="Ukupni zbroj 2 2 2 6 10 2 2 2" xfId="45748" xr:uid="{00000000-0005-0000-0000-0000B8B20000}"/>
    <cellStyle name="Ukupni zbroj 2 2 2 6 10 2 3" xfId="45749" xr:uid="{00000000-0005-0000-0000-0000B9B20000}"/>
    <cellStyle name="Ukupni zbroj 2 2 2 6 10 2 3 2" xfId="45750" xr:uid="{00000000-0005-0000-0000-0000BAB20000}"/>
    <cellStyle name="Ukupni zbroj 2 2 2 6 10 2 4" xfId="45751" xr:uid="{00000000-0005-0000-0000-0000BBB20000}"/>
    <cellStyle name="Ukupni zbroj 2 2 2 6 10 3" xfId="45752" xr:uid="{00000000-0005-0000-0000-0000BCB20000}"/>
    <cellStyle name="Ukupni zbroj 2 2 2 6 10 3 2" xfId="45753" xr:uid="{00000000-0005-0000-0000-0000BDB20000}"/>
    <cellStyle name="Ukupni zbroj 2 2 2 6 10 4" xfId="45754" xr:uid="{00000000-0005-0000-0000-0000BEB20000}"/>
    <cellStyle name="Ukupni zbroj 2 2 2 6 10 4 2" xfId="45755" xr:uid="{00000000-0005-0000-0000-0000BFB20000}"/>
    <cellStyle name="Ukupni zbroj 2 2 2 6 10 5" xfId="45756" xr:uid="{00000000-0005-0000-0000-0000C0B20000}"/>
    <cellStyle name="Ukupni zbroj 2 2 2 6 10 6" xfId="45757" xr:uid="{00000000-0005-0000-0000-0000C1B20000}"/>
    <cellStyle name="Ukupni zbroj 2 2 2 6 11" xfId="45758" xr:uid="{00000000-0005-0000-0000-0000C2B20000}"/>
    <cellStyle name="Ukupni zbroj 2 2 2 6 11 2" xfId="45759" xr:uid="{00000000-0005-0000-0000-0000C3B20000}"/>
    <cellStyle name="Ukupni zbroj 2 2 2 6 11 2 2" xfId="45760" xr:uid="{00000000-0005-0000-0000-0000C4B20000}"/>
    <cellStyle name="Ukupni zbroj 2 2 2 6 11 2 2 2" xfId="45761" xr:uid="{00000000-0005-0000-0000-0000C5B20000}"/>
    <cellStyle name="Ukupni zbroj 2 2 2 6 11 2 3" xfId="45762" xr:uid="{00000000-0005-0000-0000-0000C6B20000}"/>
    <cellStyle name="Ukupni zbroj 2 2 2 6 11 2 3 2" xfId="45763" xr:uid="{00000000-0005-0000-0000-0000C7B20000}"/>
    <cellStyle name="Ukupni zbroj 2 2 2 6 11 2 4" xfId="45764" xr:uid="{00000000-0005-0000-0000-0000C8B20000}"/>
    <cellStyle name="Ukupni zbroj 2 2 2 6 11 3" xfId="45765" xr:uid="{00000000-0005-0000-0000-0000C9B20000}"/>
    <cellStyle name="Ukupni zbroj 2 2 2 6 11 3 2" xfId="45766" xr:uid="{00000000-0005-0000-0000-0000CAB20000}"/>
    <cellStyle name="Ukupni zbroj 2 2 2 6 11 4" xfId="45767" xr:uid="{00000000-0005-0000-0000-0000CBB20000}"/>
    <cellStyle name="Ukupni zbroj 2 2 2 6 11 4 2" xfId="45768" xr:uid="{00000000-0005-0000-0000-0000CCB20000}"/>
    <cellStyle name="Ukupni zbroj 2 2 2 6 11 5" xfId="45769" xr:uid="{00000000-0005-0000-0000-0000CDB20000}"/>
    <cellStyle name="Ukupni zbroj 2 2 2 6 11 6" xfId="45770" xr:uid="{00000000-0005-0000-0000-0000CEB20000}"/>
    <cellStyle name="Ukupni zbroj 2 2 2 6 12" xfId="45771" xr:uid="{00000000-0005-0000-0000-0000CFB20000}"/>
    <cellStyle name="Ukupni zbroj 2 2 2 6 12 2" xfId="45772" xr:uid="{00000000-0005-0000-0000-0000D0B20000}"/>
    <cellStyle name="Ukupni zbroj 2 2 2 6 12 2 2" xfId="45773" xr:uid="{00000000-0005-0000-0000-0000D1B20000}"/>
    <cellStyle name="Ukupni zbroj 2 2 2 6 12 3" xfId="45774" xr:uid="{00000000-0005-0000-0000-0000D2B20000}"/>
    <cellStyle name="Ukupni zbroj 2 2 2 6 12 3 2" xfId="45775" xr:uid="{00000000-0005-0000-0000-0000D3B20000}"/>
    <cellStyle name="Ukupni zbroj 2 2 2 6 12 4" xfId="45776" xr:uid="{00000000-0005-0000-0000-0000D4B20000}"/>
    <cellStyle name="Ukupni zbroj 2 2 2 6 13" xfId="45777" xr:uid="{00000000-0005-0000-0000-0000D5B20000}"/>
    <cellStyle name="Ukupni zbroj 2 2 2 6 13 2" xfId="45778" xr:uid="{00000000-0005-0000-0000-0000D6B20000}"/>
    <cellStyle name="Ukupni zbroj 2 2 2 6 14" xfId="45779" xr:uid="{00000000-0005-0000-0000-0000D7B20000}"/>
    <cellStyle name="Ukupni zbroj 2 2 2 6 14 2" xfId="45780" xr:uid="{00000000-0005-0000-0000-0000D8B20000}"/>
    <cellStyle name="Ukupni zbroj 2 2 2 6 15" xfId="45781" xr:uid="{00000000-0005-0000-0000-0000D9B20000}"/>
    <cellStyle name="Ukupni zbroj 2 2 2 6 16" xfId="45782" xr:uid="{00000000-0005-0000-0000-0000DAB20000}"/>
    <cellStyle name="Ukupni zbroj 2 2 2 6 2" xfId="45783" xr:uid="{00000000-0005-0000-0000-0000DBB20000}"/>
    <cellStyle name="Ukupni zbroj 2 2 2 6 2 2" xfId="45784" xr:uid="{00000000-0005-0000-0000-0000DCB20000}"/>
    <cellStyle name="Ukupni zbroj 2 2 2 6 2 2 2" xfId="45785" xr:uid="{00000000-0005-0000-0000-0000DDB20000}"/>
    <cellStyle name="Ukupni zbroj 2 2 2 6 2 2 2 2" xfId="45786" xr:uid="{00000000-0005-0000-0000-0000DEB20000}"/>
    <cellStyle name="Ukupni zbroj 2 2 2 6 2 2 3" xfId="45787" xr:uid="{00000000-0005-0000-0000-0000DFB20000}"/>
    <cellStyle name="Ukupni zbroj 2 2 2 6 2 2 3 2" xfId="45788" xr:uid="{00000000-0005-0000-0000-0000E0B20000}"/>
    <cellStyle name="Ukupni zbroj 2 2 2 6 2 2 4" xfId="45789" xr:uid="{00000000-0005-0000-0000-0000E1B20000}"/>
    <cellStyle name="Ukupni zbroj 2 2 2 6 2 3" xfId="45790" xr:uid="{00000000-0005-0000-0000-0000E2B20000}"/>
    <cellStyle name="Ukupni zbroj 2 2 2 6 2 3 2" xfId="45791" xr:uid="{00000000-0005-0000-0000-0000E3B20000}"/>
    <cellStyle name="Ukupni zbroj 2 2 2 6 2 4" xfId="45792" xr:uid="{00000000-0005-0000-0000-0000E4B20000}"/>
    <cellStyle name="Ukupni zbroj 2 2 2 6 2 4 2" xfId="45793" xr:uid="{00000000-0005-0000-0000-0000E5B20000}"/>
    <cellStyle name="Ukupni zbroj 2 2 2 6 2 5" xfId="45794" xr:uid="{00000000-0005-0000-0000-0000E6B20000}"/>
    <cellStyle name="Ukupni zbroj 2 2 2 6 2 6" xfId="45795" xr:uid="{00000000-0005-0000-0000-0000E7B20000}"/>
    <cellStyle name="Ukupni zbroj 2 2 2 6 3" xfId="45796" xr:uid="{00000000-0005-0000-0000-0000E8B20000}"/>
    <cellStyle name="Ukupni zbroj 2 2 2 6 3 2" xfId="45797" xr:uid="{00000000-0005-0000-0000-0000E9B20000}"/>
    <cellStyle name="Ukupni zbroj 2 2 2 6 3 2 2" xfId="45798" xr:uid="{00000000-0005-0000-0000-0000EAB20000}"/>
    <cellStyle name="Ukupni zbroj 2 2 2 6 3 2 2 2" xfId="45799" xr:uid="{00000000-0005-0000-0000-0000EBB20000}"/>
    <cellStyle name="Ukupni zbroj 2 2 2 6 3 2 3" xfId="45800" xr:uid="{00000000-0005-0000-0000-0000ECB20000}"/>
    <cellStyle name="Ukupni zbroj 2 2 2 6 3 2 3 2" xfId="45801" xr:uid="{00000000-0005-0000-0000-0000EDB20000}"/>
    <cellStyle name="Ukupni zbroj 2 2 2 6 3 2 4" xfId="45802" xr:uid="{00000000-0005-0000-0000-0000EEB20000}"/>
    <cellStyle name="Ukupni zbroj 2 2 2 6 3 3" xfId="45803" xr:uid="{00000000-0005-0000-0000-0000EFB20000}"/>
    <cellStyle name="Ukupni zbroj 2 2 2 6 3 3 2" xfId="45804" xr:uid="{00000000-0005-0000-0000-0000F0B20000}"/>
    <cellStyle name="Ukupni zbroj 2 2 2 6 3 4" xfId="45805" xr:uid="{00000000-0005-0000-0000-0000F1B20000}"/>
    <cellStyle name="Ukupni zbroj 2 2 2 6 3 4 2" xfId="45806" xr:uid="{00000000-0005-0000-0000-0000F2B20000}"/>
    <cellStyle name="Ukupni zbroj 2 2 2 6 3 5" xfId="45807" xr:uid="{00000000-0005-0000-0000-0000F3B20000}"/>
    <cellStyle name="Ukupni zbroj 2 2 2 6 3 6" xfId="45808" xr:uid="{00000000-0005-0000-0000-0000F4B20000}"/>
    <cellStyle name="Ukupni zbroj 2 2 2 6 4" xfId="45809" xr:uid="{00000000-0005-0000-0000-0000F5B20000}"/>
    <cellStyle name="Ukupni zbroj 2 2 2 6 4 2" xfId="45810" xr:uid="{00000000-0005-0000-0000-0000F6B20000}"/>
    <cellStyle name="Ukupni zbroj 2 2 2 6 4 2 2" xfId="45811" xr:uid="{00000000-0005-0000-0000-0000F7B20000}"/>
    <cellStyle name="Ukupni zbroj 2 2 2 6 4 2 2 2" xfId="45812" xr:uid="{00000000-0005-0000-0000-0000F8B20000}"/>
    <cellStyle name="Ukupni zbroj 2 2 2 6 4 2 3" xfId="45813" xr:uid="{00000000-0005-0000-0000-0000F9B20000}"/>
    <cellStyle name="Ukupni zbroj 2 2 2 6 4 2 3 2" xfId="45814" xr:uid="{00000000-0005-0000-0000-0000FAB20000}"/>
    <cellStyle name="Ukupni zbroj 2 2 2 6 4 2 4" xfId="45815" xr:uid="{00000000-0005-0000-0000-0000FBB20000}"/>
    <cellStyle name="Ukupni zbroj 2 2 2 6 4 3" xfId="45816" xr:uid="{00000000-0005-0000-0000-0000FCB20000}"/>
    <cellStyle name="Ukupni zbroj 2 2 2 6 4 3 2" xfId="45817" xr:uid="{00000000-0005-0000-0000-0000FDB20000}"/>
    <cellStyle name="Ukupni zbroj 2 2 2 6 4 4" xfId="45818" xr:uid="{00000000-0005-0000-0000-0000FEB20000}"/>
    <cellStyle name="Ukupni zbroj 2 2 2 6 4 4 2" xfId="45819" xr:uid="{00000000-0005-0000-0000-0000FFB20000}"/>
    <cellStyle name="Ukupni zbroj 2 2 2 6 4 5" xfId="45820" xr:uid="{00000000-0005-0000-0000-000000B30000}"/>
    <cellStyle name="Ukupni zbroj 2 2 2 6 4 6" xfId="45821" xr:uid="{00000000-0005-0000-0000-000001B30000}"/>
    <cellStyle name="Ukupni zbroj 2 2 2 6 5" xfId="45822" xr:uid="{00000000-0005-0000-0000-000002B30000}"/>
    <cellStyle name="Ukupni zbroj 2 2 2 6 5 2" xfId="45823" xr:uid="{00000000-0005-0000-0000-000003B30000}"/>
    <cellStyle name="Ukupni zbroj 2 2 2 6 5 2 2" xfId="45824" xr:uid="{00000000-0005-0000-0000-000004B30000}"/>
    <cellStyle name="Ukupni zbroj 2 2 2 6 5 2 2 2" xfId="45825" xr:uid="{00000000-0005-0000-0000-000005B30000}"/>
    <cellStyle name="Ukupni zbroj 2 2 2 6 5 2 3" xfId="45826" xr:uid="{00000000-0005-0000-0000-000006B30000}"/>
    <cellStyle name="Ukupni zbroj 2 2 2 6 5 2 3 2" xfId="45827" xr:uid="{00000000-0005-0000-0000-000007B30000}"/>
    <cellStyle name="Ukupni zbroj 2 2 2 6 5 2 4" xfId="45828" xr:uid="{00000000-0005-0000-0000-000008B30000}"/>
    <cellStyle name="Ukupni zbroj 2 2 2 6 5 3" xfId="45829" xr:uid="{00000000-0005-0000-0000-000009B30000}"/>
    <cellStyle name="Ukupni zbroj 2 2 2 6 5 3 2" xfId="45830" xr:uid="{00000000-0005-0000-0000-00000AB30000}"/>
    <cellStyle name="Ukupni zbroj 2 2 2 6 5 4" xfId="45831" xr:uid="{00000000-0005-0000-0000-00000BB30000}"/>
    <cellStyle name="Ukupni zbroj 2 2 2 6 5 4 2" xfId="45832" xr:uid="{00000000-0005-0000-0000-00000CB30000}"/>
    <cellStyle name="Ukupni zbroj 2 2 2 6 5 5" xfId="45833" xr:uid="{00000000-0005-0000-0000-00000DB30000}"/>
    <cellStyle name="Ukupni zbroj 2 2 2 6 5 6" xfId="45834" xr:uid="{00000000-0005-0000-0000-00000EB30000}"/>
    <cellStyle name="Ukupni zbroj 2 2 2 6 6" xfId="45835" xr:uid="{00000000-0005-0000-0000-00000FB30000}"/>
    <cellStyle name="Ukupni zbroj 2 2 2 6 6 2" xfId="45836" xr:uid="{00000000-0005-0000-0000-000010B30000}"/>
    <cellStyle name="Ukupni zbroj 2 2 2 6 6 2 2" xfId="45837" xr:uid="{00000000-0005-0000-0000-000011B30000}"/>
    <cellStyle name="Ukupni zbroj 2 2 2 6 6 2 2 2" xfId="45838" xr:uid="{00000000-0005-0000-0000-000012B30000}"/>
    <cellStyle name="Ukupni zbroj 2 2 2 6 6 2 3" xfId="45839" xr:uid="{00000000-0005-0000-0000-000013B30000}"/>
    <cellStyle name="Ukupni zbroj 2 2 2 6 6 2 3 2" xfId="45840" xr:uid="{00000000-0005-0000-0000-000014B30000}"/>
    <cellStyle name="Ukupni zbroj 2 2 2 6 6 2 4" xfId="45841" xr:uid="{00000000-0005-0000-0000-000015B30000}"/>
    <cellStyle name="Ukupni zbroj 2 2 2 6 6 3" xfId="45842" xr:uid="{00000000-0005-0000-0000-000016B30000}"/>
    <cellStyle name="Ukupni zbroj 2 2 2 6 6 3 2" xfId="45843" xr:uid="{00000000-0005-0000-0000-000017B30000}"/>
    <cellStyle name="Ukupni zbroj 2 2 2 6 6 4" xfId="45844" xr:uid="{00000000-0005-0000-0000-000018B30000}"/>
    <cellStyle name="Ukupni zbroj 2 2 2 6 6 4 2" xfId="45845" xr:uid="{00000000-0005-0000-0000-000019B30000}"/>
    <cellStyle name="Ukupni zbroj 2 2 2 6 6 5" xfId="45846" xr:uid="{00000000-0005-0000-0000-00001AB30000}"/>
    <cellStyle name="Ukupni zbroj 2 2 2 6 6 6" xfId="45847" xr:uid="{00000000-0005-0000-0000-00001BB30000}"/>
    <cellStyle name="Ukupni zbroj 2 2 2 6 7" xfId="45848" xr:uid="{00000000-0005-0000-0000-00001CB30000}"/>
    <cellStyle name="Ukupni zbroj 2 2 2 6 7 2" xfId="45849" xr:uid="{00000000-0005-0000-0000-00001DB30000}"/>
    <cellStyle name="Ukupni zbroj 2 2 2 6 7 2 2" xfId="45850" xr:uid="{00000000-0005-0000-0000-00001EB30000}"/>
    <cellStyle name="Ukupni zbroj 2 2 2 6 7 2 2 2" xfId="45851" xr:uid="{00000000-0005-0000-0000-00001FB30000}"/>
    <cellStyle name="Ukupni zbroj 2 2 2 6 7 2 3" xfId="45852" xr:uid="{00000000-0005-0000-0000-000020B30000}"/>
    <cellStyle name="Ukupni zbroj 2 2 2 6 7 2 3 2" xfId="45853" xr:uid="{00000000-0005-0000-0000-000021B30000}"/>
    <cellStyle name="Ukupni zbroj 2 2 2 6 7 2 4" xfId="45854" xr:uid="{00000000-0005-0000-0000-000022B30000}"/>
    <cellStyle name="Ukupni zbroj 2 2 2 6 7 3" xfId="45855" xr:uid="{00000000-0005-0000-0000-000023B30000}"/>
    <cellStyle name="Ukupni zbroj 2 2 2 6 7 3 2" xfId="45856" xr:uid="{00000000-0005-0000-0000-000024B30000}"/>
    <cellStyle name="Ukupni zbroj 2 2 2 6 7 4" xfId="45857" xr:uid="{00000000-0005-0000-0000-000025B30000}"/>
    <cellStyle name="Ukupni zbroj 2 2 2 6 7 4 2" xfId="45858" xr:uid="{00000000-0005-0000-0000-000026B30000}"/>
    <cellStyle name="Ukupni zbroj 2 2 2 6 7 5" xfId="45859" xr:uid="{00000000-0005-0000-0000-000027B30000}"/>
    <cellStyle name="Ukupni zbroj 2 2 2 6 7 6" xfId="45860" xr:uid="{00000000-0005-0000-0000-000028B30000}"/>
    <cellStyle name="Ukupni zbroj 2 2 2 6 8" xfId="45861" xr:uid="{00000000-0005-0000-0000-000029B30000}"/>
    <cellStyle name="Ukupni zbroj 2 2 2 6 8 2" xfId="45862" xr:uid="{00000000-0005-0000-0000-00002AB30000}"/>
    <cellStyle name="Ukupni zbroj 2 2 2 6 8 2 2" xfId="45863" xr:uid="{00000000-0005-0000-0000-00002BB30000}"/>
    <cellStyle name="Ukupni zbroj 2 2 2 6 8 2 2 2" xfId="45864" xr:uid="{00000000-0005-0000-0000-00002CB30000}"/>
    <cellStyle name="Ukupni zbroj 2 2 2 6 8 2 3" xfId="45865" xr:uid="{00000000-0005-0000-0000-00002DB30000}"/>
    <cellStyle name="Ukupni zbroj 2 2 2 6 8 2 3 2" xfId="45866" xr:uid="{00000000-0005-0000-0000-00002EB30000}"/>
    <cellStyle name="Ukupni zbroj 2 2 2 6 8 2 4" xfId="45867" xr:uid="{00000000-0005-0000-0000-00002FB30000}"/>
    <cellStyle name="Ukupni zbroj 2 2 2 6 8 3" xfId="45868" xr:uid="{00000000-0005-0000-0000-000030B30000}"/>
    <cellStyle name="Ukupni zbroj 2 2 2 6 8 3 2" xfId="45869" xr:uid="{00000000-0005-0000-0000-000031B30000}"/>
    <cellStyle name="Ukupni zbroj 2 2 2 6 8 4" xfId="45870" xr:uid="{00000000-0005-0000-0000-000032B30000}"/>
    <cellStyle name="Ukupni zbroj 2 2 2 6 8 4 2" xfId="45871" xr:uid="{00000000-0005-0000-0000-000033B30000}"/>
    <cellStyle name="Ukupni zbroj 2 2 2 6 8 5" xfId="45872" xr:uid="{00000000-0005-0000-0000-000034B30000}"/>
    <cellStyle name="Ukupni zbroj 2 2 2 6 8 6" xfId="45873" xr:uid="{00000000-0005-0000-0000-000035B30000}"/>
    <cellStyle name="Ukupni zbroj 2 2 2 6 9" xfId="45874" xr:uid="{00000000-0005-0000-0000-000036B30000}"/>
    <cellStyle name="Ukupni zbroj 2 2 2 6 9 2" xfId="45875" xr:uid="{00000000-0005-0000-0000-000037B30000}"/>
    <cellStyle name="Ukupni zbroj 2 2 2 6 9 2 2" xfId="45876" xr:uid="{00000000-0005-0000-0000-000038B30000}"/>
    <cellStyle name="Ukupni zbroj 2 2 2 6 9 2 2 2" xfId="45877" xr:uid="{00000000-0005-0000-0000-000039B30000}"/>
    <cellStyle name="Ukupni zbroj 2 2 2 6 9 2 3" xfId="45878" xr:uid="{00000000-0005-0000-0000-00003AB30000}"/>
    <cellStyle name="Ukupni zbroj 2 2 2 6 9 2 3 2" xfId="45879" xr:uid="{00000000-0005-0000-0000-00003BB30000}"/>
    <cellStyle name="Ukupni zbroj 2 2 2 6 9 2 4" xfId="45880" xr:uid="{00000000-0005-0000-0000-00003CB30000}"/>
    <cellStyle name="Ukupni zbroj 2 2 2 6 9 3" xfId="45881" xr:uid="{00000000-0005-0000-0000-00003DB30000}"/>
    <cellStyle name="Ukupni zbroj 2 2 2 6 9 3 2" xfId="45882" xr:uid="{00000000-0005-0000-0000-00003EB30000}"/>
    <cellStyle name="Ukupni zbroj 2 2 2 6 9 4" xfId="45883" xr:uid="{00000000-0005-0000-0000-00003FB30000}"/>
    <cellStyle name="Ukupni zbroj 2 2 2 6 9 4 2" xfId="45884" xr:uid="{00000000-0005-0000-0000-000040B30000}"/>
    <cellStyle name="Ukupni zbroj 2 2 2 6 9 5" xfId="45885" xr:uid="{00000000-0005-0000-0000-000041B30000}"/>
    <cellStyle name="Ukupni zbroj 2 2 2 6 9 6" xfId="45886" xr:uid="{00000000-0005-0000-0000-000042B30000}"/>
    <cellStyle name="Ukupni zbroj 2 2 2 7" xfId="45887" xr:uid="{00000000-0005-0000-0000-000043B30000}"/>
    <cellStyle name="Ukupni zbroj 2 2 2 7 10" xfId="45888" xr:uid="{00000000-0005-0000-0000-000044B30000}"/>
    <cellStyle name="Ukupni zbroj 2 2 2 7 10 2" xfId="45889" xr:uid="{00000000-0005-0000-0000-000045B30000}"/>
    <cellStyle name="Ukupni zbroj 2 2 2 7 10 2 2" xfId="45890" xr:uid="{00000000-0005-0000-0000-000046B30000}"/>
    <cellStyle name="Ukupni zbroj 2 2 2 7 10 2 2 2" xfId="45891" xr:uid="{00000000-0005-0000-0000-000047B30000}"/>
    <cellStyle name="Ukupni zbroj 2 2 2 7 10 2 3" xfId="45892" xr:uid="{00000000-0005-0000-0000-000048B30000}"/>
    <cellStyle name="Ukupni zbroj 2 2 2 7 10 2 3 2" xfId="45893" xr:uid="{00000000-0005-0000-0000-000049B30000}"/>
    <cellStyle name="Ukupni zbroj 2 2 2 7 10 2 4" xfId="45894" xr:uid="{00000000-0005-0000-0000-00004AB30000}"/>
    <cellStyle name="Ukupni zbroj 2 2 2 7 10 3" xfId="45895" xr:uid="{00000000-0005-0000-0000-00004BB30000}"/>
    <cellStyle name="Ukupni zbroj 2 2 2 7 10 3 2" xfId="45896" xr:uid="{00000000-0005-0000-0000-00004CB30000}"/>
    <cellStyle name="Ukupni zbroj 2 2 2 7 10 4" xfId="45897" xr:uid="{00000000-0005-0000-0000-00004DB30000}"/>
    <cellStyle name="Ukupni zbroj 2 2 2 7 10 4 2" xfId="45898" xr:uid="{00000000-0005-0000-0000-00004EB30000}"/>
    <cellStyle name="Ukupni zbroj 2 2 2 7 10 5" xfId="45899" xr:uid="{00000000-0005-0000-0000-00004FB30000}"/>
    <cellStyle name="Ukupni zbroj 2 2 2 7 10 6" xfId="45900" xr:uid="{00000000-0005-0000-0000-000050B30000}"/>
    <cellStyle name="Ukupni zbroj 2 2 2 7 11" xfId="45901" xr:uid="{00000000-0005-0000-0000-000051B30000}"/>
    <cellStyle name="Ukupni zbroj 2 2 2 7 11 2" xfId="45902" xr:uid="{00000000-0005-0000-0000-000052B30000}"/>
    <cellStyle name="Ukupni zbroj 2 2 2 7 11 2 2" xfId="45903" xr:uid="{00000000-0005-0000-0000-000053B30000}"/>
    <cellStyle name="Ukupni zbroj 2 2 2 7 11 2 2 2" xfId="45904" xr:uid="{00000000-0005-0000-0000-000054B30000}"/>
    <cellStyle name="Ukupni zbroj 2 2 2 7 11 2 3" xfId="45905" xr:uid="{00000000-0005-0000-0000-000055B30000}"/>
    <cellStyle name="Ukupni zbroj 2 2 2 7 11 2 3 2" xfId="45906" xr:uid="{00000000-0005-0000-0000-000056B30000}"/>
    <cellStyle name="Ukupni zbroj 2 2 2 7 11 2 4" xfId="45907" xr:uid="{00000000-0005-0000-0000-000057B30000}"/>
    <cellStyle name="Ukupni zbroj 2 2 2 7 11 3" xfId="45908" xr:uid="{00000000-0005-0000-0000-000058B30000}"/>
    <cellStyle name="Ukupni zbroj 2 2 2 7 11 3 2" xfId="45909" xr:uid="{00000000-0005-0000-0000-000059B30000}"/>
    <cellStyle name="Ukupni zbroj 2 2 2 7 11 4" xfId="45910" xr:uid="{00000000-0005-0000-0000-00005AB30000}"/>
    <cellStyle name="Ukupni zbroj 2 2 2 7 11 4 2" xfId="45911" xr:uid="{00000000-0005-0000-0000-00005BB30000}"/>
    <cellStyle name="Ukupni zbroj 2 2 2 7 11 5" xfId="45912" xr:uid="{00000000-0005-0000-0000-00005CB30000}"/>
    <cellStyle name="Ukupni zbroj 2 2 2 7 11 6" xfId="45913" xr:uid="{00000000-0005-0000-0000-00005DB30000}"/>
    <cellStyle name="Ukupni zbroj 2 2 2 7 12" xfId="45914" xr:uid="{00000000-0005-0000-0000-00005EB30000}"/>
    <cellStyle name="Ukupni zbroj 2 2 2 7 12 2" xfId="45915" xr:uid="{00000000-0005-0000-0000-00005FB30000}"/>
    <cellStyle name="Ukupni zbroj 2 2 2 7 12 2 2" xfId="45916" xr:uid="{00000000-0005-0000-0000-000060B30000}"/>
    <cellStyle name="Ukupni zbroj 2 2 2 7 12 3" xfId="45917" xr:uid="{00000000-0005-0000-0000-000061B30000}"/>
    <cellStyle name="Ukupni zbroj 2 2 2 7 12 3 2" xfId="45918" xr:uid="{00000000-0005-0000-0000-000062B30000}"/>
    <cellStyle name="Ukupni zbroj 2 2 2 7 12 4" xfId="45919" xr:uid="{00000000-0005-0000-0000-000063B30000}"/>
    <cellStyle name="Ukupni zbroj 2 2 2 7 13" xfId="45920" xr:uid="{00000000-0005-0000-0000-000064B30000}"/>
    <cellStyle name="Ukupni zbroj 2 2 2 7 13 2" xfId="45921" xr:uid="{00000000-0005-0000-0000-000065B30000}"/>
    <cellStyle name="Ukupni zbroj 2 2 2 7 14" xfId="45922" xr:uid="{00000000-0005-0000-0000-000066B30000}"/>
    <cellStyle name="Ukupni zbroj 2 2 2 7 14 2" xfId="45923" xr:uid="{00000000-0005-0000-0000-000067B30000}"/>
    <cellStyle name="Ukupni zbroj 2 2 2 7 15" xfId="45924" xr:uid="{00000000-0005-0000-0000-000068B30000}"/>
    <cellStyle name="Ukupni zbroj 2 2 2 7 16" xfId="45925" xr:uid="{00000000-0005-0000-0000-000069B30000}"/>
    <cellStyle name="Ukupni zbroj 2 2 2 7 2" xfId="45926" xr:uid="{00000000-0005-0000-0000-00006AB30000}"/>
    <cellStyle name="Ukupni zbroj 2 2 2 7 2 2" xfId="45927" xr:uid="{00000000-0005-0000-0000-00006BB30000}"/>
    <cellStyle name="Ukupni zbroj 2 2 2 7 2 2 2" xfId="45928" xr:uid="{00000000-0005-0000-0000-00006CB30000}"/>
    <cellStyle name="Ukupni zbroj 2 2 2 7 2 2 2 2" xfId="45929" xr:uid="{00000000-0005-0000-0000-00006DB30000}"/>
    <cellStyle name="Ukupni zbroj 2 2 2 7 2 2 3" xfId="45930" xr:uid="{00000000-0005-0000-0000-00006EB30000}"/>
    <cellStyle name="Ukupni zbroj 2 2 2 7 2 2 3 2" xfId="45931" xr:uid="{00000000-0005-0000-0000-00006FB30000}"/>
    <cellStyle name="Ukupni zbroj 2 2 2 7 2 2 4" xfId="45932" xr:uid="{00000000-0005-0000-0000-000070B30000}"/>
    <cellStyle name="Ukupni zbroj 2 2 2 7 2 3" xfId="45933" xr:uid="{00000000-0005-0000-0000-000071B30000}"/>
    <cellStyle name="Ukupni zbroj 2 2 2 7 2 3 2" xfId="45934" xr:uid="{00000000-0005-0000-0000-000072B30000}"/>
    <cellStyle name="Ukupni zbroj 2 2 2 7 2 4" xfId="45935" xr:uid="{00000000-0005-0000-0000-000073B30000}"/>
    <cellStyle name="Ukupni zbroj 2 2 2 7 2 4 2" xfId="45936" xr:uid="{00000000-0005-0000-0000-000074B30000}"/>
    <cellStyle name="Ukupni zbroj 2 2 2 7 2 5" xfId="45937" xr:uid="{00000000-0005-0000-0000-000075B30000}"/>
    <cellStyle name="Ukupni zbroj 2 2 2 7 2 6" xfId="45938" xr:uid="{00000000-0005-0000-0000-000076B30000}"/>
    <cellStyle name="Ukupni zbroj 2 2 2 7 3" xfId="45939" xr:uid="{00000000-0005-0000-0000-000077B30000}"/>
    <cellStyle name="Ukupni zbroj 2 2 2 7 3 2" xfId="45940" xr:uid="{00000000-0005-0000-0000-000078B30000}"/>
    <cellStyle name="Ukupni zbroj 2 2 2 7 3 2 2" xfId="45941" xr:uid="{00000000-0005-0000-0000-000079B30000}"/>
    <cellStyle name="Ukupni zbroj 2 2 2 7 3 2 2 2" xfId="45942" xr:uid="{00000000-0005-0000-0000-00007AB30000}"/>
    <cellStyle name="Ukupni zbroj 2 2 2 7 3 2 3" xfId="45943" xr:uid="{00000000-0005-0000-0000-00007BB30000}"/>
    <cellStyle name="Ukupni zbroj 2 2 2 7 3 2 3 2" xfId="45944" xr:uid="{00000000-0005-0000-0000-00007CB30000}"/>
    <cellStyle name="Ukupni zbroj 2 2 2 7 3 2 4" xfId="45945" xr:uid="{00000000-0005-0000-0000-00007DB30000}"/>
    <cellStyle name="Ukupni zbroj 2 2 2 7 3 3" xfId="45946" xr:uid="{00000000-0005-0000-0000-00007EB30000}"/>
    <cellStyle name="Ukupni zbroj 2 2 2 7 3 3 2" xfId="45947" xr:uid="{00000000-0005-0000-0000-00007FB30000}"/>
    <cellStyle name="Ukupni zbroj 2 2 2 7 3 4" xfId="45948" xr:uid="{00000000-0005-0000-0000-000080B30000}"/>
    <cellStyle name="Ukupni zbroj 2 2 2 7 3 4 2" xfId="45949" xr:uid="{00000000-0005-0000-0000-000081B30000}"/>
    <cellStyle name="Ukupni zbroj 2 2 2 7 3 5" xfId="45950" xr:uid="{00000000-0005-0000-0000-000082B30000}"/>
    <cellStyle name="Ukupni zbroj 2 2 2 7 3 6" xfId="45951" xr:uid="{00000000-0005-0000-0000-000083B30000}"/>
    <cellStyle name="Ukupni zbroj 2 2 2 7 4" xfId="45952" xr:uid="{00000000-0005-0000-0000-000084B30000}"/>
    <cellStyle name="Ukupni zbroj 2 2 2 7 4 2" xfId="45953" xr:uid="{00000000-0005-0000-0000-000085B30000}"/>
    <cellStyle name="Ukupni zbroj 2 2 2 7 4 2 2" xfId="45954" xr:uid="{00000000-0005-0000-0000-000086B30000}"/>
    <cellStyle name="Ukupni zbroj 2 2 2 7 4 2 2 2" xfId="45955" xr:uid="{00000000-0005-0000-0000-000087B30000}"/>
    <cellStyle name="Ukupni zbroj 2 2 2 7 4 2 3" xfId="45956" xr:uid="{00000000-0005-0000-0000-000088B30000}"/>
    <cellStyle name="Ukupni zbroj 2 2 2 7 4 2 3 2" xfId="45957" xr:uid="{00000000-0005-0000-0000-000089B30000}"/>
    <cellStyle name="Ukupni zbroj 2 2 2 7 4 2 4" xfId="45958" xr:uid="{00000000-0005-0000-0000-00008AB30000}"/>
    <cellStyle name="Ukupni zbroj 2 2 2 7 4 3" xfId="45959" xr:uid="{00000000-0005-0000-0000-00008BB30000}"/>
    <cellStyle name="Ukupni zbroj 2 2 2 7 4 3 2" xfId="45960" xr:uid="{00000000-0005-0000-0000-00008CB30000}"/>
    <cellStyle name="Ukupni zbroj 2 2 2 7 4 4" xfId="45961" xr:uid="{00000000-0005-0000-0000-00008DB30000}"/>
    <cellStyle name="Ukupni zbroj 2 2 2 7 4 4 2" xfId="45962" xr:uid="{00000000-0005-0000-0000-00008EB30000}"/>
    <cellStyle name="Ukupni zbroj 2 2 2 7 4 5" xfId="45963" xr:uid="{00000000-0005-0000-0000-00008FB30000}"/>
    <cellStyle name="Ukupni zbroj 2 2 2 7 4 6" xfId="45964" xr:uid="{00000000-0005-0000-0000-000090B30000}"/>
    <cellStyle name="Ukupni zbroj 2 2 2 7 5" xfId="45965" xr:uid="{00000000-0005-0000-0000-000091B30000}"/>
    <cellStyle name="Ukupni zbroj 2 2 2 7 5 2" xfId="45966" xr:uid="{00000000-0005-0000-0000-000092B30000}"/>
    <cellStyle name="Ukupni zbroj 2 2 2 7 5 2 2" xfId="45967" xr:uid="{00000000-0005-0000-0000-000093B30000}"/>
    <cellStyle name="Ukupni zbroj 2 2 2 7 5 2 2 2" xfId="45968" xr:uid="{00000000-0005-0000-0000-000094B30000}"/>
    <cellStyle name="Ukupni zbroj 2 2 2 7 5 2 3" xfId="45969" xr:uid="{00000000-0005-0000-0000-000095B30000}"/>
    <cellStyle name="Ukupni zbroj 2 2 2 7 5 2 3 2" xfId="45970" xr:uid="{00000000-0005-0000-0000-000096B30000}"/>
    <cellStyle name="Ukupni zbroj 2 2 2 7 5 2 4" xfId="45971" xr:uid="{00000000-0005-0000-0000-000097B30000}"/>
    <cellStyle name="Ukupni zbroj 2 2 2 7 5 3" xfId="45972" xr:uid="{00000000-0005-0000-0000-000098B30000}"/>
    <cellStyle name="Ukupni zbroj 2 2 2 7 5 3 2" xfId="45973" xr:uid="{00000000-0005-0000-0000-000099B30000}"/>
    <cellStyle name="Ukupni zbroj 2 2 2 7 5 4" xfId="45974" xr:uid="{00000000-0005-0000-0000-00009AB30000}"/>
    <cellStyle name="Ukupni zbroj 2 2 2 7 5 4 2" xfId="45975" xr:uid="{00000000-0005-0000-0000-00009BB30000}"/>
    <cellStyle name="Ukupni zbroj 2 2 2 7 5 5" xfId="45976" xr:uid="{00000000-0005-0000-0000-00009CB30000}"/>
    <cellStyle name="Ukupni zbroj 2 2 2 7 5 6" xfId="45977" xr:uid="{00000000-0005-0000-0000-00009DB30000}"/>
    <cellStyle name="Ukupni zbroj 2 2 2 7 6" xfId="45978" xr:uid="{00000000-0005-0000-0000-00009EB30000}"/>
    <cellStyle name="Ukupni zbroj 2 2 2 7 6 2" xfId="45979" xr:uid="{00000000-0005-0000-0000-00009FB30000}"/>
    <cellStyle name="Ukupni zbroj 2 2 2 7 6 2 2" xfId="45980" xr:uid="{00000000-0005-0000-0000-0000A0B30000}"/>
    <cellStyle name="Ukupni zbroj 2 2 2 7 6 2 2 2" xfId="45981" xr:uid="{00000000-0005-0000-0000-0000A1B30000}"/>
    <cellStyle name="Ukupni zbroj 2 2 2 7 6 2 3" xfId="45982" xr:uid="{00000000-0005-0000-0000-0000A2B30000}"/>
    <cellStyle name="Ukupni zbroj 2 2 2 7 6 2 3 2" xfId="45983" xr:uid="{00000000-0005-0000-0000-0000A3B30000}"/>
    <cellStyle name="Ukupni zbroj 2 2 2 7 6 2 4" xfId="45984" xr:uid="{00000000-0005-0000-0000-0000A4B30000}"/>
    <cellStyle name="Ukupni zbroj 2 2 2 7 6 3" xfId="45985" xr:uid="{00000000-0005-0000-0000-0000A5B30000}"/>
    <cellStyle name="Ukupni zbroj 2 2 2 7 6 3 2" xfId="45986" xr:uid="{00000000-0005-0000-0000-0000A6B30000}"/>
    <cellStyle name="Ukupni zbroj 2 2 2 7 6 4" xfId="45987" xr:uid="{00000000-0005-0000-0000-0000A7B30000}"/>
    <cellStyle name="Ukupni zbroj 2 2 2 7 6 4 2" xfId="45988" xr:uid="{00000000-0005-0000-0000-0000A8B30000}"/>
    <cellStyle name="Ukupni zbroj 2 2 2 7 6 5" xfId="45989" xr:uid="{00000000-0005-0000-0000-0000A9B30000}"/>
    <cellStyle name="Ukupni zbroj 2 2 2 7 6 6" xfId="45990" xr:uid="{00000000-0005-0000-0000-0000AAB30000}"/>
    <cellStyle name="Ukupni zbroj 2 2 2 7 7" xfId="45991" xr:uid="{00000000-0005-0000-0000-0000ABB30000}"/>
    <cellStyle name="Ukupni zbroj 2 2 2 7 7 2" xfId="45992" xr:uid="{00000000-0005-0000-0000-0000ACB30000}"/>
    <cellStyle name="Ukupni zbroj 2 2 2 7 7 2 2" xfId="45993" xr:uid="{00000000-0005-0000-0000-0000ADB30000}"/>
    <cellStyle name="Ukupni zbroj 2 2 2 7 7 2 2 2" xfId="45994" xr:uid="{00000000-0005-0000-0000-0000AEB30000}"/>
    <cellStyle name="Ukupni zbroj 2 2 2 7 7 2 3" xfId="45995" xr:uid="{00000000-0005-0000-0000-0000AFB30000}"/>
    <cellStyle name="Ukupni zbroj 2 2 2 7 7 2 3 2" xfId="45996" xr:uid="{00000000-0005-0000-0000-0000B0B30000}"/>
    <cellStyle name="Ukupni zbroj 2 2 2 7 7 2 4" xfId="45997" xr:uid="{00000000-0005-0000-0000-0000B1B30000}"/>
    <cellStyle name="Ukupni zbroj 2 2 2 7 7 3" xfId="45998" xr:uid="{00000000-0005-0000-0000-0000B2B30000}"/>
    <cellStyle name="Ukupni zbroj 2 2 2 7 7 3 2" xfId="45999" xr:uid="{00000000-0005-0000-0000-0000B3B30000}"/>
    <cellStyle name="Ukupni zbroj 2 2 2 7 7 4" xfId="46000" xr:uid="{00000000-0005-0000-0000-0000B4B30000}"/>
    <cellStyle name="Ukupni zbroj 2 2 2 7 7 4 2" xfId="46001" xr:uid="{00000000-0005-0000-0000-0000B5B30000}"/>
    <cellStyle name="Ukupni zbroj 2 2 2 7 7 5" xfId="46002" xr:uid="{00000000-0005-0000-0000-0000B6B30000}"/>
    <cellStyle name="Ukupni zbroj 2 2 2 7 7 6" xfId="46003" xr:uid="{00000000-0005-0000-0000-0000B7B30000}"/>
    <cellStyle name="Ukupni zbroj 2 2 2 7 8" xfId="46004" xr:uid="{00000000-0005-0000-0000-0000B8B30000}"/>
    <cellStyle name="Ukupni zbroj 2 2 2 7 8 2" xfId="46005" xr:uid="{00000000-0005-0000-0000-0000B9B30000}"/>
    <cellStyle name="Ukupni zbroj 2 2 2 7 8 2 2" xfId="46006" xr:uid="{00000000-0005-0000-0000-0000BAB30000}"/>
    <cellStyle name="Ukupni zbroj 2 2 2 7 8 2 2 2" xfId="46007" xr:uid="{00000000-0005-0000-0000-0000BBB30000}"/>
    <cellStyle name="Ukupni zbroj 2 2 2 7 8 2 3" xfId="46008" xr:uid="{00000000-0005-0000-0000-0000BCB30000}"/>
    <cellStyle name="Ukupni zbroj 2 2 2 7 8 2 3 2" xfId="46009" xr:uid="{00000000-0005-0000-0000-0000BDB30000}"/>
    <cellStyle name="Ukupni zbroj 2 2 2 7 8 2 4" xfId="46010" xr:uid="{00000000-0005-0000-0000-0000BEB30000}"/>
    <cellStyle name="Ukupni zbroj 2 2 2 7 8 3" xfId="46011" xr:uid="{00000000-0005-0000-0000-0000BFB30000}"/>
    <cellStyle name="Ukupni zbroj 2 2 2 7 8 3 2" xfId="46012" xr:uid="{00000000-0005-0000-0000-0000C0B30000}"/>
    <cellStyle name="Ukupni zbroj 2 2 2 7 8 4" xfId="46013" xr:uid="{00000000-0005-0000-0000-0000C1B30000}"/>
    <cellStyle name="Ukupni zbroj 2 2 2 7 8 4 2" xfId="46014" xr:uid="{00000000-0005-0000-0000-0000C2B30000}"/>
    <cellStyle name="Ukupni zbroj 2 2 2 7 8 5" xfId="46015" xr:uid="{00000000-0005-0000-0000-0000C3B30000}"/>
    <cellStyle name="Ukupni zbroj 2 2 2 7 8 6" xfId="46016" xr:uid="{00000000-0005-0000-0000-0000C4B30000}"/>
    <cellStyle name="Ukupni zbroj 2 2 2 7 9" xfId="46017" xr:uid="{00000000-0005-0000-0000-0000C5B30000}"/>
    <cellStyle name="Ukupni zbroj 2 2 2 7 9 2" xfId="46018" xr:uid="{00000000-0005-0000-0000-0000C6B30000}"/>
    <cellStyle name="Ukupni zbroj 2 2 2 7 9 2 2" xfId="46019" xr:uid="{00000000-0005-0000-0000-0000C7B30000}"/>
    <cellStyle name="Ukupni zbroj 2 2 2 7 9 2 2 2" xfId="46020" xr:uid="{00000000-0005-0000-0000-0000C8B30000}"/>
    <cellStyle name="Ukupni zbroj 2 2 2 7 9 2 3" xfId="46021" xr:uid="{00000000-0005-0000-0000-0000C9B30000}"/>
    <cellStyle name="Ukupni zbroj 2 2 2 7 9 2 3 2" xfId="46022" xr:uid="{00000000-0005-0000-0000-0000CAB30000}"/>
    <cellStyle name="Ukupni zbroj 2 2 2 7 9 2 4" xfId="46023" xr:uid="{00000000-0005-0000-0000-0000CBB30000}"/>
    <cellStyle name="Ukupni zbroj 2 2 2 7 9 3" xfId="46024" xr:uid="{00000000-0005-0000-0000-0000CCB30000}"/>
    <cellStyle name="Ukupni zbroj 2 2 2 7 9 3 2" xfId="46025" xr:uid="{00000000-0005-0000-0000-0000CDB30000}"/>
    <cellStyle name="Ukupni zbroj 2 2 2 7 9 4" xfId="46026" xr:uid="{00000000-0005-0000-0000-0000CEB30000}"/>
    <cellStyle name="Ukupni zbroj 2 2 2 7 9 4 2" xfId="46027" xr:uid="{00000000-0005-0000-0000-0000CFB30000}"/>
    <cellStyle name="Ukupni zbroj 2 2 2 7 9 5" xfId="46028" xr:uid="{00000000-0005-0000-0000-0000D0B30000}"/>
    <cellStyle name="Ukupni zbroj 2 2 2 7 9 6" xfId="46029" xr:uid="{00000000-0005-0000-0000-0000D1B30000}"/>
    <cellStyle name="Ukupni zbroj 2 2 2 8" xfId="46030" xr:uid="{00000000-0005-0000-0000-0000D2B30000}"/>
    <cellStyle name="Ukupni zbroj 2 2 2 8 10" xfId="46031" xr:uid="{00000000-0005-0000-0000-0000D3B30000}"/>
    <cellStyle name="Ukupni zbroj 2 2 2 8 10 2" xfId="46032" xr:uid="{00000000-0005-0000-0000-0000D4B30000}"/>
    <cellStyle name="Ukupni zbroj 2 2 2 8 10 2 2" xfId="46033" xr:uid="{00000000-0005-0000-0000-0000D5B30000}"/>
    <cellStyle name="Ukupni zbroj 2 2 2 8 10 2 2 2" xfId="46034" xr:uid="{00000000-0005-0000-0000-0000D6B30000}"/>
    <cellStyle name="Ukupni zbroj 2 2 2 8 10 2 3" xfId="46035" xr:uid="{00000000-0005-0000-0000-0000D7B30000}"/>
    <cellStyle name="Ukupni zbroj 2 2 2 8 10 2 3 2" xfId="46036" xr:uid="{00000000-0005-0000-0000-0000D8B30000}"/>
    <cellStyle name="Ukupni zbroj 2 2 2 8 10 2 4" xfId="46037" xr:uid="{00000000-0005-0000-0000-0000D9B30000}"/>
    <cellStyle name="Ukupni zbroj 2 2 2 8 10 3" xfId="46038" xr:uid="{00000000-0005-0000-0000-0000DAB30000}"/>
    <cellStyle name="Ukupni zbroj 2 2 2 8 10 3 2" xfId="46039" xr:uid="{00000000-0005-0000-0000-0000DBB30000}"/>
    <cellStyle name="Ukupni zbroj 2 2 2 8 10 4" xfId="46040" xr:uid="{00000000-0005-0000-0000-0000DCB30000}"/>
    <cellStyle name="Ukupni zbroj 2 2 2 8 10 4 2" xfId="46041" xr:uid="{00000000-0005-0000-0000-0000DDB30000}"/>
    <cellStyle name="Ukupni zbroj 2 2 2 8 10 5" xfId="46042" xr:uid="{00000000-0005-0000-0000-0000DEB30000}"/>
    <cellStyle name="Ukupni zbroj 2 2 2 8 10 6" xfId="46043" xr:uid="{00000000-0005-0000-0000-0000DFB30000}"/>
    <cellStyle name="Ukupni zbroj 2 2 2 8 11" xfId="46044" xr:uid="{00000000-0005-0000-0000-0000E0B30000}"/>
    <cellStyle name="Ukupni zbroj 2 2 2 8 11 2" xfId="46045" xr:uid="{00000000-0005-0000-0000-0000E1B30000}"/>
    <cellStyle name="Ukupni zbroj 2 2 2 8 11 2 2" xfId="46046" xr:uid="{00000000-0005-0000-0000-0000E2B30000}"/>
    <cellStyle name="Ukupni zbroj 2 2 2 8 11 2 2 2" xfId="46047" xr:uid="{00000000-0005-0000-0000-0000E3B30000}"/>
    <cellStyle name="Ukupni zbroj 2 2 2 8 11 2 3" xfId="46048" xr:uid="{00000000-0005-0000-0000-0000E4B30000}"/>
    <cellStyle name="Ukupni zbroj 2 2 2 8 11 2 3 2" xfId="46049" xr:uid="{00000000-0005-0000-0000-0000E5B30000}"/>
    <cellStyle name="Ukupni zbroj 2 2 2 8 11 2 4" xfId="46050" xr:uid="{00000000-0005-0000-0000-0000E6B30000}"/>
    <cellStyle name="Ukupni zbroj 2 2 2 8 11 3" xfId="46051" xr:uid="{00000000-0005-0000-0000-0000E7B30000}"/>
    <cellStyle name="Ukupni zbroj 2 2 2 8 11 3 2" xfId="46052" xr:uid="{00000000-0005-0000-0000-0000E8B30000}"/>
    <cellStyle name="Ukupni zbroj 2 2 2 8 11 4" xfId="46053" xr:uid="{00000000-0005-0000-0000-0000E9B30000}"/>
    <cellStyle name="Ukupni zbroj 2 2 2 8 11 4 2" xfId="46054" xr:uid="{00000000-0005-0000-0000-0000EAB30000}"/>
    <cellStyle name="Ukupni zbroj 2 2 2 8 11 5" xfId="46055" xr:uid="{00000000-0005-0000-0000-0000EBB30000}"/>
    <cellStyle name="Ukupni zbroj 2 2 2 8 11 6" xfId="46056" xr:uid="{00000000-0005-0000-0000-0000ECB30000}"/>
    <cellStyle name="Ukupni zbroj 2 2 2 8 12" xfId="46057" xr:uid="{00000000-0005-0000-0000-0000EDB30000}"/>
    <cellStyle name="Ukupni zbroj 2 2 2 8 12 2" xfId="46058" xr:uid="{00000000-0005-0000-0000-0000EEB30000}"/>
    <cellStyle name="Ukupni zbroj 2 2 2 8 12 2 2" xfId="46059" xr:uid="{00000000-0005-0000-0000-0000EFB30000}"/>
    <cellStyle name="Ukupni zbroj 2 2 2 8 12 3" xfId="46060" xr:uid="{00000000-0005-0000-0000-0000F0B30000}"/>
    <cellStyle name="Ukupni zbroj 2 2 2 8 12 3 2" xfId="46061" xr:uid="{00000000-0005-0000-0000-0000F1B30000}"/>
    <cellStyle name="Ukupni zbroj 2 2 2 8 12 4" xfId="46062" xr:uid="{00000000-0005-0000-0000-0000F2B30000}"/>
    <cellStyle name="Ukupni zbroj 2 2 2 8 13" xfId="46063" xr:uid="{00000000-0005-0000-0000-0000F3B30000}"/>
    <cellStyle name="Ukupni zbroj 2 2 2 8 13 2" xfId="46064" xr:uid="{00000000-0005-0000-0000-0000F4B30000}"/>
    <cellStyle name="Ukupni zbroj 2 2 2 8 14" xfId="46065" xr:uid="{00000000-0005-0000-0000-0000F5B30000}"/>
    <cellStyle name="Ukupni zbroj 2 2 2 8 14 2" xfId="46066" xr:uid="{00000000-0005-0000-0000-0000F6B30000}"/>
    <cellStyle name="Ukupni zbroj 2 2 2 8 15" xfId="46067" xr:uid="{00000000-0005-0000-0000-0000F7B30000}"/>
    <cellStyle name="Ukupni zbroj 2 2 2 8 16" xfId="46068" xr:uid="{00000000-0005-0000-0000-0000F8B30000}"/>
    <cellStyle name="Ukupni zbroj 2 2 2 8 2" xfId="46069" xr:uid="{00000000-0005-0000-0000-0000F9B30000}"/>
    <cellStyle name="Ukupni zbroj 2 2 2 8 2 2" xfId="46070" xr:uid="{00000000-0005-0000-0000-0000FAB30000}"/>
    <cellStyle name="Ukupni zbroj 2 2 2 8 2 2 2" xfId="46071" xr:uid="{00000000-0005-0000-0000-0000FBB30000}"/>
    <cellStyle name="Ukupni zbroj 2 2 2 8 2 2 2 2" xfId="46072" xr:uid="{00000000-0005-0000-0000-0000FCB30000}"/>
    <cellStyle name="Ukupni zbroj 2 2 2 8 2 2 3" xfId="46073" xr:uid="{00000000-0005-0000-0000-0000FDB30000}"/>
    <cellStyle name="Ukupni zbroj 2 2 2 8 2 2 3 2" xfId="46074" xr:uid="{00000000-0005-0000-0000-0000FEB30000}"/>
    <cellStyle name="Ukupni zbroj 2 2 2 8 2 2 4" xfId="46075" xr:uid="{00000000-0005-0000-0000-0000FFB30000}"/>
    <cellStyle name="Ukupni zbroj 2 2 2 8 2 3" xfId="46076" xr:uid="{00000000-0005-0000-0000-000000B40000}"/>
    <cellStyle name="Ukupni zbroj 2 2 2 8 2 3 2" xfId="46077" xr:uid="{00000000-0005-0000-0000-000001B40000}"/>
    <cellStyle name="Ukupni zbroj 2 2 2 8 2 4" xfId="46078" xr:uid="{00000000-0005-0000-0000-000002B40000}"/>
    <cellStyle name="Ukupni zbroj 2 2 2 8 2 4 2" xfId="46079" xr:uid="{00000000-0005-0000-0000-000003B40000}"/>
    <cellStyle name="Ukupni zbroj 2 2 2 8 2 5" xfId="46080" xr:uid="{00000000-0005-0000-0000-000004B40000}"/>
    <cellStyle name="Ukupni zbroj 2 2 2 8 2 6" xfId="46081" xr:uid="{00000000-0005-0000-0000-000005B40000}"/>
    <cellStyle name="Ukupni zbroj 2 2 2 8 3" xfId="46082" xr:uid="{00000000-0005-0000-0000-000006B40000}"/>
    <cellStyle name="Ukupni zbroj 2 2 2 8 3 2" xfId="46083" xr:uid="{00000000-0005-0000-0000-000007B40000}"/>
    <cellStyle name="Ukupni zbroj 2 2 2 8 3 2 2" xfId="46084" xr:uid="{00000000-0005-0000-0000-000008B40000}"/>
    <cellStyle name="Ukupni zbroj 2 2 2 8 3 2 2 2" xfId="46085" xr:uid="{00000000-0005-0000-0000-000009B40000}"/>
    <cellStyle name="Ukupni zbroj 2 2 2 8 3 2 3" xfId="46086" xr:uid="{00000000-0005-0000-0000-00000AB40000}"/>
    <cellStyle name="Ukupni zbroj 2 2 2 8 3 2 3 2" xfId="46087" xr:uid="{00000000-0005-0000-0000-00000BB40000}"/>
    <cellStyle name="Ukupni zbroj 2 2 2 8 3 2 4" xfId="46088" xr:uid="{00000000-0005-0000-0000-00000CB40000}"/>
    <cellStyle name="Ukupni zbroj 2 2 2 8 3 3" xfId="46089" xr:uid="{00000000-0005-0000-0000-00000DB40000}"/>
    <cellStyle name="Ukupni zbroj 2 2 2 8 3 3 2" xfId="46090" xr:uid="{00000000-0005-0000-0000-00000EB40000}"/>
    <cellStyle name="Ukupni zbroj 2 2 2 8 3 4" xfId="46091" xr:uid="{00000000-0005-0000-0000-00000FB40000}"/>
    <cellStyle name="Ukupni zbroj 2 2 2 8 3 4 2" xfId="46092" xr:uid="{00000000-0005-0000-0000-000010B40000}"/>
    <cellStyle name="Ukupni zbroj 2 2 2 8 3 5" xfId="46093" xr:uid="{00000000-0005-0000-0000-000011B40000}"/>
    <cellStyle name="Ukupni zbroj 2 2 2 8 3 6" xfId="46094" xr:uid="{00000000-0005-0000-0000-000012B40000}"/>
    <cellStyle name="Ukupni zbroj 2 2 2 8 4" xfId="46095" xr:uid="{00000000-0005-0000-0000-000013B40000}"/>
    <cellStyle name="Ukupni zbroj 2 2 2 8 4 2" xfId="46096" xr:uid="{00000000-0005-0000-0000-000014B40000}"/>
    <cellStyle name="Ukupni zbroj 2 2 2 8 4 2 2" xfId="46097" xr:uid="{00000000-0005-0000-0000-000015B40000}"/>
    <cellStyle name="Ukupni zbroj 2 2 2 8 4 2 2 2" xfId="46098" xr:uid="{00000000-0005-0000-0000-000016B40000}"/>
    <cellStyle name="Ukupni zbroj 2 2 2 8 4 2 3" xfId="46099" xr:uid="{00000000-0005-0000-0000-000017B40000}"/>
    <cellStyle name="Ukupni zbroj 2 2 2 8 4 2 3 2" xfId="46100" xr:uid="{00000000-0005-0000-0000-000018B40000}"/>
    <cellStyle name="Ukupni zbroj 2 2 2 8 4 2 4" xfId="46101" xr:uid="{00000000-0005-0000-0000-000019B40000}"/>
    <cellStyle name="Ukupni zbroj 2 2 2 8 4 3" xfId="46102" xr:uid="{00000000-0005-0000-0000-00001AB40000}"/>
    <cellStyle name="Ukupni zbroj 2 2 2 8 4 3 2" xfId="46103" xr:uid="{00000000-0005-0000-0000-00001BB40000}"/>
    <cellStyle name="Ukupni zbroj 2 2 2 8 4 4" xfId="46104" xr:uid="{00000000-0005-0000-0000-00001CB40000}"/>
    <cellStyle name="Ukupni zbroj 2 2 2 8 4 4 2" xfId="46105" xr:uid="{00000000-0005-0000-0000-00001DB40000}"/>
    <cellStyle name="Ukupni zbroj 2 2 2 8 4 5" xfId="46106" xr:uid="{00000000-0005-0000-0000-00001EB40000}"/>
    <cellStyle name="Ukupni zbroj 2 2 2 8 4 6" xfId="46107" xr:uid="{00000000-0005-0000-0000-00001FB40000}"/>
    <cellStyle name="Ukupni zbroj 2 2 2 8 5" xfId="46108" xr:uid="{00000000-0005-0000-0000-000020B40000}"/>
    <cellStyle name="Ukupni zbroj 2 2 2 8 5 2" xfId="46109" xr:uid="{00000000-0005-0000-0000-000021B40000}"/>
    <cellStyle name="Ukupni zbroj 2 2 2 8 5 2 2" xfId="46110" xr:uid="{00000000-0005-0000-0000-000022B40000}"/>
    <cellStyle name="Ukupni zbroj 2 2 2 8 5 2 2 2" xfId="46111" xr:uid="{00000000-0005-0000-0000-000023B40000}"/>
    <cellStyle name="Ukupni zbroj 2 2 2 8 5 2 3" xfId="46112" xr:uid="{00000000-0005-0000-0000-000024B40000}"/>
    <cellStyle name="Ukupni zbroj 2 2 2 8 5 2 3 2" xfId="46113" xr:uid="{00000000-0005-0000-0000-000025B40000}"/>
    <cellStyle name="Ukupni zbroj 2 2 2 8 5 2 4" xfId="46114" xr:uid="{00000000-0005-0000-0000-000026B40000}"/>
    <cellStyle name="Ukupni zbroj 2 2 2 8 5 3" xfId="46115" xr:uid="{00000000-0005-0000-0000-000027B40000}"/>
    <cellStyle name="Ukupni zbroj 2 2 2 8 5 3 2" xfId="46116" xr:uid="{00000000-0005-0000-0000-000028B40000}"/>
    <cellStyle name="Ukupni zbroj 2 2 2 8 5 4" xfId="46117" xr:uid="{00000000-0005-0000-0000-000029B40000}"/>
    <cellStyle name="Ukupni zbroj 2 2 2 8 5 4 2" xfId="46118" xr:uid="{00000000-0005-0000-0000-00002AB40000}"/>
    <cellStyle name="Ukupni zbroj 2 2 2 8 5 5" xfId="46119" xr:uid="{00000000-0005-0000-0000-00002BB40000}"/>
    <cellStyle name="Ukupni zbroj 2 2 2 8 5 6" xfId="46120" xr:uid="{00000000-0005-0000-0000-00002CB40000}"/>
    <cellStyle name="Ukupni zbroj 2 2 2 8 6" xfId="46121" xr:uid="{00000000-0005-0000-0000-00002DB40000}"/>
    <cellStyle name="Ukupni zbroj 2 2 2 8 6 2" xfId="46122" xr:uid="{00000000-0005-0000-0000-00002EB40000}"/>
    <cellStyle name="Ukupni zbroj 2 2 2 8 6 2 2" xfId="46123" xr:uid="{00000000-0005-0000-0000-00002FB40000}"/>
    <cellStyle name="Ukupni zbroj 2 2 2 8 6 2 2 2" xfId="46124" xr:uid="{00000000-0005-0000-0000-000030B40000}"/>
    <cellStyle name="Ukupni zbroj 2 2 2 8 6 2 3" xfId="46125" xr:uid="{00000000-0005-0000-0000-000031B40000}"/>
    <cellStyle name="Ukupni zbroj 2 2 2 8 6 2 3 2" xfId="46126" xr:uid="{00000000-0005-0000-0000-000032B40000}"/>
    <cellStyle name="Ukupni zbroj 2 2 2 8 6 2 4" xfId="46127" xr:uid="{00000000-0005-0000-0000-000033B40000}"/>
    <cellStyle name="Ukupni zbroj 2 2 2 8 6 3" xfId="46128" xr:uid="{00000000-0005-0000-0000-000034B40000}"/>
    <cellStyle name="Ukupni zbroj 2 2 2 8 6 3 2" xfId="46129" xr:uid="{00000000-0005-0000-0000-000035B40000}"/>
    <cellStyle name="Ukupni zbroj 2 2 2 8 6 4" xfId="46130" xr:uid="{00000000-0005-0000-0000-000036B40000}"/>
    <cellStyle name="Ukupni zbroj 2 2 2 8 6 4 2" xfId="46131" xr:uid="{00000000-0005-0000-0000-000037B40000}"/>
    <cellStyle name="Ukupni zbroj 2 2 2 8 6 5" xfId="46132" xr:uid="{00000000-0005-0000-0000-000038B40000}"/>
    <cellStyle name="Ukupni zbroj 2 2 2 8 6 6" xfId="46133" xr:uid="{00000000-0005-0000-0000-000039B40000}"/>
    <cellStyle name="Ukupni zbroj 2 2 2 8 7" xfId="46134" xr:uid="{00000000-0005-0000-0000-00003AB40000}"/>
    <cellStyle name="Ukupni zbroj 2 2 2 8 7 2" xfId="46135" xr:uid="{00000000-0005-0000-0000-00003BB40000}"/>
    <cellStyle name="Ukupni zbroj 2 2 2 8 7 2 2" xfId="46136" xr:uid="{00000000-0005-0000-0000-00003CB40000}"/>
    <cellStyle name="Ukupni zbroj 2 2 2 8 7 2 2 2" xfId="46137" xr:uid="{00000000-0005-0000-0000-00003DB40000}"/>
    <cellStyle name="Ukupni zbroj 2 2 2 8 7 2 3" xfId="46138" xr:uid="{00000000-0005-0000-0000-00003EB40000}"/>
    <cellStyle name="Ukupni zbroj 2 2 2 8 7 2 3 2" xfId="46139" xr:uid="{00000000-0005-0000-0000-00003FB40000}"/>
    <cellStyle name="Ukupni zbroj 2 2 2 8 7 2 4" xfId="46140" xr:uid="{00000000-0005-0000-0000-000040B40000}"/>
    <cellStyle name="Ukupni zbroj 2 2 2 8 7 3" xfId="46141" xr:uid="{00000000-0005-0000-0000-000041B40000}"/>
    <cellStyle name="Ukupni zbroj 2 2 2 8 7 3 2" xfId="46142" xr:uid="{00000000-0005-0000-0000-000042B40000}"/>
    <cellStyle name="Ukupni zbroj 2 2 2 8 7 4" xfId="46143" xr:uid="{00000000-0005-0000-0000-000043B40000}"/>
    <cellStyle name="Ukupni zbroj 2 2 2 8 7 4 2" xfId="46144" xr:uid="{00000000-0005-0000-0000-000044B40000}"/>
    <cellStyle name="Ukupni zbroj 2 2 2 8 7 5" xfId="46145" xr:uid="{00000000-0005-0000-0000-000045B40000}"/>
    <cellStyle name="Ukupni zbroj 2 2 2 8 7 6" xfId="46146" xr:uid="{00000000-0005-0000-0000-000046B40000}"/>
    <cellStyle name="Ukupni zbroj 2 2 2 8 8" xfId="46147" xr:uid="{00000000-0005-0000-0000-000047B40000}"/>
    <cellStyle name="Ukupni zbroj 2 2 2 8 8 2" xfId="46148" xr:uid="{00000000-0005-0000-0000-000048B40000}"/>
    <cellStyle name="Ukupni zbroj 2 2 2 8 8 2 2" xfId="46149" xr:uid="{00000000-0005-0000-0000-000049B40000}"/>
    <cellStyle name="Ukupni zbroj 2 2 2 8 8 2 2 2" xfId="46150" xr:uid="{00000000-0005-0000-0000-00004AB40000}"/>
    <cellStyle name="Ukupni zbroj 2 2 2 8 8 2 3" xfId="46151" xr:uid="{00000000-0005-0000-0000-00004BB40000}"/>
    <cellStyle name="Ukupni zbroj 2 2 2 8 8 2 3 2" xfId="46152" xr:uid="{00000000-0005-0000-0000-00004CB40000}"/>
    <cellStyle name="Ukupni zbroj 2 2 2 8 8 2 4" xfId="46153" xr:uid="{00000000-0005-0000-0000-00004DB40000}"/>
    <cellStyle name="Ukupni zbroj 2 2 2 8 8 3" xfId="46154" xr:uid="{00000000-0005-0000-0000-00004EB40000}"/>
    <cellStyle name="Ukupni zbroj 2 2 2 8 8 3 2" xfId="46155" xr:uid="{00000000-0005-0000-0000-00004FB40000}"/>
    <cellStyle name="Ukupni zbroj 2 2 2 8 8 4" xfId="46156" xr:uid="{00000000-0005-0000-0000-000050B40000}"/>
    <cellStyle name="Ukupni zbroj 2 2 2 8 8 4 2" xfId="46157" xr:uid="{00000000-0005-0000-0000-000051B40000}"/>
    <cellStyle name="Ukupni zbroj 2 2 2 8 8 5" xfId="46158" xr:uid="{00000000-0005-0000-0000-000052B40000}"/>
    <cellStyle name="Ukupni zbroj 2 2 2 8 8 6" xfId="46159" xr:uid="{00000000-0005-0000-0000-000053B40000}"/>
    <cellStyle name="Ukupni zbroj 2 2 2 8 9" xfId="46160" xr:uid="{00000000-0005-0000-0000-000054B40000}"/>
    <cellStyle name="Ukupni zbroj 2 2 2 8 9 2" xfId="46161" xr:uid="{00000000-0005-0000-0000-000055B40000}"/>
    <cellStyle name="Ukupni zbroj 2 2 2 8 9 2 2" xfId="46162" xr:uid="{00000000-0005-0000-0000-000056B40000}"/>
    <cellStyle name="Ukupni zbroj 2 2 2 8 9 2 2 2" xfId="46163" xr:uid="{00000000-0005-0000-0000-000057B40000}"/>
    <cellStyle name="Ukupni zbroj 2 2 2 8 9 2 3" xfId="46164" xr:uid="{00000000-0005-0000-0000-000058B40000}"/>
    <cellStyle name="Ukupni zbroj 2 2 2 8 9 2 3 2" xfId="46165" xr:uid="{00000000-0005-0000-0000-000059B40000}"/>
    <cellStyle name="Ukupni zbroj 2 2 2 8 9 2 4" xfId="46166" xr:uid="{00000000-0005-0000-0000-00005AB40000}"/>
    <cellStyle name="Ukupni zbroj 2 2 2 8 9 3" xfId="46167" xr:uid="{00000000-0005-0000-0000-00005BB40000}"/>
    <cellStyle name="Ukupni zbroj 2 2 2 8 9 3 2" xfId="46168" xr:uid="{00000000-0005-0000-0000-00005CB40000}"/>
    <cellStyle name="Ukupni zbroj 2 2 2 8 9 4" xfId="46169" xr:uid="{00000000-0005-0000-0000-00005DB40000}"/>
    <cellStyle name="Ukupni zbroj 2 2 2 8 9 4 2" xfId="46170" xr:uid="{00000000-0005-0000-0000-00005EB40000}"/>
    <cellStyle name="Ukupni zbroj 2 2 2 8 9 5" xfId="46171" xr:uid="{00000000-0005-0000-0000-00005FB40000}"/>
    <cellStyle name="Ukupni zbroj 2 2 2 8 9 6" xfId="46172" xr:uid="{00000000-0005-0000-0000-000060B40000}"/>
    <cellStyle name="Ukupni zbroj 2 2 2 9" xfId="46173" xr:uid="{00000000-0005-0000-0000-000061B40000}"/>
    <cellStyle name="Ukupni zbroj 2 2 2 9 10" xfId="46174" xr:uid="{00000000-0005-0000-0000-000062B40000}"/>
    <cellStyle name="Ukupni zbroj 2 2 2 9 10 2" xfId="46175" xr:uid="{00000000-0005-0000-0000-000063B40000}"/>
    <cellStyle name="Ukupni zbroj 2 2 2 9 10 2 2" xfId="46176" xr:uid="{00000000-0005-0000-0000-000064B40000}"/>
    <cellStyle name="Ukupni zbroj 2 2 2 9 10 2 2 2" xfId="46177" xr:uid="{00000000-0005-0000-0000-000065B40000}"/>
    <cellStyle name="Ukupni zbroj 2 2 2 9 10 2 3" xfId="46178" xr:uid="{00000000-0005-0000-0000-000066B40000}"/>
    <cellStyle name="Ukupni zbroj 2 2 2 9 10 2 3 2" xfId="46179" xr:uid="{00000000-0005-0000-0000-000067B40000}"/>
    <cellStyle name="Ukupni zbroj 2 2 2 9 10 2 4" xfId="46180" xr:uid="{00000000-0005-0000-0000-000068B40000}"/>
    <cellStyle name="Ukupni zbroj 2 2 2 9 10 3" xfId="46181" xr:uid="{00000000-0005-0000-0000-000069B40000}"/>
    <cellStyle name="Ukupni zbroj 2 2 2 9 10 3 2" xfId="46182" xr:uid="{00000000-0005-0000-0000-00006AB40000}"/>
    <cellStyle name="Ukupni zbroj 2 2 2 9 10 4" xfId="46183" xr:uid="{00000000-0005-0000-0000-00006BB40000}"/>
    <cellStyle name="Ukupni zbroj 2 2 2 9 10 4 2" xfId="46184" xr:uid="{00000000-0005-0000-0000-00006CB40000}"/>
    <cellStyle name="Ukupni zbroj 2 2 2 9 10 5" xfId="46185" xr:uid="{00000000-0005-0000-0000-00006DB40000}"/>
    <cellStyle name="Ukupni zbroj 2 2 2 9 10 6" xfId="46186" xr:uid="{00000000-0005-0000-0000-00006EB40000}"/>
    <cellStyle name="Ukupni zbroj 2 2 2 9 11" xfId="46187" xr:uid="{00000000-0005-0000-0000-00006FB40000}"/>
    <cellStyle name="Ukupni zbroj 2 2 2 9 11 2" xfId="46188" xr:uid="{00000000-0005-0000-0000-000070B40000}"/>
    <cellStyle name="Ukupni zbroj 2 2 2 9 11 2 2" xfId="46189" xr:uid="{00000000-0005-0000-0000-000071B40000}"/>
    <cellStyle name="Ukupni zbroj 2 2 2 9 11 2 2 2" xfId="46190" xr:uid="{00000000-0005-0000-0000-000072B40000}"/>
    <cellStyle name="Ukupni zbroj 2 2 2 9 11 2 3" xfId="46191" xr:uid="{00000000-0005-0000-0000-000073B40000}"/>
    <cellStyle name="Ukupni zbroj 2 2 2 9 11 2 3 2" xfId="46192" xr:uid="{00000000-0005-0000-0000-000074B40000}"/>
    <cellStyle name="Ukupni zbroj 2 2 2 9 11 2 4" xfId="46193" xr:uid="{00000000-0005-0000-0000-000075B40000}"/>
    <cellStyle name="Ukupni zbroj 2 2 2 9 11 3" xfId="46194" xr:uid="{00000000-0005-0000-0000-000076B40000}"/>
    <cellStyle name="Ukupni zbroj 2 2 2 9 11 3 2" xfId="46195" xr:uid="{00000000-0005-0000-0000-000077B40000}"/>
    <cellStyle name="Ukupni zbroj 2 2 2 9 11 4" xfId="46196" xr:uid="{00000000-0005-0000-0000-000078B40000}"/>
    <cellStyle name="Ukupni zbroj 2 2 2 9 11 4 2" xfId="46197" xr:uid="{00000000-0005-0000-0000-000079B40000}"/>
    <cellStyle name="Ukupni zbroj 2 2 2 9 11 5" xfId="46198" xr:uid="{00000000-0005-0000-0000-00007AB40000}"/>
    <cellStyle name="Ukupni zbroj 2 2 2 9 11 6" xfId="46199" xr:uid="{00000000-0005-0000-0000-00007BB40000}"/>
    <cellStyle name="Ukupni zbroj 2 2 2 9 12" xfId="46200" xr:uid="{00000000-0005-0000-0000-00007CB40000}"/>
    <cellStyle name="Ukupni zbroj 2 2 2 9 12 2" xfId="46201" xr:uid="{00000000-0005-0000-0000-00007DB40000}"/>
    <cellStyle name="Ukupni zbroj 2 2 2 9 12 2 2" xfId="46202" xr:uid="{00000000-0005-0000-0000-00007EB40000}"/>
    <cellStyle name="Ukupni zbroj 2 2 2 9 12 3" xfId="46203" xr:uid="{00000000-0005-0000-0000-00007FB40000}"/>
    <cellStyle name="Ukupni zbroj 2 2 2 9 12 3 2" xfId="46204" xr:uid="{00000000-0005-0000-0000-000080B40000}"/>
    <cellStyle name="Ukupni zbroj 2 2 2 9 12 4" xfId="46205" xr:uid="{00000000-0005-0000-0000-000081B40000}"/>
    <cellStyle name="Ukupni zbroj 2 2 2 9 13" xfId="46206" xr:uid="{00000000-0005-0000-0000-000082B40000}"/>
    <cellStyle name="Ukupni zbroj 2 2 2 9 13 2" xfId="46207" xr:uid="{00000000-0005-0000-0000-000083B40000}"/>
    <cellStyle name="Ukupni zbroj 2 2 2 9 14" xfId="46208" xr:uid="{00000000-0005-0000-0000-000084B40000}"/>
    <cellStyle name="Ukupni zbroj 2 2 2 9 14 2" xfId="46209" xr:uid="{00000000-0005-0000-0000-000085B40000}"/>
    <cellStyle name="Ukupni zbroj 2 2 2 9 15" xfId="46210" xr:uid="{00000000-0005-0000-0000-000086B40000}"/>
    <cellStyle name="Ukupni zbroj 2 2 2 9 16" xfId="46211" xr:uid="{00000000-0005-0000-0000-000087B40000}"/>
    <cellStyle name="Ukupni zbroj 2 2 2 9 2" xfId="46212" xr:uid="{00000000-0005-0000-0000-000088B40000}"/>
    <cellStyle name="Ukupni zbroj 2 2 2 9 2 2" xfId="46213" xr:uid="{00000000-0005-0000-0000-000089B40000}"/>
    <cellStyle name="Ukupni zbroj 2 2 2 9 2 2 2" xfId="46214" xr:uid="{00000000-0005-0000-0000-00008AB40000}"/>
    <cellStyle name="Ukupni zbroj 2 2 2 9 2 2 2 2" xfId="46215" xr:uid="{00000000-0005-0000-0000-00008BB40000}"/>
    <cellStyle name="Ukupni zbroj 2 2 2 9 2 2 3" xfId="46216" xr:uid="{00000000-0005-0000-0000-00008CB40000}"/>
    <cellStyle name="Ukupni zbroj 2 2 2 9 2 2 3 2" xfId="46217" xr:uid="{00000000-0005-0000-0000-00008DB40000}"/>
    <cellStyle name="Ukupni zbroj 2 2 2 9 2 2 4" xfId="46218" xr:uid="{00000000-0005-0000-0000-00008EB40000}"/>
    <cellStyle name="Ukupni zbroj 2 2 2 9 2 3" xfId="46219" xr:uid="{00000000-0005-0000-0000-00008FB40000}"/>
    <cellStyle name="Ukupni zbroj 2 2 2 9 2 3 2" xfId="46220" xr:uid="{00000000-0005-0000-0000-000090B40000}"/>
    <cellStyle name="Ukupni zbroj 2 2 2 9 2 4" xfId="46221" xr:uid="{00000000-0005-0000-0000-000091B40000}"/>
    <cellStyle name="Ukupni zbroj 2 2 2 9 2 4 2" xfId="46222" xr:uid="{00000000-0005-0000-0000-000092B40000}"/>
    <cellStyle name="Ukupni zbroj 2 2 2 9 2 5" xfId="46223" xr:uid="{00000000-0005-0000-0000-000093B40000}"/>
    <cellStyle name="Ukupni zbroj 2 2 2 9 2 6" xfId="46224" xr:uid="{00000000-0005-0000-0000-000094B40000}"/>
    <cellStyle name="Ukupni zbroj 2 2 2 9 3" xfId="46225" xr:uid="{00000000-0005-0000-0000-000095B40000}"/>
    <cellStyle name="Ukupni zbroj 2 2 2 9 3 2" xfId="46226" xr:uid="{00000000-0005-0000-0000-000096B40000}"/>
    <cellStyle name="Ukupni zbroj 2 2 2 9 3 2 2" xfId="46227" xr:uid="{00000000-0005-0000-0000-000097B40000}"/>
    <cellStyle name="Ukupni zbroj 2 2 2 9 3 2 2 2" xfId="46228" xr:uid="{00000000-0005-0000-0000-000098B40000}"/>
    <cellStyle name="Ukupni zbroj 2 2 2 9 3 2 3" xfId="46229" xr:uid="{00000000-0005-0000-0000-000099B40000}"/>
    <cellStyle name="Ukupni zbroj 2 2 2 9 3 2 3 2" xfId="46230" xr:uid="{00000000-0005-0000-0000-00009AB40000}"/>
    <cellStyle name="Ukupni zbroj 2 2 2 9 3 2 4" xfId="46231" xr:uid="{00000000-0005-0000-0000-00009BB40000}"/>
    <cellStyle name="Ukupni zbroj 2 2 2 9 3 3" xfId="46232" xr:uid="{00000000-0005-0000-0000-00009CB40000}"/>
    <cellStyle name="Ukupni zbroj 2 2 2 9 3 3 2" xfId="46233" xr:uid="{00000000-0005-0000-0000-00009DB40000}"/>
    <cellStyle name="Ukupni zbroj 2 2 2 9 3 4" xfId="46234" xr:uid="{00000000-0005-0000-0000-00009EB40000}"/>
    <cellStyle name="Ukupni zbroj 2 2 2 9 3 4 2" xfId="46235" xr:uid="{00000000-0005-0000-0000-00009FB40000}"/>
    <cellStyle name="Ukupni zbroj 2 2 2 9 3 5" xfId="46236" xr:uid="{00000000-0005-0000-0000-0000A0B40000}"/>
    <cellStyle name="Ukupni zbroj 2 2 2 9 3 6" xfId="46237" xr:uid="{00000000-0005-0000-0000-0000A1B40000}"/>
    <cellStyle name="Ukupni zbroj 2 2 2 9 4" xfId="46238" xr:uid="{00000000-0005-0000-0000-0000A2B40000}"/>
    <cellStyle name="Ukupni zbroj 2 2 2 9 4 2" xfId="46239" xr:uid="{00000000-0005-0000-0000-0000A3B40000}"/>
    <cellStyle name="Ukupni zbroj 2 2 2 9 4 2 2" xfId="46240" xr:uid="{00000000-0005-0000-0000-0000A4B40000}"/>
    <cellStyle name="Ukupni zbroj 2 2 2 9 4 2 2 2" xfId="46241" xr:uid="{00000000-0005-0000-0000-0000A5B40000}"/>
    <cellStyle name="Ukupni zbroj 2 2 2 9 4 2 3" xfId="46242" xr:uid="{00000000-0005-0000-0000-0000A6B40000}"/>
    <cellStyle name="Ukupni zbroj 2 2 2 9 4 2 3 2" xfId="46243" xr:uid="{00000000-0005-0000-0000-0000A7B40000}"/>
    <cellStyle name="Ukupni zbroj 2 2 2 9 4 2 4" xfId="46244" xr:uid="{00000000-0005-0000-0000-0000A8B40000}"/>
    <cellStyle name="Ukupni zbroj 2 2 2 9 4 3" xfId="46245" xr:uid="{00000000-0005-0000-0000-0000A9B40000}"/>
    <cellStyle name="Ukupni zbroj 2 2 2 9 4 3 2" xfId="46246" xr:uid="{00000000-0005-0000-0000-0000AAB40000}"/>
    <cellStyle name="Ukupni zbroj 2 2 2 9 4 4" xfId="46247" xr:uid="{00000000-0005-0000-0000-0000ABB40000}"/>
    <cellStyle name="Ukupni zbroj 2 2 2 9 4 4 2" xfId="46248" xr:uid="{00000000-0005-0000-0000-0000ACB40000}"/>
    <cellStyle name="Ukupni zbroj 2 2 2 9 4 5" xfId="46249" xr:uid="{00000000-0005-0000-0000-0000ADB40000}"/>
    <cellStyle name="Ukupni zbroj 2 2 2 9 4 6" xfId="46250" xr:uid="{00000000-0005-0000-0000-0000AEB40000}"/>
    <cellStyle name="Ukupni zbroj 2 2 2 9 5" xfId="46251" xr:uid="{00000000-0005-0000-0000-0000AFB40000}"/>
    <cellStyle name="Ukupni zbroj 2 2 2 9 5 2" xfId="46252" xr:uid="{00000000-0005-0000-0000-0000B0B40000}"/>
    <cellStyle name="Ukupni zbroj 2 2 2 9 5 2 2" xfId="46253" xr:uid="{00000000-0005-0000-0000-0000B1B40000}"/>
    <cellStyle name="Ukupni zbroj 2 2 2 9 5 2 2 2" xfId="46254" xr:uid="{00000000-0005-0000-0000-0000B2B40000}"/>
    <cellStyle name="Ukupni zbroj 2 2 2 9 5 2 3" xfId="46255" xr:uid="{00000000-0005-0000-0000-0000B3B40000}"/>
    <cellStyle name="Ukupni zbroj 2 2 2 9 5 2 3 2" xfId="46256" xr:uid="{00000000-0005-0000-0000-0000B4B40000}"/>
    <cellStyle name="Ukupni zbroj 2 2 2 9 5 2 4" xfId="46257" xr:uid="{00000000-0005-0000-0000-0000B5B40000}"/>
    <cellStyle name="Ukupni zbroj 2 2 2 9 5 3" xfId="46258" xr:uid="{00000000-0005-0000-0000-0000B6B40000}"/>
    <cellStyle name="Ukupni zbroj 2 2 2 9 5 3 2" xfId="46259" xr:uid="{00000000-0005-0000-0000-0000B7B40000}"/>
    <cellStyle name="Ukupni zbroj 2 2 2 9 5 4" xfId="46260" xr:uid="{00000000-0005-0000-0000-0000B8B40000}"/>
    <cellStyle name="Ukupni zbroj 2 2 2 9 5 4 2" xfId="46261" xr:uid="{00000000-0005-0000-0000-0000B9B40000}"/>
    <cellStyle name="Ukupni zbroj 2 2 2 9 5 5" xfId="46262" xr:uid="{00000000-0005-0000-0000-0000BAB40000}"/>
    <cellStyle name="Ukupni zbroj 2 2 2 9 5 6" xfId="46263" xr:uid="{00000000-0005-0000-0000-0000BBB40000}"/>
    <cellStyle name="Ukupni zbroj 2 2 2 9 6" xfId="46264" xr:uid="{00000000-0005-0000-0000-0000BCB40000}"/>
    <cellStyle name="Ukupni zbroj 2 2 2 9 6 2" xfId="46265" xr:uid="{00000000-0005-0000-0000-0000BDB40000}"/>
    <cellStyle name="Ukupni zbroj 2 2 2 9 6 2 2" xfId="46266" xr:uid="{00000000-0005-0000-0000-0000BEB40000}"/>
    <cellStyle name="Ukupni zbroj 2 2 2 9 6 2 2 2" xfId="46267" xr:uid="{00000000-0005-0000-0000-0000BFB40000}"/>
    <cellStyle name="Ukupni zbroj 2 2 2 9 6 2 3" xfId="46268" xr:uid="{00000000-0005-0000-0000-0000C0B40000}"/>
    <cellStyle name="Ukupni zbroj 2 2 2 9 6 2 3 2" xfId="46269" xr:uid="{00000000-0005-0000-0000-0000C1B40000}"/>
    <cellStyle name="Ukupni zbroj 2 2 2 9 6 2 4" xfId="46270" xr:uid="{00000000-0005-0000-0000-0000C2B40000}"/>
    <cellStyle name="Ukupni zbroj 2 2 2 9 6 3" xfId="46271" xr:uid="{00000000-0005-0000-0000-0000C3B40000}"/>
    <cellStyle name="Ukupni zbroj 2 2 2 9 6 3 2" xfId="46272" xr:uid="{00000000-0005-0000-0000-0000C4B40000}"/>
    <cellStyle name="Ukupni zbroj 2 2 2 9 6 4" xfId="46273" xr:uid="{00000000-0005-0000-0000-0000C5B40000}"/>
    <cellStyle name="Ukupni zbroj 2 2 2 9 6 4 2" xfId="46274" xr:uid="{00000000-0005-0000-0000-0000C6B40000}"/>
    <cellStyle name="Ukupni zbroj 2 2 2 9 6 5" xfId="46275" xr:uid="{00000000-0005-0000-0000-0000C7B40000}"/>
    <cellStyle name="Ukupni zbroj 2 2 2 9 6 6" xfId="46276" xr:uid="{00000000-0005-0000-0000-0000C8B40000}"/>
    <cellStyle name="Ukupni zbroj 2 2 2 9 7" xfId="46277" xr:uid="{00000000-0005-0000-0000-0000C9B40000}"/>
    <cellStyle name="Ukupni zbroj 2 2 2 9 7 2" xfId="46278" xr:uid="{00000000-0005-0000-0000-0000CAB40000}"/>
    <cellStyle name="Ukupni zbroj 2 2 2 9 7 2 2" xfId="46279" xr:uid="{00000000-0005-0000-0000-0000CBB40000}"/>
    <cellStyle name="Ukupni zbroj 2 2 2 9 7 2 2 2" xfId="46280" xr:uid="{00000000-0005-0000-0000-0000CCB40000}"/>
    <cellStyle name="Ukupni zbroj 2 2 2 9 7 2 3" xfId="46281" xr:uid="{00000000-0005-0000-0000-0000CDB40000}"/>
    <cellStyle name="Ukupni zbroj 2 2 2 9 7 2 3 2" xfId="46282" xr:uid="{00000000-0005-0000-0000-0000CEB40000}"/>
    <cellStyle name="Ukupni zbroj 2 2 2 9 7 2 4" xfId="46283" xr:uid="{00000000-0005-0000-0000-0000CFB40000}"/>
    <cellStyle name="Ukupni zbroj 2 2 2 9 7 3" xfId="46284" xr:uid="{00000000-0005-0000-0000-0000D0B40000}"/>
    <cellStyle name="Ukupni zbroj 2 2 2 9 7 3 2" xfId="46285" xr:uid="{00000000-0005-0000-0000-0000D1B40000}"/>
    <cellStyle name="Ukupni zbroj 2 2 2 9 7 4" xfId="46286" xr:uid="{00000000-0005-0000-0000-0000D2B40000}"/>
    <cellStyle name="Ukupni zbroj 2 2 2 9 7 4 2" xfId="46287" xr:uid="{00000000-0005-0000-0000-0000D3B40000}"/>
    <cellStyle name="Ukupni zbroj 2 2 2 9 7 5" xfId="46288" xr:uid="{00000000-0005-0000-0000-0000D4B40000}"/>
    <cellStyle name="Ukupni zbroj 2 2 2 9 7 6" xfId="46289" xr:uid="{00000000-0005-0000-0000-0000D5B40000}"/>
    <cellStyle name="Ukupni zbroj 2 2 2 9 8" xfId="46290" xr:uid="{00000000-0005-0000-0000-0000D6B40000}"/>
    <cellStyle name="Ukupni zbroj 2 2 2 9 8 2" xfId="46291" xr:uid="{00000000-0005-0000-0000-0000D7B40000}"/>
    <cellStyle name="Ukupni zbroj 2 2 2 9 8 2 2" xfId="46292" xr:uid="{00000000-0005-0000-0000-0000D8B40000}"/>
    <cellStyle name="Ukupni zbroj 2 2 2 9 8 2 2 2" xfId="46293" xr:uid="{00000000-0005-0000-0000-0000D9B40000}"/>
    <cellStyle name="Ukupni zbroj 2 2 2 9 8 2 3" xfId="46294" xr:uid="{00000000-0005-0000-0000-0000DAB40000}"/>
    <cellStyle name="Ukupni zbroj 2 2 2 9 8 2 3 2" xfId="46295" xr:uid="{00000000-0005-0000-0000-0000DBB40000}"/>
    <cellStyle name="Ukupni zbroj 2 2 2 9 8 2 4" xfId="46296" xr:uid="{00000000-0005-0000-0000-0000DCB40000}"/>
    <cellStyle name="Ukupni zbroj 2 2 2 9 8 3" xfId="46297" xr:uid="{00000000-0005-0000-0000-0000DDB40000}"/>
    <cellStyle name="Ukupni zbroj 2 2 2 9 8 3 2" xfId="46298" xr:uid="{00000000-0005-0000-0000-0000DEB40000}"/>
    <cellStyle name="Ukupni zbroj 2 2 2 9 8 4" xfId="46299" xr:uid="{00000000-0005-0000-0000-0000DFB40000}"/>
    <cellStyle name="Ukupni zbroj 2 2 2 9 8 4 2" xfId="46300" xr:uid="{00000000-0005-0000-0000-0000E0B40000}"/>
    <cellStyle name="Ukupni zbroj 2 2 2 9 8 5" xfId="46301" xr:uid="{00000000-0005-0000-0000-0000E1B40000}"/>
    <cellStyle name="Ukupni zbroj 2 2 2 9 8 6" xfId="46302" xr:uid="{00000000-0005-0000-0000-0000E2B40000}"/>
    <cellStyle name="Ukupni zbroj 2 2 2 9 9" xfId="46303" xr:uid="{00000000-0005-0000-0000-0000E3B40000}"/>
    <cellStyle name="Ukupni zbroj 2 2 2 9 9 2" xfId="46304" xr:uid="{00000000-0005-0000-0000-0000E4B40000}"/>
    <cellStyle name="Ukupni zbroj 2 2 2 9 9 2 2" xfId="46305" xr:uid="{00000000-0005-0000-0000-0000E5B40000}"/>
    <cellStyle name="Ukupni zbroj 2 2 2 9 9 2 2 2" xfId="46306" xr:uid="{00000000-0005-0000-0000-0000E6B40000}"/>
    <cellStyle name="Ukupni zbroj 2 2 2 9 9 2 3" xfId="46307" xr:uid="{00000000-0005-0000-0000-0000E7B40000}"/>
    <cellStyle name="Ukupni zbroj 2 2 2 9 9 2 3 2" xfId="46308" xr:uid="{00000000-0005-0000-0000-0000E8B40000}"/>
    <cellStyle name="Ukupni zbroj 2 2 2 9 9 2 4" xfId="46309" xr:uid="{00000000-0005-0000-0000-0000E9B40000}"/>
    <cellStyle name="Ukupni zbroj 2 2 2 9 9 3" xfId="46310" xr:uid="{00000000-0005-0000-0000-0000EAB40000}"/>
    <cellStyle name="Ukupni zbroj 2 2 2 9 9 3 2" xfId="46311" xr:uid="{00000000-0005-0000-0000-0000EBB40000}"/>
    <cellStyle name="Ukupni zbroj 2 2 2 9 9 4" xfId="46312" xr:uid="{00000000-0005-0000-0000-0000ECB40000}"/>
    <cellStyle name="Ukupni zbroj 2 2 2 9 9 4 2" xfId="46313" xr:uid="{00000000-0005-0000-0000-0000EDB40000}"/>
    <cellStyle name="Ukupni zbroj 2 2 2 9 9 5" xfId="46314" xr:uid="{00000000-0005-0000-0000-0000EEB40000}"/>
    <cellStyle name="Ukupni zbroj 2 2 2 9 9 6" xfId="46315" xr:uid="{00000000-0005-0000-0000-0000EFB40000}"/>
    <cellStyle name="Ukupni zbroj 2 2 3" xfId="46316" xr:uid="{00000000-0005-0000-0000-0000F0B40000}"/>
    <cellStyle name="Ukupni zbroj 2 2 3 10" xfId="46317" xr:uid="{00000000-0005-0000-0000-0000F1B40000}"/>
    <cellStyle name="Ukupni zbroj 2 2 3 10 2" xfId="46318" xr:uid="{00000000-0005-0000-0000-0000F2B40000}"/>
    <cellStyle name="Ukupni zbroj 2 2 3 10 2 2" xfId="46319" xr:uid="{00000000-0005-0000-0000-0000F3B40000}"/>
    <cellStyle name="Ukupni zbroj 2 2 3 10 2 2 2" xfId="46320" xr:uid="{00000000-0005-0000-0000-0000F4B40000}"/>
    <cellStyle name="Ukupni zbroj 2 2 3 10 2 3" xfId="46321" xr:uid="{00000000-0005-0000-0000-0000F5B40000}"/>
    <cellStyle name="Ukupni zbroj 2 2 3 10 2 3 2" xfId="46322" xr:uid="{00000000-0005-0000-0000-0000F6B40000}"/>
    <cellStyle name="Ukupni zbroj 2 2 3 10 2 4" xfId="46323" xr:uid="{00000000-0005-0000-0000-0000F7B40000}"/>
    <cellStyle name="Ukupni zbroj 2 2 3 10 3" xfId="46324" xr:uid="{00000000-0005-0000-0000-0000F8B40000}"/>
    <cellStyle name="Ukupni zbroj 2 2 3 10 3 2" xfId="46325" xr:uid="{00000000-0005-0000-0000-0000F9B40000}"/>
    <cellStyle name="Ukupni zbroj 2 2 3 10 4" xfId="46326" xr:uid="{00000000-0005-0000-0000-0000FAB40000}"/>
    <cellStyle name="Ukupni zbroj 2 2 3 10 4 2" xfId="46327" xr:uid="{00000000-0005-0000-0000-0000FBB40000}"/>
    <cellStyle name="Ukupni zbroj 2 2 3 10 5" xfId="46328" xr:uid="{00000000-0005-0000-0000-0000FCB40000}"/>
    <cellStyle name="Ukupni zbroj 2 2 3 10 6" xfId="46329" xr:uid="{00000000-0005-0000-0000-0000FDB40000}"/>
    <cellStyle name="Ukupni zbroj 2 2 3 11" xfId="46330" xr:uid="{00000000-0005-0000-0000-0000FEB40000}"/>
    <cellStyle name="Ukupni zbroj 2 2 3 11 2" xfId="46331" xr:uid="{00000000-0005-0000-0000-0000FFB40000}"/>
    <cellStyle name="Ukupni zbroj 2 2 3 11 2 2" xfId="46332" xr:uid="{00000000-0005-0000-0000-000000B50000}"/>
    <cellStyle name="Ukupni zbroj 2 2 3 11 2 2 2" xfId="46333" xr:uid="{00000000-0005-0000-0000-000001B50000}"/>
    <cellStyle name="Ukupni zbroj 2 2 3 11 2 3" xfId="46334" xr:uid="{00000000-0005-0000-0000-000002B50000}"/>
    <cellStyle name="Ukupni zbroj 2 2 3 11 2 3 2" xfId="46335" xr:uid="{00000000-0005-0000-0000-000003B50000}"/>
    <cellStyle name="Ukupni zbroj 2 2 3 11 2 4" xfId="46336" xr:uid="{00000000-0005-0000-0000-000004B50000}"/>
    <cellStyle name="Ukupni zbroj 2 2 3 11 3" xfId="46337" xr:uid="{00000000-0005-0000-0000-000005B50000}"/>
    <cellStyle name="Ukupni zbroj 2 2 3 11 3 2" xfId="46338" xr:uid="{00000000-0005-0000-0000-000006B50000}"/>
    <cellStyle name="Ukupni zbroj 2 2 3 11 4" xfId="46339" xr:uid="{00000000-0005-0000-0000-000007B50000}"/>
    <cellStyle name="Ukupni zbroj 2 2 3 11 4 2" xfId="46340" xr:uid="{00000000-0005-0000-0000-000008B50000}"/>
    <cellStyle name="Ukupni zbroj 2 2 3 11 5" xfId="46341" xr:uid="{00000000-0005-0000-0000-000009B50000}"/>
    <cellStyle name="Ukupni zbroj 2 2 3 11 6" xfId="46342" xr:uid="{00000000-0005-0000-0000-00000AB50000}"/>
    <cellStyle name="Ukupni zbroj 2 2 3 12" xfId="46343" xr:uid="{00000000-0005-0000-0000-00000BB50000}"/>
    <cellStyle name="Ukupni zbroj 2 2 3 12 2" xfId="46344" xr:uid="{00000000-0005-0000-0000-00000CB50000}"/>
    <cellStyle name="Ukupni zbroj 2 2 3 12 2 2" xfId="46345" xr:uid="{00000000-0005-0000-0000-00000DB50000}"/>
    <cellStyle name="Ukupni zbroj 2 2 3 12 3" xfId="46346" xr:uid="{00000000-0005-0000-0000-00000EB50000}"/>
    <cellStyle name="Ukupni zbroj 2 2 3 12 3 2" xfId="46347" xr:uid="{00000000-0005-0000-0000-00000FB50000}"/>
    <cellStyle name="Ukupni zbroj 2 2 3 12 4" xfId="46348" xr:uid="{00000000-0005-0000-0000-000010B50000}"/>
    <cellStyle name="Ukupni zbroj 2 2 3 13" xfId="46349" xr:uid="{00000000-0005-0000-0000-000011B50000}"/>
    <cellStyle name="Ukupni zbroj 2 2 3 13 2" xfId="46350" xr:uid="{00000000-0005-0000-0000-000012B50000}"/>
    <cellStyle name="Ukupni zbroj 2 2 3 14" xfId="46351" xr:uid="{00000000-0005-0000-0000-000013B50000}"/>
    <cellStyle name="Ukupni zbroj 2 2 3 14 2" xfId="46352" xr:uid="{00000000-0005-0000-0000-000014B50000}"/>
    <cellStyle name="Ukupni zbroj 2 2 3 15" xfId="46353" xr:uid="{00000000-0005-0000-0000-000015B50000}"/>
    <cellStyle name="Ukupni zbroj 2 2 3 16" xfId="46354" xr:uid="{00000000-0005-0000-0000-000016B50000}"/>
    <cellStyle name="Ukupni zbroj 2 2 3 2" xfId="46355" xr:uid="{00000000-0005-0000-0000-000017B50000}"/>
    <cellStyle name="Ukupni zbroj 2 2 3 2 2" xfId="46356" xr:uid="{00000000-0005-0000-0000-000018B50000}"/>
    <cellStyle name="Ukupni zbroj 2 2 3 2 2 2" xfId="46357" xr:uid="{00000000-0005-0000-0000-000019B50000}"/>
    <cellStyle name="Ukupni zbroj 2 2 3 2 2 2 2" xfId="46358" xr:uid="{00000000-0005-0000-0000-00001AB50000}"/>
    <cellStyle name="Ukupni zbroj 2 2 3 2 2 3" xfId="46359" xr:uid="{00000000-0005-0000-0000-00001BB50000}"/>
    <cellStyle name="Ukupni zbroj 2 2 3 2 2 3 2" xfId="46360" xr:uid="{00000000-0005-0000-0000-00001CB50000}"/>
    <cellStyle name="Ukupni zbroj 2 2 3 2 2 4" xfId="46361" xr:uid="{00000000-0005-0000-0000-00001DB50000}"/>
    <cellStyle name="Ukupni zbroj 2 2 3 2 3" xfId="46362" xr:uid="{00000000-0005-0000-0000-00001EB50000}"/>
    <cellStyle name="Ukupni zbroj 2 2 3 2 3 2" xfId="46363" xr:uid="{00000000-0005-0000-0000-00001FB50000}"/>
    <cellStyle name="Ukupni zbroj 2 2 3 2 4" xfId="46364" xr:uid="{00000000-0005-0000-0000-000020B50000}"/>
    <cellStyle name="Ukupni zbroj 2 2 3 2 4 2" xfId="46365" xr:uid="{00000000-0005-0000-0000-000021B50000}"/>
    <cellStyle name="Ukupni zbroj 2 2 3 2 5" xfId="46366" xr:uid="{00000000-0005-0000-0000-000022B50000}"/>
    <cellStyle name="Ukupni zbroj 2 2 3 2 6" xfId="46367" xr:uid="{00000000-0005-0000-0000-000023B50000}"/>
    <cellStyle name="Ukupni zbroj 2 2 3 3" xfId="46368" xr:uid="{00000000-0005-0000-0000-000024B50000}"/>
    <cellStyle name="Ukupni zbroj 2 2 3 3 2" xfId="46369" xr:uid="{00000000-0005-0000-0000-000025B50000}"/>
    <cellStyle name="Ukupni zbroj 2 2 3 3 2 2" xfId="46370" xr:uid="{00000000-0005-0000-0000-000026B50000}"/>
    <cellStyle name="Ukupni zbroj 2 2 3 3 2 2 2" xfId="46371" xr:uid="{00000000-0005-0000-0000-000027B50000}"/>
    <cellStyle name="Ukupni zbroj 2 2 3 3 2 3" xfId="46372" xr:uid="{00000000-0005-0000-0000-000028B50000}"/>
    <cellStyle name="Ukupni zbroj 2 2 3 3 2 3 2" xfId="46373" xr:uid="{00000000-0005-0000-0000-000029B50000}"/>
    <cellStyle name="Ukupni zbroj 2 2 3 3 2 4" xfId="46374" xr:uid="{00000000-0005-0000-0000-00002AB50000}"/>
    <cellStyle name="Ukupni zbroj 2 2 3 3 3" xfId="46375" xr:uid="{00000000-0005-0000-0000-00002BB50000}"/>
    <cellStyle name="Ukupni zbroj 2 2 3 3 3 2" xfId="46376" xr:uid="{00000000-0005-0000-0000-00002CB50000}"/>
    <cellStyle name="Ukupni zbroj 2 2 3 3 4" xfId="46377" xr:uid="{00000000-0005-0000-0000-00002DB50000}"/>
    <cellStyle name="Ukupni zbroj 2 2 3 3 4 2" xfId="46378" xr:uid="{00000000-0005-0000-0000-00002EB50000}"/>
    <cellStyle name="Ukupni zbroj 2 2 3 3 5" xfId="46379" xr:uid="{00000000-0005-0000-0000-00002FB50000}"/>
    <cellStyle name="Ukupni zbroj 2 2 3 3 6" xfId="46380" xr:uid="{00000000-0005-0000-0000-000030B50000}"/>
    <cellStyle name="Ukupni zbroj 2 2 3 4" xfId="46381" xr:uid="{00000000-0005-0000-0000-000031B50000}"/>
    <cellStyle name="Ukupni zbroj 2 2 3 4 2" xfId="46382" xr:uid="{00000000-0005-0000-0000-000032B50000}"/>
    <cellStyle name="Ukupni zbroj 2 2 3 4 2 2" xfId="46383" xr:uid="{00000000-0005-0000-0000-000033B50000}"/>
    <cellStyle name="Ukupni zbroj 2 2 3 4 2 2 2" xfId="46384" xr:uid="{00000000-0005-0000-0000-000034B50000}"/>
    <cellStyle name="Ukupni zbroj 2 2 3 4 2 3" xfId="46385" xr:uid="{00000000-0005-0000-0000-000035B50000}"/>
    <cellStyle name="Ukupni zbroj 2 2 3 4 2 3 2" xfId="46386" xr:uid="{00000000-0005-0000-0000-000036B50000}"/>
    <cellStyle name="Ukupni zbroj 2 2 3 4 2 4" xfId="46387" xr:uid="{00000000-0005-0000-0000-000037B50000}"/>
    <cellStyle name="Ukupni zbroj 2 2 3 4 3" xfId="46388" xr:uid="{00000000-0005-0000-0000-000038B50000}"/>
    <cellStyle name="Ukupni zbroj 2 2 3 4 3 2" xfId="46389" xr:uid="{00000000-0005-0000-0000-000039B50000}"/>
    <cellStyle name="Ukupni zbroj 2 2 3 4 4" xfId="46390" xr:uid="{00000000-0005-0000-0000-00003AB50000}"/>
    <cellStyle name="Ukupni zbroj 2 2 3 4 4 2" xfId="46391" xr:uid="{00000000-0005-0000-0000-00003BB50000}"/>
    <cellStyle name="Ukupni zbroj 2 2 3 4 5" xfId="46392" xr:uid="{00000000-0005-0000-0000-00003CB50000}"/>
    <cellStyle name="Ukupni zbroj 2 2 3 4 6" xfId="46393" xr:uid="{00000000-0005-0000-0000-00003DB50000}"/>
    <cellStyle name="Ukupni zbroj 2 2 3 5" xfId="46394" xr:uid="{00000000-0005-0000-0000-00003EB50000}"/>
    <cellStyle name="Ukupni zbroj 2 2 3 5 2" xfId="46395" xr:uid="{00000000-0005-0000-0000-00003FB50000}"/>
    <cellStyle name="Ukupni zbroj 2 2 3 5 2 2" xfId="46396" xr:uid="{00000000-0005-0000-0000-000040B50000}"/>
    <cellStyle name="Ukupni zbroj 2 2 3 5 2 2 2" xfId="46397" xr:uid="{00000000-0005-0000-0000-000041B50000}"/>
    <cellStyle name="Ukupni zbroj 2 2 3 5 2 3" xfId="46398" xr:uid="{00000000-0005-0000-0000-000042B50000}"/>
    <cellStyle name="Ukupni zbroj 2 2 3 5 2 3 2" xfId="46399" xr:uid="{00000000-0005-0000-0000-000043B50000}"/>
    <cellStyle name="Ukupni zbroj 2 2 3 5 2 4" xfId="46400" xr:uid="{00000000-0005-0000-0000-000044B50000}"/>
    <cellStyle name="Ukupni zbroj 2 2 3 5 3" xfId="46401" xr:uid="{00000000-0005-0000-0000-000045B50000}"/>
    <cellStyle name="Ukupni zbroj 2 2 3 5 3 2" xfId="46402" xr:uid="{00000000-0005-0000-0000-000046B50000}"/>
    <cellStyle name="Ukupni zbroj 2 2 3 5 4" xfId="46403" xr:uid="{00000000-0005-0000-0000-000047B50000}"/>
    <cellStyle name="Ukupni zbroj 2 2 3 5 4 2" xfId="46404" xr:uid="{00000000-0005-0000-0000-000048B50000}"/>
    <cellStyle name="Ukupni zbroj 2 2 3 5 5" xfId="46405" xr:uid="{00000000-0005-0000-0000-000049B50000}"/>
    <cellStyle name="Ukupni zbroj 2 2 3 5 6" xfId="46406" xr:uid="{00000000-0005-0000-0000-00004AB50000}"/>
    <cellStyle name="Ukupni zbroj 2 2 3 6" xfId="46407" xr:uid="{00000000-0005-0000-0000-00004BB50000}"/>
    <cellStyle name="Ukupni zbroj 2 2 3 6 2" xfId="46408" xr:uid="{00000000-0005-0000-0000-00004CB50000}"/>
    <cellStyle name="Ukupni zbroj 2 2 3 6 2 2" xfId="46409" xr:uid="{00000000-0005-0000-0000-00004DB50000}"/>
    <cellStyle name="Ukupni zbroj 2 2 3 6 2 2 2" xfId="46410" xr:uid="{00000000-0005-0000-0000-00004EB50000}"/>
    <cellStyle name="Ukupni zbroj 2 2 3 6 2 3" xfId="46411" xr:uid="{00000000-0005-0000-0000-00004FB50000}"/>
    <cellStyle name="Ukupni zbroj 2 2 3 6 2 3 2" xfId="46412" xr:uid="{00000000-0005-0000-0000-000050B50000}"/>
    <cellStyle name="Ukupni zbroj 2 2 3 6 2 4" xfId="46413" xr:uid="{00000000-0005-0000-0000-000051B50000}"/>
    <cellStyle name="Ukupni zbroj 2 2 3 6 3" xfId="46414" xr:uid="{00000000-0005-0000-0000-000052B50000}"/>
    <cellStyle name="Ukupni zbroj 2 2 3 6 3 2" xfId="46415" xr:uid="{00000000-0005-0000-0000-000053B50000}"/>
    <cellStyle name="Ukupni zbroj 2 2 3 6 4" xfId="46416" xr:uid="{00000000-0005-0000-0000-000054B50000}"/>
    <cellStyle name="Ukupni zbroj 2 2 3 6 4 2" xfId="46417" xr:uid="{00000000-0005-0000-0000-000055B50000}"/>
    <cellStyle name="Ukupni zbroj 2 2 3 6 5" xfId="46418" xr:uid="{00000000-0005-0000-0000-000056B50000}"/>
    <cellStyle name="Ukupni zbroj 2 2 3 6 6" xfId="46419" xr:uid="{00000000-0005-0000-0000-000057B50000}"/>
    <cellStyle name="Ukupni zbroj 2 2 3 7" xfId="46420" xr:uid="{00000000-0005-0000-0000-000058B50000}"/>
    <cellStyle name="Ukupni zbroj 2 2 3 7 2" xfId="46421" xr:uid="{00000000-0005-0000-0000-000059B50000}"/>
    <cellStyle name="Ukupni zbroj 2 2 3 7 2 2" xfId="46422" xr:uid="{00000000-0005-0000-0000-00005AB50000}"/>
    <cellStyle name="Ukupni zbroj 2 2 3 7 2 2 2" xfId="46423" xr:uid="{00000000-0005-0000-0000-00005BB50000}"/>
    <cellStyle name="Ukupni zbroj 2 2 3 7 2 3" xfId="46424" xr:uid="{00000000-0005-0000-0000-00005CB50000}"/>
    <cellStyle name="Ukupni zbroj 2 2 3 7 2 3 2" xfId="46425" xr:uid="{00000000-0005-0000-0000-00005DB50000}"/>
    <cellStyle name="Ukupni zbroj 2 2 3 7 2 4" xfId="46426" xr:uid="{00000000-0005-0000-0000-00005EB50000}"/>
    <cellStyle name="Ukupni zbroj 2 2 3 7 3" xfId="46427" xr:uid="{00000000-0005-0000-0000-00005FB50000}"/>
    <cellStyle name="Ukupni zbroj 2 2 3 7 3 2" xfId="46428" xr:uid="{00000000-0005-0000-0000-000060B50000}"/>
    <cellStyle name="Ukupni zbroj 2 2 3 7 4" xfId="46429" xr:uid="{00000000-0005-0000-0000-000061B50000}"/>
    <cellStyle name="Ukupni zbroj 2 2 3 7 4 2" xfId="46430" xr:uid="{00000000-0005-0000-0000-000062B50000}"/>
    <cellStyle name="Ukupni zbroj 2 2 3 7 5" xfId="46431" xr:uid="{00000000-0005-0000-0000-000063B50000}"/>
    <cellStyle name="Ukupni zbroj 2 2 3 7 6" xfId="46432" xr:uid="{00000000-0005-0000-0000-000064B50000}"/>
    <cellStyle name="Ukupni zbroj 2 2 3 8" xfId="46433" xr:uid="{00000000-0005-0000-0000-000065B50000}"/>
    <cellStyle name="Ukupni zbroj 2 2 3 8 2" xfId="46434" xr:uid="{00000000-0005-0000-0000-000066B50000}"/>
    <cellStyle name="Ukupni zbroj 2 2 3 8 2 2" xfId="46435" xr:uid="{00000000-0005-0000-0000-000067B50000}"/>
    <cellStyle name="Ukupni zbroj 2 2 3 8 2 2 2" xfId="46436" xr:uid="{00000000-0005-0000-0000-000068B50000}"/>
    <cellStyle name="Ukupni zbroj 2 2 3 8 2 3" xfId="46437" xr:uid="{00000000-0005-0000-0000-000069B50000}"/>
    <cellStyle name="Ukupni zbroj 2 2 3 8 2 3 2" xfId="46438" xr:uid="{00000000-0005-0000-0000-00006AB50000}"/>
    <cellStyle name="Ukupni zbroj 2 2 3 8 2 4" xfId="46439" xr:uid="{00000000-0005-0000-0000-00006BB50000}"/>
    <cellStyle name="Ukupni zbroj 2 2 3 8 3" xfId="46440" xr:uid="{00000000-0005-0000-0000-00006CB50000}"/>
    <cellStyle name="Ukupni zbroj 2 2 3 8 3 2" xfId="46441" xr:uid="{00000000-0005-0000-0000-00006DB50000}"/>
    <cellStyle name="Ukupni zbroj 2 2 3 8 4" xfId="46442" xr:uid="{00000000-0005-0000-0000-00006EB50000}"/>
    <cellStyle name="Ukupni zbroj 2 2 3 8 4 2" xfId="46443" xr:uid="{00000000-0005-0000-0000-00006FB50000}"/>
    <cellStyle name="Ukupni zbroj 2 2 3 8 5" xfId="46444" xr:uid="{00000000-0005-0000-0000-000070B50000}"/>
    <cellStyle name="Ukupni zbroj 2 2 3 8 6" xfId="46445" xr:uid="{00000000-0005-0000-0000-000071B50000}"/>
    <cellStyle name="Ukupni zbroj 2 2 3 9" xfId="46446" xr:uid="{00000000-0005-0000-0000-000072B50000}"/>
    <cellStyle name="Ukupni zbroj 2 2 3 9 2" xfId="46447" xr:uid="{00000000-0005-0000-0000-000073B50000}"/>
    <cellStyle name="Ukupni zbroj 2 2 3 9 2 2" xfId="46448" xr:uid="{00000000-0005-0000-0000-000074B50000}"/>
    <cellStyle name="Ukupni zbroj 2 2 3 9 2 2 2" xfId="46449" xr:uid="{00000000-0005-0000-0000-000075B50000}"/>
    <cellStyle name="Ukupni zbroj 2 2 3 9 2 3" xfId="46450" xr:uid="{00000000-0005-0000-0000-000076B50000}"/>
    <cellStyle name="Ukupni zbroj 2 2 3 9 2 3 2" xfId="46451" xr:uid="{00000000-0005-0000-0000-000077B50000}"/>
    <cellStyle name="Ukupni zbroj 2 2 3 9 2 4" xfId="46452" xr:uid="{00000000-0005-0000-0000-000078B50000}"/>
    <cellStyle name="Ukupni zbroj 2 2 3 9 3" xfId="46453" xr:uid="{00000000-0005-0000-0000-000079B50000}"/>
    <cellStyle name="Ukupni zbroj 2 2 3 9 3 2" xfId="46454" xr:uid="{00000000-0005-0000-0000-00007AB50000}"/>
    <cellStyle name="Ukupni zbroj 2 2 3 9 4" xfId="46455" xr:uid="{00000000-0005-0000-0000-00007BB50000}"/>
    <cellStyle name="Ukupni zbroj 2 2 3 9 4 2" xfId="46456" xr:uid="{00000000-0005-0000-0000-00007CB50000}"/>
    <cellStyle name="Ukupni zbroj 2 2 3 9 5" xfId="46457" xr:uid="{00000000-0005-0000-0000-00007DB50000}"/>
    <cellStyle name="Ukupni zbroj 2 2 3 9 6" xfId="46458" xr:uid="{00000000-0005-0000-0000-00007EB50000}"/>
    <cellStyle name="Ukupni zbroj 2 2 4" xfId="46459" xr:uid="{00000000-0005-0000-0000-00007FB50000}"/>
    <cellStyle name="Ukupni zbroj 2 2 4 10" xfId="46460" xr:uid="{00000000-0005-0000-0000-000080B50000}"/>
    <cellStyle name="Ukupni zbroj 2 2 4 10 2" xfId="46461" xr:uid="{00000000-0005-0000-0000-000081B50000}"/>
    <cellStyle name="Ukupni zbroj 2 2 4 10 2 2" xfId="46462" xr:uid="{00000000-0005-0000-0000-000082B50000}"/>
    <cellStyle name="Ukupni zbroj 2 2 4 10 2 2 2" xfId="46463" xr:uid="{00000000-0005-0000-0000-000083B50000}"/>
    <cellStyle name="Ukupni zbroj 2 2 4 10 2 3" xfId="46464" xr:uid="{00000000-0005-0000-0000-000084B50000}"/>
    <cellStyle name="Ukupni zbroj 2 2 4 10 2 3 2" xfId="46465" xr:uid="{00000000-0005-0000-0000-000085B50000}"/>
    <cellStyle name="Ukupni zbroj 2 2 4 10 2 4" xfId="46466" xr:uid="{00000000-0005-0000-0000-000086B50000}"/>
    <cellStyle name="Ukupni zbroj 2 2 4 10 3" xfId="46467" xr:uid="{00000000-0005-0000-0000-000087B50000}"/>
    <cellStyle name="Ukupni zbroj 2 2 4 10 3 2" xfId="46468" xr:uid="{00000000-0005-0000-0000-000088B50000}"/>
    <cellStyle name="Ukupni zbroj 2 2 4 10 4" xfId="46469" xr:uid="{00000000-0005-0000-0000-000089B50000}"/>
    <cellStyle name="Ukupni zbroj 2 2 4 10 4 2" xfId="46470" xr:uid="{00000000-0005-0000-0000-00008AB50000}"/>
    <cellStyle name="Ukupni zbroj 2 2 4 10 5" xfId="46471" xr:uid="{00000000-0005-0000-0000-00008BB50000}"/>
    <cellStyle name="Ukupni zbroj 2 2 4 10 6" xfId="46472" xr:uid="{00000000-0005-0000-0000-00008CB50000}"/>
    <cellStyle name="Ukupni zbroj 2 2 4 11" xfId="46473" xr:uid="{00000000-0005-0000-0000-00008DB50000}"/>
    <cellStyle name="Ukupni zbroj 2 2 4 11 2" xfId="46474" xr:uid="{00000000-0005-0000-0000-00008EB50000}"/>
    <cellStyle name="Ukupni zbroj 2 2 4 11 2 2" xfId="46475" xr:uid="{00000000-0005-0000-0000-00008FB50000}"/>
    <cellStyle name="Ukupni zbroj 2 2 4 11 2 2 2" xfId="46476" xr:uid="{00000000-0005-0000-0000-000090B50000}"/>
    <cellStyle name="Ukupni zbroj 2 2 4 11 2 3" xfId="46477" xr:uid="{00000000-0005-0000-0000-000091B50000}"/>
    <cellStyle name="Ukupni zbroj 2 2 4 11 2 3 2" xfId="46478" xr:uid="{00000000-0005-0000-0000-000092B50000}"/>
    <cellStyle name="Ukupni zbroj 2 2 4 11 2 4" xfId="46479" xr:uid="{00000000-0005-0000-0000-000093B50000}"/>
    <cellStyle name="Ukupni zbroj 2 2 4 11 3" xfId="46480" xr:uid="{00000000-0005-0000-0000-000094B50000}"/>
    <cellStyle name="Ukupni zbroj 2 2 4 11 3 2" xfId="46481" xr:uid="{00000000-0005-0000-0000-000095B50000}"/>
    <cellStyle name="Ukupni zbroj 2 2 4 11 4" xfId="46482" xr:uid="{00000000-0005-0000-0000-000096B50000}"/>
    <cellStyle name="Ukupni zbroj 2 2 4 11 4 2" xfId="46483" xr:uid="{00000000-0005-0000-0000-000097B50000}"/>
    <cellStyle name="Ukupni zbroj 2 2 4 11 5" xfId="46484" xr:uid="{00000000-0005-0000-0000-000098B50000}"/>
    <cellStyle name="Ukupni zbroj 2 2 4 11 6" xfId="46485" xr:uid="{00000000-0005-0000-0000-000099B50000}"/>
    <cellStyle name="Ukupni zbroj 2 2 4 12" xfId="46486" xr:uid="{00000000-0005-0000-0000-00009AB50000}"/>
    <cellStyle name="Ukupni zbroj 2 2 4 12 2" xfId="46487" xr:uid="{00000000-0005-0000-0000-00009BB50000}"/>
    <cellStyle name="Ukupni zbroj 2 2 4 12 2 2" xfId="46488" xr:uid="{00000000-0005-0000-0000-00009CB50000}"/>
    <cellStyle name="Ukupni zbroj 2 2 4 12 3" xfId="46489" xr:uid="{00000000-0005-0000-0000-00009DB50000}"/>
    <cellStyle name="Ukupni zbroj 2 2 4 12 3 2" xfId="46490" xr:uid="{00000000-0005-0000-0000-00009EB50000}"/>
    <cellStyle name="Ukupni zbroj 2 2 4 12 4" xfId="46491" xr:uid="{00000000-0005-0000-0000-00009FB50000}"/>
    <cellStyle name="Ukupni zbroj 2 2 4 13" xfId="46492" xr:uid="{00000000-0005-0000-0000-0000A0B50000}"/>
    <cellStyle name="Ukupni zbroj 2 2 4 13 2" xfId="46493" xr:uid="{00000000-0005-0000-0000-0000A1B50000}"/>
    <cellStyle name="Ukupni zbroj 2 2 4 14" xfId="46494" xr:uid="{00000000-0005-0000-0000-0000A2B50000}"/>
    <cellStyle name="Ukupni zbroj 2 2 4 14 2" xfId="46495" xr:uid="{00000000-0005-0000-0000-0000A3B50000}"/>
    <cellStyle name="Ukupni zbroj 2 2 4 15" xfId="46496" xr:uid="{00000000-0005-0000-0000-0000A4B50000}"/>
    <cellStyle name="Ukupni zbroj 2 2 4 16" xfId="46497" xr:uid="{00000000-0005-0000-0000-0000A5B50000}"/>
    <cellStyle name="Ukupni zbroj 2 2 4 2" xfId="46498" xr:uid="{00000000-0005-0000-0000-0000A6B50000}"/>
    <cellStyle name="Ukupni zbroj 2 2 4 2 2" xfId="46499" xr:uid="{00000000-0005-0000-0000-0000A7B50000}"/>
    <cellStyle name="Ukupni zbroj 2 2 4 2 2 2" xfId="46500" xr:uid="{00000000-0005-0000-0000-0000A8B50000}"/>
    <cellStyle name="Ukupni zbroj 2 2 4 2 2 2 2" xfId="46501" xr:uid="{00000000-0005-0000-0000-0000A9B50000}"/>
    <cellStyle name="Ukupni zbroj 2 2 4 2 2 3" xfId="46502" xr:uid="{00000000-0005-0000-0000-0000AAB50000}"/>
    <cellStyle name="Ukupni zbroj 2 2 4 2 2 3 2" xfId="46503" xr:uid="{00000000-0005-0000-0000-0000ABB50000}"/>
    <cellStyle name="Ukupni zbroj 2 2 4 2 2 4" xfId="46504" xr:uid="{00000000-0005-0000-0000-0000ACB50000}"/>
    <cellStyle name="Ukupni zbroj 2 2 4 2 3" xfId="46505" xr:uid="{00000000-0005-0000-0000-0000ADB50000}"/>
    <cellStyle name="Ukupni zbroj 2 2 4 2 3 2" xfId="46506" xr:uid="{00000000-0005-0000-0000-0000AEB50000}"/>
    <cellStyle name="Ukupni zbroj 2 2 4 2 4" xfId="46507" xr:uid="{00000000-0005-0000-0000-0000AFB50000}"/>
    <cellStyle name="Ukupni zbroj 2 2 4 2 4 2" xfId="46508" xr:uid="{00000000-0005-0000-0000-0000B0B50000}"/>
    <cellStyle name="Ukupni zbroj 2 2 4 2 5" xfId="46509" xr:uid="{00000000-0005-0000-0000-0000B1B50000}"/>
    <cellStyle name="Ukupni zbroj 2 2 4 2 6" xfId="46510" xr:uid="{00000000-0005-0000-0000-0000B2B50000}"/>
    <cellStyle name="Ukupni zbroj 2 2 4 3" xfId="46511" xr:uid="{00000000-0005-0000-0000-0000B3B50000}"/>
    <cellStyle name="Ukupni zbroj 2 2 4 3 2" xfId="46512" xr:uid="{00000000-0005-0000-0000-0000B4B50000}"/>
    <cellStyle name="Ukupni zbroj 2 2 4 3 2 2" xfId="46513" xr:uid="{00000000-0005-0000-0000-0000B5B50000}"/>
    <cellStyle name="Ukupni zbroj 2 2 4 3 2 2 2" xfId="46514" xr:uid="{00000000-0005-0000-0000-0000B6B50000}"/>
    <cellStyle name="Ukupni zbroj 2 2 4 3 2 3" xfId="46515" xr:uid="{00000000-0005-0000-0000-0000B7B50000}"/>
    <cellStyle name="Ukupni zbroj 2 2 4 3 2 3 2" xfId="46516" xr:uid="{00000000-0005-0000-0000-0000B8B50000}"/>
    <cellStyle name="Ukupni zbroj 2 2 4 3 2 4" xfId="46517" xr:uid="{00000000-0005-0000-0000-0000B9B50000}"/>
    <cellStyle name="Ukupni zbroj 2 2 4 3 3" xfId="46518" xr:uid="{00000000-0005-0000-0000-0000BAB50000}"/>
    <cellStyle name="Ukupni zbroj 2 2 4 3 3 2" xfId="46519" xr:uid="{00000000-0005-0000-0000-0000BBB50000}"/>
    <cellStyle name="Ukupni zbroj 2 2 4 3 4" xfId="46520" xr:uid="{00000000-0005-0000-0000-0000BCB50000}"/>
    <cellStyle name="Ukupni zbroj 2 2 4 3 4 2" xfId="46521" xr:uid="{00000000-0005-0000-0000-0000BDB50000}"/>
    <cellStyle name="Ukupni zbroj 2 2 4 3 5" xfId="46522" xr:uid="{00000000-0005-0000-0000-0000BEB50000}"/>
    <cellStyle name="Ukupni zbroj 2 2 4 3 6" xfId="46523" xr:uid="{00000000-0005-0000-0000-0000BFB50000}"/>
    <cellStyle name="Ukupni zbroj 2 2 4 4" xfId="46524" xr:uid="{00000000-0005-0000-0000-0000C0B50000}"/>
    <cellStyle name="Ukupni zbroj 2 2 4 4 2" xfId="46525" xr:uid="{00000000-0005-0000-0000-0000C1B50000}"/>
    <cellStyle name="Ukupni zbroj 2 2 4 4 2 2" xfId="46526" xr:uid="{00000000-0005-0000-0000-0000C2B50000}"/>
    <cellStyle name="Ukupni zbroj 2 2 4 4 2 2 2" xfId="46527" xr:uid="{00000000-0005-0000-0000-0000C3B50000}"/>
    <cellStyle name="Ukupni zbroj 2 2 4 4 2 3" xfId="46528" xr:uid="{00000000-0005-0000-0000-0000C4B50000}"/>
    <cellStyle name="Ukupni zbroj 2 2 4 4 2 3 2" xfId="46529" xr:uid="{00000000-0005-0000-0000-0000C5B50000}"/>
    <cellStyle name="Ukupni zbroj 2 2 4 4 2 4" xfId="46530" xr:uid="{00000000-0005-0000-0000-0000C6B50000}"/>
    <cellStyle name="Ukupni zbroj 2 2 4 4 3" xfId="46531" xr:uid="{00000000-0005-0000-0000-0000C7B50000}"/>
    <cellStyle name="Ukupni zbroj 2 2 4 4 3 2" xfId="46532" xr:uid="{00000000-0005-0000-0000-0000C8B50000}"/>
    <cellStyle name="Ukupni zbroj 2 2 4 4 4" xfId="46533" xr:uid="{00000000-0005-0000-0000-0000C9B50000}"/>
    <cellStyle name="Ukupni zbroj 2 2 4 4 4 2" xfId="46534" xr:uid="{00000000-0005-0000-0000-0000CAB50000}"/>
    <cellStyle name="Ukupni zbroj 2 2 4 4 5" xfId="46535" xr:uid="{00000000-0005-0000-0000-0000CBB50000}"/>
    <cellStyle name="Ukupni zbroj 2 2 4 4 6" xfId="46536" xr:uid="{00000000-0005-0000-0000-0000CCB50000}"/>
    <cellStyle name="Ukupni zbroj 2 2 4 5" xfId="46537" xr:uid="{00000000-0005-0000-0000-0000CDB50000}"/>
    <cellStyle name="Ukupni zbroj 2 2 4 5 2" xfId="46538" xr:uid="{00000000-0005-0000-0000-0000CEB50000}"/>
    <cellStyle name="Ukupni zbroj 2 2 4 5 2 2" xfId="46539" xr:uid="{00000000-0005-0000-0000-0000CFB50000}"/>
    <cellStyle name="Ukupni zbroj 2 2 4 5 2 2 2" xfId="46540" xr:uid="{00000000-0005-0000-0000-0000D0B50000}"/>
    <cellStyle name="Ukupni zbroj 2 2 4 5 2 3" xfId="46541" xr:uid="{00000000-0005-0000-0000-0000D1B50000}"/>
    <cellStyle name="Ukupni zbroj 2 2 4 5 2 3 2" xfId="46542" xr:uid="{00000000-0005-0000-0000-0000D2B50000}"/>
    <cellStyle name="Ukupni zbroj 2 2 4 5 2 4" xfId="46543" xr:uid="{00000000-0005-0000-0000-0000D3B50000}"/>
    <cellStyle name="Ukupni zbroj 2 2 4 5 3" xfId="46544" xr:uid="{00000000-0005-0000-0000-0000D4B50000}"/>
    <cellStyle name="Ukupni zbroj 2 2 4 5 3 2" xfId="46545" xr:uid="{00000000-0005-0000-0000-0000D5B50000}"/>
    <cellStyle name="Ukupni zbroj 2 2 4 5 4" xfId="46546" xr:uid="{00000000-0005-0000-0000-0000D6B50000}"/>
    <cellStyle name="Ukupni zbroj 2 2 4 5 4 2" xfId="46547" xr:uid="{00000000-0005-0000-0000-0000D7B50000}"/>
    <cellStyle name="Ukupni zbroj 2 2 4 5 5" xfId="46548" xr:uid="{00000000-0005-0000-0000-0000D8B50000}"/>
    <cellStyle name="Ukupni zbroj 2 2 4 5 6" xfId="46549" xr:uid="{00000000-0005-0000-0000-0000D9B50000}"/>
    <cellStyle name="Ukupni zbroj 2 2 4 6" xfId="46550" xr:uid="{00000000-0005-0000-0000-0000DAB50000}"/>
    <cellStyle name="Ukupni zbroj 2 2 4 6 2" xfId="46551" xr:uid="{00000000-0005-0000-0000-0000DBB50000}"/>
    <cellStyle name="Ukupni zbroj 2 2 4 6 2 2" xfId="46552" xr:uid="{00000000-0005-0000-0000-0000DCB50000}"/>
    <cellStyle name="Ukupni zbroj 2 2 4 6 2 2 2" xfId="46553" xr:uid="{00000000-0005-0000-0000-0000DDB50000}"/>
    <cellStyle name="Ukupni zbroj 2 2 4 6 2 3" xfId="46554" xr:uid="{00000000-0005-0000-0000-0000DEB50000}"/>
    <cellStyle name="Ukupni zbroj 2 2 4 6 2 3 2" xfId="46555" xr:uid="{00000000-0005-0000-0000-0000DFB50000}"/>
    <cellStyle name="Ukupni zbroj 2 2 4 6 2 4" xfId="46556" xr:uid="{00000000-0005-0000-0000-0000E0B50000}"/>
    <cellStyle name="Ukupni zbroj 2 2 4 6 3" xfId="46557" xr:uid="{00000000-0005-0000-0000-0000E1B50000}"/>
    <cellStyle name="Ukupni zbroj 2 2 4 6 3 2" xfId="46558" xr:uid="{00000000-0005-0000-0000-0000E2B50000}"/>
    <cellStyle name="Ukupni zbroj 2 2 4 6 4" xfId="46559" xr:uid="{00000000-0005-0000-0000-0000E3B50000}"/>
    <cellStyle name="Ukupni zbroj 2 2 4 6 4 2" xfId="46560" xr:uid="{00000000-0005-0000-0000-0000E4B50000}"/>
    <cellStyle name="Ukupni zbroj 2 2 4 6 5" xfId="46561" xr:uid="{00000000-0005-0000-0000-0000E5B50000}"/>
    <cellStyle name="Ukupni zbroj 2 2 4 6 6" xfId="46562" xr:uid="{00000000-0005-0000-0000-0000E6B50000}"/>
    <cellStyle name="Ukupni zbroj 2 2 4 7" xfId="46563" xr:uid="{00000000-0005-0000-0000-0000E7B50000}"/>
    <cellStyle name="Ukupni zbroj 2 2 4 7 2" xfId="46564" xr:uid="{00000000-0005-0000-0000-0000E8B50000}"/>
    <cellStyle name="Ukupni zbroj 2 2 4 7 2 2" xfId="46565" xr:uid="{00000000-0005-0000-0000-0000E9B50000}"/>
    <cellStyle name="Ukupni zbroj 2 2 4 7 2 2 2" xfId="46566" xr:uid="{00000000-0005-0000-0000-0000EAB50000}"/>
    <cellStyle name="Ukupni zbroj 2 2 4 7 2 3" xfId="46567" xr:uid="{00000000-0005-0000-0000-0000EBB50000}"/>
    <cellStyle name="Ukupni zbroj 2 2 4 7 2 3 2" xfId="46568" xr:uid="{00000000-0005-0000-0000-0000ECB50000}"/>
    <cellStyle name="Ukupni zbroj 2 2 4 7 2 4" xfId="46569" xr:uid="{00000000-0005-0000-0000-0000EDB50000}"/>
    <cellStyle name="Ukupni zbroj 2 2 4 7 3" xfId="46570" xr:uid="{00000000-0005-0000-0000-0000EEB50000}"/>
    <cellStyle name="Ukupni zbroj 2 2 4 7 3 2" xfId="46571" xr:uid="{00000000-0005-0000-0000-0000EFB50000}"/>
    <cellStyle name="Ukupni zbroj 2 2 4 7 4" xfId="46572" xr:uid="{00000000-0005-0000-0000-0000F0B50000}"/>
    <cellStyle name="Ukupni zbroj 2 2 4 7 4 2" xfId="46573" xr:uid="{00000000-0005-0000-0000-0000F1B50000}"/>
    <cellStyle name="Ukupni zbroj 2 2 4 7 5" xfId="46574" xr:uid="{00000000-0005-0000-0000-0000F2B50000}"/>
    <cellStyle name="Ukupni zbroj 2 2 4 7 6" xfId="46575" xr:uid="{00000000-0005-0000-0000-0000F3B50000}"/>
    <cellStyle name="Ukupni zbroj 2 2 4 8" xfId="46576" xr:uid="{00000000-0005-0000-0000-0000F4B50000}"/>
    <cellStyle name="Ukupni zbroj 2 2 4 8 2" xfId="46577" xr:uid="{00000000-0005-0000-0000-0000F5B50000}"/>
    <cellStyle name="Ukupni zbroj 2 2 4 8 2 2" xfId="46578" xr:uid="{00000000-0005-0000-0000-0000F6B50000}"/>
    <cellStyle name="Ukupni zbroj 2 2 4 8 2 2 2" xfId="46579" xr:uid="{00000000-0005-0000-0000-0000F7B50000}"/>
    <cellStyle name="Ukupni zbroj 2 2 4 8 2 3" xfId="46580" xr:uid="{00000000-0005-0000-0000-0000F8B50000}"/>
    <cellStyle name="Ukupni zbroj 2 2 4 8 2 3 2" xfId="46581" xr:uid="{00000000-0005-0000-0000-0000F9B50000}"/>
    <cellStyle name="Ukupni zbroj 2 2 4 8 2 4" xfId="46582" xr:uid="{00000000-0005-0000-0000-0000FAB50000}"/>
    <cellStyle name="Ukupni zbroj 2 2 4 8 3" xfId="46583" xr:uid="{00000000-0005-0000-0000-0000FBB50000}"/>
    <cellStyle name="Ukupni zbroj 2 2 4 8 3 2" xfId="46584" xr:uid="{00000000-0005-0000-0000-0000FCB50000}"/>
    <cellStyle name="Ukupni zbroj 2 2 4 8 4" xfId="46585" xr:uid="{00000000-0005-0000-0000-0000FDB50000}"/>
    <cellStyle name="Ukupni zbroj 2 2 4 8 4 2" xfId="46586" xr:uid="{00000000-0005-0000-0000-0000FEB50000}"/>
    <cellStyle name="Ukupni zbroj 2 2 4 8 5" xfId="46587" xr:uid="{00000000-0005-0000-0000-0000FFB50000}"/>
    <cellStyle name="Ukupni zbroj 2 2 4 8 6" xfId="46588" xr:uid="{00000000-0005-0000-0000-000000B60000}"/>
    <cellStyle name="Ukupni zbroj 2 2 4 9" xfId="46589" xr:uid="{00000000-0005-0000-0000-000001B60000}"/>
    <cellStyle name="Ukupni zbroj 2 2 4 9 2" xfId="46590" xr:uid="{00000000-0005-0000-0000-000002B60000}"/>
    <cellStyle name="Ukupni zbroj 2 2 4 9 2 2" xfId="46591" xr:uid="{00000000-0005-0000-0000-000003B60000}"/>
    <cellStyle name="Ukupni zbroj 2 2 4 9 2 2 2" xfId="46592" xr:uid="{00000000-0005-0000-0000-000004B60000}"/>
    <cellStyle name="Ukupni zbroj 2 2 4 9 2 3" xfId="46593" xr:uid="{00000000-0005-0000-0000-000005B60000}"/>
    <cellStyle name="Ukupni zbroj 2 2 4 9 2 3 2" xfId="46594" xr:uid="{00000000-0005-0000-0000-000006B60000}"/>
    <cellStyle name="Ukupni zbroj 2 2 4 9 2 4" xfId="46595" xr:uid="{00000000-0005-0000-0000-000007B60000}"/>
    <cellStyle name="Ukupni zbroj 2 2 4 9 3" xfId="46596" xr:uid="{00000000-0005-0000-0000-000008B60000}"/>
    <cellStyle name="Ukupni zbroj 2 2 4 9 3 2" xfId="46597" xr:uid="{00000000-0005-0000-0000-000009B60000}"/>
    <cellStyle name="Ukupni zbroj 2 2 4 9 4" xfId="46598" xr:uid="{00000000-0005-0000-0000-00000AB60000}"/>
    <cellStyle name="Ukupni zbroj 2 2 4 9 4 2" xfId="46599" xr:uid="{00000000-0005-0000-0000-00000BB60000}"/>
    <cellStyle name="Ukupni zbroj 2 2 4 9 5" xfId="46600" xr:uid="{00000000-0005-0000-0000-00000CB60000}"/>
    <cellStyle name="Ukupni zbroj 2 2 4 9 6" xfId="46601" xr:uid="{00000000-0005-0000-0000-00000DB60000}"/>
    <cellStyle name="Ukupni zbroj 2 2 5" xfId="46602" xr:uid="{00000000-0005-0000-0000-00000EB60000}"/>
    <cellStyle name="Ukupni zbroj 2 2 5 10" xfId="46603" xr:uid="{00000000-0005-0000-0000-00000FB60000}"/>
    <cellStyle name="Ukupni zbroj 2 2 5 10 2" xfId="46604" xr:uid="{00000000-0005-0000-0000-000010B60000}"/>
    <cellStyle name="Ukupni zbroj 2 2 5 10 2 2" xfId="46605" xr:uid="{00000000-0005-0000-0000-000011B60000}"/>
    <cellStyle name="Ukupni zbroj 2 2 5 10 2 2 2" xfId="46606" xr:uid="{00000000-0005-0000-0000-000012B60000}"/>
    <cellStyle name="Ukupni zbroj 2 2 5 10 2 3" xfId="46607" xr:uid="{00000000-0005-0000-0000-000013B60000}"/>
    <cellStyle name="Ukupni zbroj 2 2 5 10 2 3 2" xfId="46608" xr:uid="{00000000-0005-0000-0000-000014B60000}"/>
    <cellStyle name="Ukupni zbroj 2 2 5 10 2 4" xfId="46609" xr:uid="{00000000-0005-0000-0000-000015B60000}"/>
    <cellStyle name="Ukupni zbroj 2 2 5 10 3" xfId="46610" xr:uid="{00000000-0005-0000-0000-000016B60000}"/>
    <cellStyle name="Ukupni zbroj 2 2 5 10 3 2" xfId="46611" xr:uid="{00000000-0005-0000-0000-000017B60000}"/>
    <cellStyle name="Ukupni zbroj 2 2 5 10 4" xfId="46612" xr:uid="{00000000-0005-0000-0000-000018B60000}"/>
    <cellStyle name="Ukupni zbroj 2 2 5 10 4 2" xfId="46613" xr:uid="{00000000-0005-0000-0000-000019B60000}"/>
    <cellStyle name="Ukupni zbroj 2 2 5 10 5" xfId="46614" xr:uid="{00000000-0005-0000-0000-00001AB60000}"/>
    <cellStyle name="Ukupni zbroj 2 2 5 10 6" xfId="46615" xr:uid="{00000000-0005-0000-0000-00001BB60000}"/>
    <cellStyle name="Ukupni zbroj 2 2 5 11" xfId="46616" xr:uid="{00000000-0005-0000-0000-00001CB60000}"/>
    <cellStyle name="Ukupni zbroj 2 2 5 11 2" xfId="46617" xr:uid="{00000000-0005-0000-0000-00001DB60000}"/>
    <cellStyle name="Ukupni zbroj 2 2 5 11 2 2" xfId="46618" xr:uid="{00000000-0005-0000-0000-00001EB60000}"/>
    <cellStyle name="Ukupni zbroj 2 2 5 11 2 2 2" xfId="46619" xr:uid="{00000000-0005-0000-0000-00001FB60000}"/>
    <cellStyle name="Ukupni zbroj 2 2 5 11 2 3" xfId="46620" xr:uid="{00000000-0005-0000-0000-000020B60000}"/>
    <cellStyle name="Ukupni zbroj 2 2 5 11 2 3 2" xfId="46621" xr:uid="{00000000-0005-0000-0000-000021B60000}"/>
    <cellStyle name="Ukupni zbroj 2 2 5 11 2 4" xfId="46622" xr:uid="{00000000-0005-0000-0000-000022B60000}"/>
    <cellStyle name="Ukupni zbroj 2 2 5 11 3" xfId="46623" xr:uid="{00000000-0005-0000-0000-000023B60000}"/>
    <cellStyle name="Ukupni zbroj 2 2 5 11 3 2" xfId="46624" xr:uid="{00000000-0005-0000-0000-000024B60000}"/>
    <cellStyle name="Ukupni zbroj 2 2 5 11 4" xfId="46625" xr:uid="{00000000-0005-0000-0000-000025B60000}"/>
    <cellStyle name="Ukupni zbroj 2 2 5 11 4 2" xfId="46626" xr:uid="{00000000-0005-0000-0000-000026B60000}"/>
    <cellStyle name="Ukupni zbroj 2 2 5 11 5" xfId="46627" xr:uid="{00000000-0005-0000-0000-000027B60000}"/>
    <cellStyle name="Ukupni zbroj 2 2 5 11 6" xfId="46628" xr:uid="{00000000-0005-0000-0000-000028B60000}"/>
    <cellStyle name="Ukupni zbroj 2 2 5 12" xfId="46629" xr:uid="{00000000-0005-0000-0000-000029B60000}"/>
    <cellStyle name="Ukupni zbroj 2 2 5 12 2" xfId="46630" xr:uid="{00000000-0005-0000-0000-00002AB60000}"/>
    <cellStyle name="Ukupni zbroj 2 2 5 12 2 2" xfId="46631" xr:uid="{00000000-0005-0000-0000-00002BB60000}"/>
    <cellStyle name="Ukupni zbroj 2 2 5 12 3" xfId="46632" xr:uid="{00000000-0005-0000-0000-00002CB60000}"/>
    <cellStyle name="Ukupni zbroj 2 2 5 12 3 2" xfId="46633" xr:uid="{00000000-0005-0000-0000-00002DB60000}"/>
    <cellStyle name="Ukupni zbroj 2 2 5 12 4" xfId="46634" xr:uid="{00000000-0005-0000-0000-00002EB60000}"/>
    <cellStyle name="Ukupni zbroj 2 2 5 13" xfId="46635" xr:uid="{00000000-0005-0000-0000-00002FB60000}"/>
    <cellStyle name="Ukupni zbroj 2 2 5 13 2" xfId="46636" xr:uid="{00000000-0005-0000-0000-000030B60000}"/>
    <cellStyle name="Ukupni zbroj 2 2 5 14" xfId="46637" xr:uid="{00000000-0005-0000-0000-000031B60000}"/>
    <cellStyle name="Ukupni zbroj 2 2 5 14 2" xfId="46638" xr:uid="{00000000-0005-0000-0000-000032B60000}"/>
    <cellStyle name="Ukupni zbroj 2 2 5 15" xfId="46639" xr:uid="{00000000-0005-0000-0000-000033B60000}"/>
    <cellStyle name="Ukupni zbroj 2 2 5 16" xfId="46640" xr:uid="{00000000-0005-0000-0000-000034B60000}"/>
    <cellStyle name="Ukupni zbroj 2 2 5 2" xfId="46641" xr:uid="{00000000-0005-0000-0000-000035B60000}"/>
    <cellStyle name="Ukupni zbroj 2 2 5 2 2" xfId="46642" xr:uid="{00000000-0005-0000-0000-000036B60000}"/>
    <cellStyle name="Ukupni zbroj 2 2 5 2 2 2" xfId="46643" xr:uid="{00000000-0005-0000-0000-000037B60000}"/>
    <cellStyle name="Ukupni zbroj 2 2 5 2 2 2 2" xfId="46644" xr:uid="{00000000-0005-0000-0000-000038B60000}"/>
    <cellStyle name="Ukupni zbroj 2 2 5 2 2 3" xfId="46645" xr:uid="{00000000-0005-0000-0000-000039B60000}"/>
    <cellStyle name="Ukupni zbroj 2 2 5 2 2 3 2" xfId="46646" xr:uid="{00000000-0005-0000-0000-00003AB60000}"/>
    <cellStyle name="Ukupni zbroj 2 2 5 2 2 4" xfId="46647" xr:uid="{00000000-0005-0000-0000-00003BB60000}"/>
    <cellStyle name="Ukupni zbroj 2 2 5 2 3" xfId="46648" xr:uid="{00000000-0005-0000-0000-00003CB60000}"/>
    <cellStyle name="Ukupni zbroj 2 2 5 2 3 2" xfId="46649" xr:uid="{00000000-0005-0000-0000-00003DB60000}"/>
    <cellStyle name="Ukupni zbroj 2 2 5 2 4" xfId="46650" xr:uid="{00000000-0005-0000-0000-00003EB60000}"/>
    <cellStyle name="Ukupni zbroj 2 2 5 2 4 2" xfId="46651" xr:uid="{00000000-0005-0000-0000-00003FB60000}"/>
    <cellStyle name="Ukupni zbroj 2 2 5 2 5" xfId="46652" xr:uid="{00000000-0005-0000-0000-000040B60000}"/>
    <cellStyle name="Ukupni zbroj 2 2 5 2 6" xfId="46653" xr:uid="{00000000-0005-0000-0000-000041B60000}"/>
    <cellStyle name="Ukupni zbroj 2 2 5 3" xfId="46654" xr:uid="{00000000-0005-0000-0000-000042B60000}"/>
    <cellStyle name="Ukupni zbroj 2 2 5 3 2" xfId="46655" xr:uid="{00000000-0005-0000-0000-000043B60000}"/>
    <cellStyle name="Ukupni zbroj 2 2 5 3 2 2" xfId="46656" xr:uid="{00000000-0005-0000-0000-000044B60000}"/>
    <cellStyle name="Ukupni zbroj 2 2 5 3 2 2 2" xfId="46657" xr:uid="{00000000-0005-0000-0000-000045B60000}"/>
    <cellStyle name="Ukupni zbroj 2 2 5 3 2 3" xfId="46658" xr:uid="{00000000-0005-0000-0000-000046B60000}"/>
    <cellStyle name="Ukupni zbroj 2 2 5 3 2 3 2" xfId="46659" xr:uid="{00000000-0005-0000-0000-000047B60000}"/>
    <cellStyle name="Ukupni zbroj 2 2 5 3 2 4" xfId="46660" xr:uid="{00000000-0005-0000-0000-000048B60000}"/>
    <cellStyle name="Ukupni zbroj 2 2 5 3 3" xfId="46661" xr:uid="{00000000-0005-0000-0000-000049B60000}"/>
    <cellStyle name="Ukupni zbroj 2 2 5 3 3 2" xfId="46662" xr:uid="{00000000-0005-0000-0000-00004AB60000}"/>
    <cellStyle name="Ukupni zbroj 2 2 5 3 4" xfId="46663" xr:uid="{00000000-0005-0000-0000-00004BB60000}"/>
    <cellStyle name="Ukupni zbroj 2 2 5 3 4 2" xfId="46664" xr:uid="{00000000-0005-0000-0000-00004CB60000}"/>
    <cellStyle name="Ukupni zbroj 2 2 5 3 5" xfId="46665" xr:uid="{00000000-0005-0000-0000-00004DB60000}"/>
    <cellStyle name="Ukupni zbroj 2 2 5 3 6" xfId="46666" xr:uid="{00000000-0005-0000-0000-00004EB60000}"/>
    <cellStyle name="Ukupni zbroj 2 2 5 4" xfId="46667" xr:uid="{00000000-0005-0000-0000-00004FB60000}"/>
    <cellStyle name="Ukupni zbroj 2 2 5 4 2" xfId="46668" xr:uid="{00000000-0005-0000-0000-000050B60000}"/>
    <cellStyle name="Ukupni zbroj 2 2 5 4 2 2" xfId="46669" xr:uid="{00000000-0005-0000-0000-000051B60000}"/>
    <cellStyle name="Ukupni zbroj 2 2 5 4 2 2 2" xfId="46670" xr:uid="{00000000-0005-0000-0000-000052B60000}"/>
    <cellStyle name="Ukupni zbroj 2 2 5 4 2 3" xfId="46671" xr:uid="{00000000-0005-0000-0000-000053B60000}"/>
    <cellStyle name="Ukupni zbroj 2 2 5 4 2 3 2" xfId="46672" xr:uid="{00000000-0005-0000-0000-000054B60000}"/>
    <cellStyle name="Ukupni zbroj 2 2 5 4 2 4" xfId="46673" xr:uid="{00000000-0005-0000-0000-000055B60000}"/>
    <cellStyle name="Ukupni zbroj 2 2 5 4 3" xfId="46674" xr:uid="{00000000-0005-0000-0000-000056B60000}"/>
    <cellStyle name="Ukupni zbroj 2 2 5 4 3 2" xfId="46675" xr:uid="{00000000-0005-0000-0000-000057B60000}"/>
    <cellStyle name="Ukupni zbroj 2 2 5 4 4" xfId="46676" xr:uid="{00000000-0005-0000-0000-000058B60000}"/>
    <cellStyle name="Ukupni zbroj 2 2 5 4 4 2" xfId="46677" xr:uid="{00000000-0005-0000-0000-000059B60000}"/>
    <cellStyle name="Ukupni zbroj 2 2 5 4 5" xfId="46678" xr:uid="{00000000-0005-0000-0000-00005AB60000}"/>
    <cellStyle name="Ukupni zbroj 2 2 5 4 6" xfId="46679" xr:uid="{00000000-0005-0000-0000-00005BB60000}"/>
    <cellStyle name="Ukupni zbroj 2 2 5 5" xfId="46680" xr:uid="{00000000-0005-0000-0000-00005CB60000}"/>
    <cellStyle name="Ukupni zbroj 2 2 5 5 2" xfId="46681" xr:uid="{00000000-0005-0000-0000-00005DB60000}"/>
    <cellStyle name="Ukupni zbroj 2 2 5 5 2 2" xfId="46682" xr:uid="{00000000-0005-0000-0000-00005EB60000}"/>
    <cellStyle name="Ukupni zbroj 2 2 5 5 2 2 2" xfId="46683" xr:uid="{00000000-0005-0000-0000-00005FB60000}"/>
    <cellStyle name="Ukupni zbroj 2 2 5 5 2 3" xfId="46684" xr:uid="{00000000-0005-0000-0000-000060B60000}"/>
    <cellStyle name="Ukupni zbroj 2 2 5 5 2 3 2" xfId="46685" xr:uid="{00000000-0005-0000-0000-000061B60000}"/>
    <cellStyle name="Ukupni zbroj 2 2 5 5 2 4" xfId="46686" xr:uid="{00000000-0005-0000-0000-000062B60000}"/>
    <cellStyle name="Ukupni zbroj 2 2 5 5 3" xfId="46687" xr:uid="{00000000-0005-0000-0000-000063B60000}"/>
    <cellStyle name="Ukupni zbroj 2 2 5 5 3 2" xfId="46688" xr:uid="{00000000-0005-0000-0000-000064B60000}"/>
    <cellStyle name="Ukupni zbroj 2 2 5 5 4" xfId="46689" xr:uid="{00000000-0005-0000-0000-000065B60000}"/>
    <cellStyle name="Ukupni zbroj 2 2 5 5 4 2" xfId="46690" xr:uid="{00000000-0005-0000-0000-000066B60000}"/>
    <cellStyle name="Ukupni zbroj 2 2 5 5 5" xfId="46691" xr:uid="{00000000-0005-0000-0000-000067B60000}"/>
    <cellStyle name="Ukupni zbroj 2 2 5 5 6" xfId="46692" xr:uid="{00000000-0005-0000-0000-000068B60000}"/>
    <cellStyle name="Ukupni zbroj 2 2 5 6" xfId="46693" xr:uid="{00000000-0005-0000-0000-000069B60000}"/>
    <cellStyle name="Ukupni zbroj 2 2 5 6 2" xfId="46694" xr:uid="{00000000-0005-0000-0000-00006AB60000}"/>
    <cellStyle name="Ukupni zbroj 2 2 5 6 2 2" xfId="46695" xr:uid="{00000000-0005-0000-0000-00006BB60000}"/>
    <cellStyle name="Ukupni zbroj 2 2 5 6 2 2 2" xfId="46696" xr:uid="{00000000-0005-0000-0000-00006CB60000}"/>
    <cellStyle name="Ukupni zbroj 2 2 5 6 2 3" xfId="46697" xr:uid="{00000000-0005-0000-0000-00006DB60000}"/>
    <cellStyle name="Ukupni zbroj 2 2 5 6 2 3 2" xfId="46698" xr:uid="{00000000-0005-0000-0000-00006EB60000}"/>
    <cellStyle name="Ukupni zbroj 2 2 5 6 2 4" xfId="46699" xr:uid="{00000000-0005-0000-0000-00006FB60000}"/>
    <cellStyle name="Ukupni zbroj 2 2 5 6 3" xfId="46700" xr:uid="{00000000-0005-0000-0000-000070B60000}"/>
    <cellStyle name="Ukupni zbroj 2 2 5 6 3 2" xfId="46701" xr:uid="{00000000-0005-0000-0000-000071B60000}"/>
    <cellStyle name="Ukupni zbroj 2 2 5 6 4" xfId="46702" xr:uid="{00000000-0005-0000-0000-000072B60000}"/>
    <cellStyle name="Ukupni zbroj 2 2 5 6 4 2" xfId="46703" xr:uid="{00000000-0005-0000-0000-000073B60000}"/>
    <cellStyle name="Ukupni zbroj 2 2 5 6 5" xfId="46704" xr:uid="{00000000-0005-0000-0000-000074B60000}"/>
    <cellStyle name="Ukupni zbroj 2 2 5 6 6" xfId="46705" xr:uid="{00000000-0005-0000-0000-000075B60000}"/>
    <cellStyle name="Ukupni zbroj 2 2 5 7" xfId="46706" xr:uid="{00000000-0005-0000-0000-000076B60000}"/>
    <cellStyle name="Ukupni zbroj 2 2 5 7 2" xfId="46707" xr:uid="{00000000-0005-0000-0000-000077B60000}"/>
    <cellStyle name="Ukupni zbroj 2 2 5 7 2 2" xfId="46708" xr:uid="{00000000-0005-0000-0000-000078B60000}"/>
    <cellStyle name="Ukupni zbroj 2 2 5 7 2 2 2" xfId="46709" xr:uid="{00000000-0005-0000-0000-000079B60000}"/>
    <cellStyle name="Ukupni zbroj 2 2 5 7 2 3" xfId="46710" xr:uid="{00000000-0005-0000-0000-00007AB60000}"/>
    <cellStyle name="Ukupni zbroj 2 2 5 7 2 3 2" xfId="46711" xr:uid="{00000000-0005-0000-0000-00007BB60000}"/>
    <cellStyle name="Ukupni zbroj 2 2 5 7 2 4" xfId="46712" xr:uid="{00000000-0005-0000-0000-00007CB60000}"/>
    <cellStyle name="Ukupni zbroj 2 2 5 7 3" xfId="46713" xr:uid="{00000000-0005-0000-0000-00007DB60000}"/>
    <cellStyle name="Ukupni zbroj 2 2 5 7 3 2" xfId="46714" xr:uid="{00000000-0005-0000-0000-00007EB60000}"/>
    <cellStyle name="Ukupni zbroj 2 2 5 7 4" xfId="46715" xr:uid="{00000000-0005-0000-0000-00007FB60000}"/>
    <cellStyle name="Ukupni zbroj 2 2 5 7 4 2" xfId="46716" xr:uid="{00000000-0005-0000-0000-000080B60000}"/>
    <cellStyle name="Ukupni zbroj 2 2 5 7 5" xfId="46717" xr:uid="{00000000-0005-0000-0000-000081B60000}"/>
    <cellStyle name="Ukupni zbroj 2 2 5 7 6" xfId="46718" xr:uid="{00000000-0005-0000-0000-000082B60000}"/>
    <cellStyle name="Ukupni zbroj 2 2 5 8" xfId="46719" xr:uid="{00000000-0005-0000-0000-000083B60000}"/>
    <cellStyle name="Ukupni zbroj 2 2 5 8 2" xfId="46720" xr:uid="{00000000-0005-0000-0000-000084B60000}"/>
    <cellStyle name="Ukupni zbroj 2 2 5 8 2 2" xfId="46721" xr:uid="{00000000-0005-0000-0000-000085B60000}"/>
    <cellStyle name="Ukupni zbroj 2 2 5 8 2 2 2" xfId="46722" xr:uid="{00000000-0005-0000-0000-000086B60000}"/>
    <cellStyle name="Ukupni zbroj 2 2 5 8 2 3" xfId="46723" xr:uid="{00000000-0005-0000-0000-000087B60000}"/>
    <cellStyle name="Ukupni zbroj 2 2 5 8 2 3 2" xfId="46724" xr:uid="{00000000-0005-0000-0000-000088B60000}"/>
    <cellStyle name="Ukupni zbroj 2 2 5 8 2 4" xfId="46725" xr:uid="{00000000-0005-0000-0000-000089B60000}"/>
    <cellStyle name="Ukupni zbroj 2 2 5 8 3" xfId="46726" xr:uid="{00000000-0005-0000-0000-00008AB60000}"/>
    <cellStyle name="Ukupni zbroj 2 2 5 8 3 2" xfId="46727" xr:uid="{00000000-0005-0000-0000-00008BB60000}"/>
    <cellStyle name="Ukupni zbroj 2 2 5 8 4" xfId="46728" xr:uid="{00000000-0005-0000-0000-00008CB60000}"/>
    <cellStyle name="Ukupni zbroj 2 2 5 8 4 2" xfId="46729" xr:uid="{00000000-0005-0000-0000-00008DB60000}"/>
    <cellStyle name="Ukupni zbroj 2 2 5 8 5" xfId="46730" xr:uid="{00000000-0005-0000-0000-00008EB60000}"/>
    <cellStyle name="Ukupni zbroj 2 2 5 8 6" xfId="46731" xr:uid="{00000000-0005-0000-0000-00008FB60000}"/>
    <cellStyle name="Ukupni zbroj 2 2 5 9" xfId="46732" xr:uid="{00000000-0005-0000-0000-000090B60000}"/>
    <cellStyle name="Ukupni zbroj 2 2 5 9 2" xfId="46733" xr:uid="{00000000-0005-0000-0000-000091B60000}"/>
    <cellStyle name="Ukupni zbroj 2 2 5 9 2 2" xfId="46734" xr:uid="{00000000-0005-0000-0000-000092B60000}"/>
    <cellStyle name="Ukupni zbroj 2 2 5 9 2 2 2" xfId="46735" xr:uid="{00000000-0005-0000-0000-000093B60000}"/>
    <cellStyle name="Ukupni zbroj 2 2 5 9 2 3" xfId="46736" xr:uid="{00000000-0005-0000-0000-000094B60000}"/>
    <cellStyle name="Ukupni zbroj 2 2 5 9 2 3 2" xfId="46737" xr:uid="{00000000-0005-0000-0000-000095B60000}"/>
    <cellStyle name="Ukupni zbroj 2 2 5 9 2 4" xfId="46738" xr:uid="{00000000-0005-0000-0000-000096B60000}"/>
    <cellStyle name="Ukupni zbroj 2 2 5 9 3" xfId="46739" xr:uid="{00000000-0005-0000-0000-000097B60000}"/>
    <cellStyle name="Ukupni zbroj 2 2 5 9 3 2" xfId="46740" xr:uid="{00000000-0005-0000-0000-000098B60000}"/>
    <cellStyle name="Ukupni zbroj 2 2 5 9 4" xfId="46741" xr:uid="{00000000-0005-0000-0000-000099B60000}"/>
    <cellStyle name="Ukupni zbroj 2 2 5 9 4 2" xfId="46742" xr:uid="{00000000-0005-0000-0000-00009AB60000}"/>
    <cellStyle name="Ukupni zbroj 2 2 5 9 5" xfId="46743" xr:uid="{00000000-0005-0000-0000-00009BB60000}"/>
    <cellStyle name="Ukupni zbroj 2 2 5 9 6" xfId="46744" xr:uid="{00000000-0005-0000-0000-00009CB60000}"/>
    <cellStyle name="Ukupni zbroj 2 2 6" xfId="46745" xr:uid="{00000000-0005-0000-0000-00009DB60000}"/>
    <cellStyle name="Ukupni zbroj 2 2 6 10" xfId="46746" xr:uid="{00000000-0005-0000-0000-00009EB60000}"/>
    <cellStyle name="Ukupni zbroj 2 2 6 10 2" xfId="46747" xr:uid="{00000000-0005-0000-0000-00009FB60000}"/>
    <cellStyle name="Ukupni zbroj 2 2 6 10 2 2" xfId="46748" xr:uid="{00000000-0005-0000-0000-0000A0B60000}"/>
    <cellStyle name="Ukupni zbroj 2 2 6 10 2 2 2" xfId="46749" xr:uid="{00000000-0005-0000-0000-0000A1B60000}"/>
    <cellStyle name="Ukupni zbroj 2 2 6 10 2 3" xfId="46750" xr:uid="{00000000-0005-0000-0000-0000A2B60000}"/>
    <cellStyle name="Ukupni zbroj 2 2 6 10 2 3 2" xfId="46751" xr:uid="{00000000-0005-0000-0000-0000A3B60000}"/>
    <cellStyle name="Ukupni zbroj 2 2 6 10 2 4" xfId="46752" xr:uid="{00000000-0005-0000-0000-0000A4B60000}"/>
    <cellStyle name="Ukupni zbroj 2 2 6 10 3" xfId="46753" xr:uid="{00000000-0005-0000-0000-0000A5B60000}"/>
    <cellStyle name="Ukupni zbroj 2 2 6 10 3 2" xfId="46754" xr:uid="{00000000-0005-0000-0000-0000A6B60000}"/>
    <cellStyle name="Ukupni zbroj 2 2 6 10 4" xfId="46755" xr:uid="{00000000-0005-0000-0000-0000A7B60000}"/>
    <cellStyle name="Ukupni zbroj 2 2 6 10 4 2" xfId="46756" xr:uid="{00000000-0005-0000-0000-0000A8B60000}"/>
    <cellStyle name="Ukupni zbroj 2 2 6 10 5" xfId="46757" xr:uid="{00000000-0005-0000-0000-0000A9B60000}"/>
    <cellStyle name="Ukupni zbroj 2 2 6 10 6" xfId="46758" xr:uid="{00000000-0005-0000-0000-0000AAB60000}"/>
    <cellStyle name="Ukupni zbroj 2 2 6 11" xfId="46759" xr:uid="{00000000-0005-0000-0000-0000ABB60000}"/>
    <cellStyle name="Ukupni zbroj 2 2 6 11 2" xfId="46760" xr:uid="{00000000-0005-0000-0000-0000ACB60000}"/>
    <cellStyle name="Ukupni zbroj 2 2 6 11 2 2" xfId="46761" xr:uid="{00000000-0005-0000-0000-0000ADB60000}"/>
    <cellStyle name="Ukupni zbroj 2 2 6 11 2 2 2" xfId="46762" xr:uid="{00000000-0005-0000-0000-0000AEB60000}"/>
    <cellStyle name="Ukupni zbroj 2 2 6 11 2 3" xfId="46763" xr:uid="{00000000-0005-0000-0000-0000AFB60000}"/>
    <cellStyle name="Ukupni zbroj 2 2 6 11 2 3 2" xfId="46764" xr:uid="{00000000-0005-0000-0000-0000B0B60000}"/>
    <cellStyle name="Ukupni zbroj 2 2 6 11 2 4" xfId="46765" xr:uid="{00000000-0005-0000-0000-0000B1B60000}"/>
    <cellStyle name="Ukupni zbroj 2 2 6 11 3" xfId="46766" xr:uid="{00000000-0005-0000-0000-0000B2B60000}"/>
    <cellStyle name="Ukupni zbroj 2 2 6 11 3 2" xfId="46767" xr:uid="{00000000-0005-0000-0000-0000B3B60000}"/>
    <cellStyle name="Ukupni zbroj 2 2 6 11 4" xfId="46768" xr:uid="{00000000-0005-0000-0000-0000B4B60000}"/>
    <cellStyle name="Ukupni zbroj 2 2 6 11 4 2" xfId="46769" xr:uid="{00000000-0005-0000-0000-0000B5B60000}"/>
    <cellStyle name="Ukupni zbroj 2 2 6 11 5" xfId="46770" xr:uid="{00000000-0005-0000-0000-0000B6B60000}"/>
    <cellStyle name="Ukupni zbroj 2 2 6 11 6" xfId="46771" xr:uid="{00000000-0005-0000-0000-0000B7B60000}"/>
    <cellStyle name="Ukupni zbroj 2 2 6 12" xfId="46772" xr:uid="{00000000-0005-0000-0000-0000B8B60000}"/>
    <cellStyle name="Ukupni zbroj 2 2 6 12 2" xfId="46773" xr:uid="{00000000-0005-0000-0000-0000B9B60000}"/>
    <cellStyle name="Ukupni zbroj 2 2 6 12 2 2" xfId="46774" xr:uid="{00000000-0005-0000-0000-0000BAB60000}"/>
    <cellStyle name="Ukupni zbroj 2 2 6 12 3" xfId="46775" xr:uid="{00000000-0005-0000-0000-0000BBB60000}"/>
    <cellStyle name="Ukupni zbroj 2 2 6 12 3 2" xfId="46776" xr:uid="{00000000-0005-0000-0000-0000BCB60000}"/>
    <cellStyle name="Ukupni zbroj 2 2 6 12 4" xfId="46777" xr:uid="{00000000-0005-0000-0000-0000BDB60000}"/>
    <cellStyle name="Ukupni zbroj 2 2 6 13" xfId="46778" xr:uid="{00000000-0005-0000-0000-0000BEB60000}"/>
    <cellStyle name="Ukupni zbroj 2 2 6 13 2" xfId="46779" xr:uid="{00000000-0005-0000-0000-0000BFB60000}"/>
    <cellStyle name="Ukupni zbroj 2 2 6 14" xfId="46780" xr:uid="{00000000-0005-0000-0000-0000C0B60000}"/>
    <cellStyle name="Ukupni zbroj 2 2 6 14 2" xfId="46781" xr:uid="{00000000-0005-0000-0000-0000C1B60000}"/>
    <cellStyle name="Ukupni zbroj 2 2 6 15" xfId="46782" xr:uid="{00000000-0005-0000-0000-0000C2B60000}"/>
    <cellStyle name="Ukupni zbroj 2 2 6 16" xfId="46783" xr:uid="{00000000-0005-0000-0000-0000C3B60000}"/>
    <cellStyle name="Ukupni zbroj 2 2 6 2" xfId="46784" xr:uid="{00000000-0005-0000-0000-0000C4B60000}"/>
    <cellStyle name="Ukupni zbroj 2 2 6 2 2" xfId="46785" xr:uid="{00000000-0005-0000-0000-0000C5B60000}"/>
    <cellStyle name="Ukupni zbroj 2 2 6 2 2 2" xfId="46786" xr:uid="{00000000-0005-0000-0000-0000C6B60000}"/>
    <cellStyle name="Ukupni zbroj 2 2 6 2 2 2 2" xfId="46787" xr:uid="{00000000-0005-0000-0000-0000C7B60000}"/>
    <cellStyle name="Ukupni zbroj 2 2 6 2 2 3" xfId="46788" xr:uid="{00000000-0005-0000-0000-0000C8B60000}"/>
    <cellStyle name="Ukupni zbroj 2 2 6 2 2 3 2" xfId="46789" xr:uid="{00000000-0005-0000-0000-0000C9B60000}"/>
    <cellStyle name="Ukupni zbroj 2 2 6 2 2 4" xfId="46790" xr:uid="{00000000-0005-0000-0000-0000CAB60000}"/>
    <cellStyle name="Ukupni zbroj 2 2 6 2 3" xfId="46791" xr:uid="{00000000-0005-0000-0000-0000CBB60000}"/>
    <cellStyle name="Ukupni zbroj 2 2 6 2 3 2" xfId="46792" xr:uid="{00000000-0005-0000-0000-0000CCB60000}"/>
    <cellStyle name="Ukupni zbroj 2 2 6 2 4" xfId="46793" xr:uid="{00000000-0005-0000-0000-0000CDB60000}"/>
    <cellStyle name="Ukupni zbroj 2 2 6 2 4 2" xfId="46794" xr:uid="{00000000-0005-0000-0000-0000CEB60000}"/>
    <cellStyle name="Ukupni zbroj 2 2 6 2 5" xfId="46795" xr:uid="{00000000-0005-0000-0000-0000CFB60000}"/>
    <cellStyle name="Ukupni zbroj 2 2 6 2 6" xfId="46796" xr:uid="{00000000-0005-0000-0000-0000D0B60000}"/>
    <cellStyle name="Ukupni zbroj 2 2 6 3" xfId="46797" xr:uid="{00000000-0005-0000-0000-0000D1B60000}"/>
    <cellStyle name="Ukupni zbroj 2 2 6 3 2" xfId="46798" xr:uid="{00000000-0005-0000-0000-0000D2B60000}"/>
    <cellStyle name="Ukupni zbroj 2 2 6 3 2 2" xfId="46799" xr:uid="{00000000-0005-0000-0000-0000D3B60000}"/>
    <cellStyle name="Ukupni zbroj 2 2 6 3 2 2 2" xfId="46800" xr:uid="{00000000-0005-0000-0000-0000D4B60000}"/>
    <cellStyle name="Ukupni zbroj 2 2 6 3 2 3" xfId="46801" xr:uid="{00000000-0005-0000-0000-0000D5B60000}"/>
    <cellStyle name="Ukupni zbroj 2 2 6 3 2 3 2" xfId="46802" xr:uid="{00000000-0005-0000-0000-0000D6B60000}"/>
    <cellStyle name="Ukupni zbroj 2 2 6 3 2 4" xfId="46803" xr:uid="{00000000-0005-0000-0000-0000D7B60000}"/>
    <cellStyle name="Ukupni zbroj 2 2 6 3 3" xfId="46804" xr:uid="{00000000-0005-0000-0000-0000D8B60000}"/>
    <cellStyle name="Ukupni zbroj 2 2 6 3 3 2" xfId="46805" xr:uid="{00000000-0005-0000-0000-0000D9B60000}"/>
    <cellStyle name="Ukupni zbroj 2 2 6 3 4" xfId="46806" xr:uid="{00000000-0005-0000-0000-0000DAB60000}"/>
    <cellStyle name="Ukupni zbroj 2 2 6 3 4 2" xfId="46807" xr:uid="{00000000-0005-0000-0000-0000DBB60000}"/>
    <cellStyle name="Ukupni zbroj 2 2 6 3 5" xfId="46808" xr:uid="{00000000-0005-0000-0000-0000DCB60000}"/>
    <cellStyle name="Ukupni zbroj 2 2 6 3 6" xfId="46809" xr:uid="{00000000-0005-0000-0000-0000DDB60000}"/>
    <cellStyle name="Ukupni zbroj 2 2 6 4" xfId="46810" xr:uid="{00000000-0005-0000-0000-0000DEB60000}"/>
    <cellStyle name="Ukupni zbroj 2 2 6 4 2" xfId="46811" xr:uid="{00000000-0005-0000-0000-0000DFB60000}"/>
    <cellStyle name="Ukupni zbroj 2 2 6 4 2 2" xfId="46812" xr:uid="{00000000-0005-0000-0000-0000E0B60000}"/>
    <cellStyle name="Ukupni zbroj 2 2 6 4 2 2 2" xfId="46813" xr:uid="{00000000-0005-0000-0000-0000E1B60000}"/>
    <cellStyle name="Ukupni zbroj 2 2 6 4 2 3" xfId="46814" xr:uid="{00000000-0005-0000-0000-0000E2B60000}"/>
    <cellStyle name="Ukupni zbroj 2 2 6 4 2 3 2" xfId="46815" xr:uid="{00000000-0005-0000-0000-0000E3B60000}"/>
    <cellStyle name="Ukupni zbroj 2 2 6 4 2 4" xfId="46816" xr:uid="{00000000-0005-0000-0000-0000E4B60000}"/>
    <cellStyle name="Ukupni zbroj 2 2 6 4 3" xfId="46817" xr:uid="{00000000-0005-0000-0000-0000E5B60000}"/>
    <cellStyle name="Ukupni zbroj 2 2 6 4 3 2" xfId="46818" xr:uid="{00000000-0005-0000-0000-0000E6B60000}"/>
    <cellStyle name="Ukupni zbroj 2 2 6 4 4" xfId="46819" xr:uid="{00000000-0005-0000-0000-0000E7B60000}"/>
    <cellStyle name="Ukupni zbroj 2 2 6 4 4 2" xfId="46820" xr:uid="{00000000-0005-0000-0000-0000E8B60000}"/>
    <cellStyle name="Ukupni zbroj 2 2 6 4 5" xfId="46821" xr:uid="{00000000-0005-0000-0000-0000E9B60000}"/>
    <cellStyle name="Ukupni zbroj 2 2 6 4 6" xfId="46822" xr:uid="{00000000-0005-0000-0000-0000EAB60000}"/>
    <cellStyle name="Ukupni zbroj 2 2 6 5" xfId="46823" xr:uid="{00000000-0005-0000-0000-0000EBB60000}"/>
    <cellStyle name="Ukupni zbroj 2 2 6 5 2" xfId="46824" xr:uid="{00000000-0005-0000-0000-0000ECB60000}"/>
    <cellStyle name="Ukupni zbroj 2 2 6 5 2 2" xfId="46825" xr:uid="{00000000-0005-0000-0000-0000EDB60000}"/>
    <cellStyle name="Ukupni zbroj 2 2 6 5 2 2 2" xfId="46826" xr:uid="{00000000-0005-0000-0000-0000EEB60000}"/>
    <cellStyle name="Ukupni zbroj 2 2 6 5 2 3" xfId="46827" xr:uid="{00000000-0005-0000-0000-0000EFB60000}"/>
    <cellStyle name="Ukupni zbroj 2 2 6 5 2 3 2" xfId="46828" xr:uid="{00000000-0005-0000-0000-0000F0B60000}"/>
    <cellStyle name="Ukupni zbroj 2 2 6 5 2 4" xfId="46829" xr:uid="{00000000-0005-0000-0000-0000F1B60000}"/>
    <cellStyle name="Ukupni zbroj 2 2 6 5 3" xfId="46830" xr:uid="{00000000-0005-0000-0000-0000F2B60000}"/>
    <cellStyle name="Ukupni zbroj 2 2 6 5 3 2" xfId="46831" xr:uid="{00000000-0005-0000-0000-0000F3B60000}"/>
    <cellStyle name="Ukupni zbroj 2 2 6 5 4" xfId="46832" xr:uid="{00000000-0005-0000-0000-0000F4B60000}"/>
    <cellStyle name="Ukupni zbroj 2 2 6 5 4 2" xfId="46833" xr:uid="{00000000-0005-0000-0000-0000F5B60000}"/>
    <cellStyle name="Ukupni zbroj 2 2 6 5 5" xfId="46834" xr:uid="{00000000-0005-0000-0000-0000F6B60000}"/>
    <cellStyle name="Ukupni zbroj 2 2 6 5 6" xfId="46835" xr:uid="{00000000-0005-0000-0000-0000F7B60000}"/>
    <cellStyle name="Ukupni zbroj 2 2 6 6" xfId="46836" xr:uid="{00000000-0005-0000-0000-0000F8B60000}"/>
    <cellStyle name="Ukupni zbroj 2 2 6 6 2" xfId="46837" xr:uid="{00000000-0005-0000-0000-0000F9B60000}"/>
    <cellStyle name="Ukupni zbroj 2 2 6 6 2 2" xfId="46838" xr:uid="{00000000-0005-0000-0000-0000FAB60000}"/>
    <cellStyle name="Ukupni zbroj 2 2 6 6 2 2 2" xfId="46839" xr:uid="{00000000-0005-0000-0000-0000FBB60000}"/>
    <cellStyle name="Ukupni zbroj 2 2 6 6 2 3" xfId="46840" xr:uid="{00000000-0005-0000-0000-0000FCB60000}"/>
    <cellStyle name="Ukupni zbroj 2 2 6 6 2 3 2" xfId="46841" xr:uid="{00000000-0005-0000-0000-0000FDB60000}"/>
    <cellStyle name="Ukupni zbroj 2 2 6 6 2 4" xfId="46842" xr:uid="{00000000-0005-0000-0000-0000FEB60000}"/>
    <cellStyle name="Ukupni zbroj 2 2 6 6 3" xfId="46843" xr:uid="{00000000-0005-0000-0000-0000FFB60000}"/>
    <cellStyle name="Ukupni zbroj 2 2 6 6 3 2" xfId="46844" xr:uid="{00000000-0005-0000-0000-000000B70000}"/>
    <cellStyle name="Ukupni zbroj 2 2 6 6 4" xfId="46845" xr:uid="{00000000-0005-0000-0000-000001B70000}"/>
    <cellStyle name="Ukupni zbroj 2 2 6 6 4 2" xfId="46846" xr:uid="{00000000-0005-0000-0000-000002B70000}"/>
    <cellStyle name="Ukupni zbroj 2 2 6 6 5" xfId="46847" xr:uid="{00000000-0005-0000-0000-000003B70000}"/>
    <cellStyle name="Ukupni zbroj 2 2 6 6 6" xfId="46848" xr:uid="{00000000-0005-0000-0000-000004B70000}"/>
    <cellStyle name="Ukupni zbroj 2 2 6 7" xfId="46849" xr:uid="{00000000-0005-0000-0000-000005B70000}"/>
    <cellStyle name="Ukupni zbroj 2 2 6 7 2" xfId="46850" xr:uid="{00000000-0005-0000-0000-000006B70000}"/>
    <cellStyle name="Ukupni zbroj 2 2 6 7 2 2" xfId="46851" xr:uid="{00000000-0005-0000-0000-000007B70000}"/>
    <cellStyle name="Ukupni zbroj 2 2 6 7 2 2 2" xfId="46852" xr:uid="{00000000-0005-0000-0000-000008B70000}"/>
    <cellStyle name="Ukupni zbroj 2 2 6 7 2 3" xfId="46853" xr:uid="{00000000-0005-0000-0000-000009B70000}"/>
    <cellStyle name="Ukupni zbroj 2 2 6 7 2 3 2" xfId="46854" xr:uid="{00000000-0005-0000-0000-00000AB70000}"/>
    <cellStyle name="Ukupni zbroj 2 2 6 7 2 4" xfId="46855" xr:uid="{00000000-0005-0000-0000-00000BB70000}"/>
    <cellStyle name="Ukupni zbroj 2 2 6 7 3" xfId="46856" xr:uid="{00000000-0005-0000-0000-00000CB70000}"/>
    <cellStyle name="Ukupni zbroj 2 2 6 7 3 2" xfId="46857" xr:uid="{00000000-0005-0000-0000-00000DB70000}"/>
    <cellStyle name="Ukupni zbroj 2 2 6 7 4" xfId="46858" xr:uid="{00000000-0005-0000-0000-00000EB70000}"/>
    <cellStyle name="Ukupni zbroj 2 2 6 7 4 2" xfId="46859" xr:uid="{00000000-0005-0000-0000-00000FB70000}"/>
    <cellStyle name="Ukupni zbroj 2 2 6 7 5" xfId="46860" xr:uid="{00000000-0005-0000-0000-000010B70000}"/>
    <cellStyle name="Ukupni zbroj 2 2 6 7 6" xfId="46861" xr:uid="{00000000-0005-0000-0000-000011B70000}"/>
    <cellStyle name="Ukupni zbroj 2 2 6 8" xfId="46862" xr:uid="{00000000-0005-0000-0000-000012B70000}"/>
    <cellStyle name="Ukupni zbroj 2 2 6 8 2" xfId="46863" xr:uid="{00000000-0005-0000-0000-000013B70000}"/>
    <cellStyle name="Ukupni zbroj 2 2 6 8 2 2" xfId="46864" xr:uid="{00000000-0005-0000-0000-000014B70000}"/>
    <cellStyle name="Ukupni zbroj 2 2 6 8 2 2 2" xfId="46865" xr:uid="{00000000-0005-0000-0000-000015B70000}"/>
    <cellStyle name="Ukupni zbroj 2 2 6 8 2 3" xfId="46866" xr:uid="{00000000-0005-0000-0000-000016B70000}"/>
    <cellStyle name="Ukupni zbroj 2 2 6 8 2 3 2" xfId="46867" xr:uid="{00000000-0005-0000-0000-000017B70000}"/>
    <cellStyle name="Ukupni zbroj 2 2 6 8 2 4" xfId="46868" xr:uid="{00000000-0005-0000-0000-000018B70000}"/>
    <cellStyle name="Ukupni zbroj 2 2 6 8 3" xfId="46869" xr:uid="{00000000-0005-0000-0000-000019B70000}"/>
    <cellStyle name="Ukupni zbroj 2 2 6 8 3 2" xfId="46870" xr:uid="{00000000-0005-0000-0000-00001AB70000}"/>
    <cellStyle name="Ukupni zbroj 2 2 6 8 4" xfId="46871" xr:uid="{00000000-0005-0000-0000-00001BB70000}"/>
    <cellStyle name="Ukupni zbroj 2 2 6 8 4 2" xfId="46872" xr:uid="{00000000-0005-0000-0000-00001CB70000}"/>
    <cellStyle name="Ukupni zbroj 2 2 6 8 5" xfId="46873" xr:uid="{00000000-0005-0000-0000-00001DB70000}"/>
    <cellStyle name="Ukupni zbroj 2 2 6 8 6" xfId="46874" xr:uid="{00000000-0005-0000-0000-00001EB70000}"/>
    <cellStyle name="Ukupni zbroj 2 2 6 9" xfId="46875" xr:uid="{00000000-0005-0000-0000-00001FB70000}"/>
    <cellStyle name="Ukupni zbroj 2 2 6 9 2" xfId="46876" xr:uid="{00000000-0005-0000-0000-000020B70000}"/>
    <cellStyle name="Ukupni zbroj 2 2 6 9 2 2" xfId="46877" xr:uid="{00000000-0005-0000-0000-000021B70000}"/>
    <cellStyle name="Ukupni zbroj 2 2 6 9 2 2 2" xfId="46878" xr:uid="{00000000-0005-0000-0000-000022B70000}"/>
    <cellStyle name="Ukupni zbroj 2 2 6 9 2 3" xfId="46879" xr:uid="{00000000-0005-0000-0000-000023B70000}"/>
    <cellStyle name="Ukupni zbroj 2 2 6 9 2 3 2" xfId="46880" xr:uid="{00000000-0005-0000-0000-000024B70000}"/>
    <cellStyle name="Ukupni zbroj 2 2 6 9 2 4" xfId="46881" xr:uid="{00000000-0005-0000-0000-000025B70000}"/>
    <cellStyle name="Ukupni zbroj 2 2 6 9 3" xfId="46882" xr:uid="{00000000-0005-0000-0000-000026B70000}"/>
    <cellStyle name="Ukupni zbroj 2 2 6 9 3 2" xfId="46883" xr:uid="{00000000-0005-0000-0000-000027B70000}"/>
    <cellStyle name="Ukupni zbroj 2 2 6 9 4" xfId="46884" xr:uid="{00000000-0005-0000-0000-000028B70000}"/>
    <cellStyle name="Ukupni zbroj 2 2 6 9 4 2" xfId="46885" xr:uid="{00000000-0005-0000-0000-000029B70000}"/>
    <cellStyle name="Ukupni zbroj 2 2 6 9 5" xfId="46886" xr:uid="{00000000-0005-0000-0000-00002AB70000}"/>
    <cellStyle name="Ukupni zbroj 2 2 6 9 6" xfId="46887" xr:uid="{00000000-0005-0000-0000-00002BB70000}"/>
    <cellStyle name="Ukupni zbroj 2 2 7" xfId="46888" xr:uid="{00000000-0005-0000-0000-00002CB70000}"/>
    <cellStyle name="Ukupni zbroj 2 2 7 10" xfId="46889" xr:uid="{00000000-0005-0000-0000-00002DB70000}"/>
    <cellStyle name="Ukupni zbroj 2 2 7 10 2" xfId="46890" xr:uid="{00000000-0005-0000-0000-00002EB70000}"/>
    <cellStyle name="Ukupni zbroj 2 2 7 10 2 2" xfId="46891" xr:uid="{00000000-0005-0000-0000-00002FB70000}"/>
    <cellStyle name="Ukupni zbroj 2 2 7 10 2 2 2" xfId="46892" xr:uid="{00000000-0005-0000-0000-000030B70000}"/>
    <cellStyle name="Ukupni zbroj 2 2 7 10 2 3" xfId="46893" xr:uid="{00000000-0005-0000-0000-000031B70000}"/>
    <cellStyle name="Ukupni zbroj 2 2 7 10 2 3 2" xfId="46894" xr:uid="{00000000-0005-0000-0000-000032B70000}"/>
    <cellStyle name="Ukupni zbroj 2 2 7 10 2 4" xfId="46895" xr:uid="{00000000-0005-0000-0000-000033B70000}"/>
    <cellStyle name="Ukupni zbroj 2 2 7 10 3" xfId="46896" xr:uid="{00000000-0005-0000-0000-000034B70000}"/>
    <cellStyle name="Ukupni zbroj 2 2 7 10 3 2" xfId="46897" xr:uid="{00000000-0005-0000-0000-000035B70000}"/>
    <cellStyle name="Ukupni zbroj 2 2 7 10 4" xfId="46898" xr:uid="{00000000-0005-0000-0000-000036B70000}"/>
    <cellStyle name="Ukupni zbroj 2 2 7 10 4 2" xfId="46899" xr:uid="{00000000-0005-0000-0000-000037B70000}"/>
    <cellStyle name="Ukupni zbroj 2 2 7 10 5" xfId="46900" xr:uid="{00000000-0005-0000-0000-000038B70000}"/>
    <cellStyle name="Ukupni zbroj 2 2 7 10 6" xfId="46901" xr:uid="{00000000-0005-0000-0000-000039B70000}"/>
    <cellStyle name="Ukupni zbroj 2 2 7 11" xfId="46902" xr:uid="{00000000-0005-0000-0000-00003AB70000}"/>
    <cellStyle name="Ukupni zbroj 2 2 7 11 2" xfId="46903" xr:uid="{00000000-0005-0000-0000-00003BB70000}"/>
    <cellStyle name="Ukupni zbroj 2 2 7 11 2 2" xfId="46904" xr:uid="{00000000-0005-0000-0000-00003CB70000}"/>
    <cellStyle name="Ukupni zbroj 2 2 7 11 2 2 2" xfId="46905" xr:uid="{00000000-0005-0000-0000-00003DB70000}"/>
    <cellStyle name="Ukupni zbroj 2 2 7 11 2 3" xfId="46906" xr:uid="{00000000-0005-0000-0000-00003EB70000}"/>
    <cellStyle name="Ukupni zbroj 2 2 7 11 2 3 2" xfId="46907" xr:uid="{00000000-0005-0000-0000-00003FB70000}"/>
    <cellStyle name="Ukupni zbroj 2 2 7 11 2 4" xfId="46908" xr:uid="{00000000-0005-0000-0000-000040B70000}"/>
    <cellStyle name="Ukupni zbroj 2 2 7 11 3" xfId="46909" xr:uid="{00000000-0005-0000-0000-000041B70000}"/>
    <cellStyle name="Ukupni zbroj 2 2 7 11 3 2" xfId="46910" xr:uid="{00000000-0005-0000-0000-000042B70000}"/>
    <cellStyle name="Ukupni zbroj 2 2 7 11 4" xfId="46911" xr:uid="{00000000-0005-0000-0000-000043B70000}"/>
    <cellStyle name="Ukupni zbroj 2 2 7 11 4 2" xfId="46912" xr:uid="{00000000-0005-0000-0000-000044B70000}"/>
    <cellStyle name="Ukupni zbroj 2 2 7 11 5" xfId="46913" xr:uid="{00000000-0005-0000-0000-000045B70000}"/>
    <cellStyle name="Ukupni zbroj 2 2 7 11 6" xfId="46914" xr:uid="{00000000-0005-0000-0000-000046B70000}"/>
    <cellStyle name="Ukupni zbroj 2 2 7 12" xfId="46915" xr:uid="{00000000-0005-0000-0000-000047B70000}"/>
    <cellStyle name="Ukupni zbroj 2 2 7 12 2" xfId="46916" xr:uid="{00000000-0005-0000-0000-000048B70000}"/>
    <cellStyle name="Ukupni zbroj 2 2 7 12 2 2" xfId="46917" xr:uid="{00000000-0005-0000-0000-000049B70000}"/>
    <cellStyle name="Ukupni zbroj 2 2 7 12 3" xfId="46918" xr:uid="{00000000-0005-0000-0000-00004AB70000}"/>
    <cellStyle name="Ukupni zbroj 2 2 7 12 3 2" xfId="46919" xr:uid="{00000000-0005-0000-0000-00004BB70000}"/>
    <cellStyle name="Ukupni zbroj 2 2 7 12 4" xfId="46920" xr:uid="{00000000-0005-0000-0000-00004CB70000}"/>
    <cellStyle name="Ukupni zbroj 2 2 7 13" xfId="46921" xr:uid="{00000000-0005-0000-0000-00004DB70000}"/>
    <cellStyle name="Ukupni zbroj 2 2 7 13 2" xfId="46922" xr:uid="{00000000-0005-0000-0000-00004EB70000}"/>
    <cellStyle name="Ukupni zbroj 2 2 7 14" xfId="46923" xr:uid="{00000000-0005-0000-0000-00004FB70000}"/>
    <cellStyle name="Ukupni zbroj 2 2 7 14 2" xfId="46924" xr:uid="{00000000-0005-0000-0000-000050B70000}"/>
    <cellStyle name="Ukupni zbroj 2 2 7 15" xfId="46925" xr:uid="{00000000-0005-0000-0000-000051B70000}"/>
    <cellStyle name="Ukupni zbroj 2 2 7 16" xfId="46926" xr:uid="{00000000-0005-0000-0000-000052B70000}"/>
    <cellStyle name="Ukupni zbroj 2 2 7 2" xfId="46927" xr:uid="{00000000-0005-0000-0000-000053B70000}"/>
    <cellStyle name="Ukupni zbroj 2 2 7 2 2" xfId="46928" xr:uid="{00000000-0005-0000-0000-000054B70000}"/>
    <cellStyle name="Ukupni zbroj 2 2 7 2 2 2" xfId="46929" xr:uid="{00000000-0005-0000-0000-000055B70000}"/>
    <cellStyle name="Ukupni zbroj 2 2 7 2 2 2 2" xfId="46930" xr:uid="{00000000-0005-0000-0000-000056B70000}"/>
    <cellStyle name="Ukupni zbroj 2 2 7 2 2 3" xfId="46931" xr:uid="{00000000-0005-0000-0000-000057B70000}"/>
    <cellStyle name="Ukupni zbroj 2 2 7 2 2 3 2" xfId="46932" xr:uid="{00000000-0005-0000-0000-000058B70000}"/>
    <cellStyle name="Ukupni zbroj 2 2 7 2 2 4" xfId="46933" xr:uid="{00000000-0005-0000-0000-000059B70000}"/>
    <cellStyle name="Ukupni zbroj 2 2 7 2 3" xfId="46934" xr:uid="{00000000-0005-0000-0000-00005AB70000}"/>
    <cellStyle name="Ukupni zbroj 2 2 7 2 3 2" xfId="46935" xr:uid="{00000000-0005-0000-0000-00005BB70000}"/>
    <cellStyle name="Ukupni zbroj 2 2 7 2 4" xfId="46936" xr:uid="{00000000-0005-0000-0000-00005CB70000}"/>
    <cellStyle name="Ukupni zbroj 2 2 7 2 4 2" xfId="46937" xr:uid="{00000000-0005-0000-0000-00005DB70000}"/>
    <cellStyle name="Ukupni zbroj 2 2 7 2 5" xfId="46938" xr:uid="{00000000-0005-0000-0000-00005EB70000}"/>
    <cellStyle name="Ukupni zbroj 2 2 7 2 6" xfId="46939" xr:uid="{00000000-0005-0000-0000-00005FB70000}"/>
    <cellStyle name="Ukupni zbroj 2 2 7 3" xfId="46940" xr:uid="{00000000-0005-0000-0000-000060B70000}"/>
    <cellStyle name="Ukupni zbroj 2 2 7 3 2" xfId="46941" xr:uid="{00000000-0005-0000-0000-000061B70000}"/>
    <cellStyle name="Ukupni zbroj 2 2 7 3 2 2" xfId="46942" xr:uid="{00000000-0005-0000-0000-000062B70000}"/>
    <cellStyle name="Ukupni zbroj 2 2 7 3 2 2 2" xfId="46943" xr:uid="{00000000-0005-0000-0000-000063B70000}"/>
    <cellStyle name="Ukupni zbroj 2 2 7 3 2 3" xfId="46944" xr:uid="{00000000-0005-0000-0000-000064B70000}"/>
    <cellStyle name="Ukupni zbroj 2 2 7 3 2 3 2" xfId="46945" xr:uid="{00000000-0005-0000-0000-000065B70000}"/>
    <cellStyle name="Ukupni zbroj 2 2 7 3 2 4" xfId="46946" xr:uid="{00000000-0005-0000-0000-000066B70000}"/>
    <cellStyle name="Ukupni zbroj 2 2 7 3 3" xfId="46947" xr:uid="{00000000-0005-0000-0000-000067B70000}"/>
    <cellStyle name="Ukupni zbroj 2 2 7 3 3 2" xfId="46948" xr:uid="{00000000-0005-0000-0000-000068B70000}"/>
    <cellStyle name="Ukupni zbroj 2 2 7 3 4" xfId="46949" xr:uid="{00000000-0005-0000-0000-000069B70000}"/>
    <cellStyle name="Ukupni zbroj 2 2 7 3 4 2" xfId="46950" xr:uid="{00000000-0005-0000-0000-00006AB70000}"/>
    <cellStyle name="Ukupni zbroj 2 2 7 3 5" xfId="46951" xr:uid="{00000000-0005-0000-0000-00006BB70000}"/>
    <cellStyle name="Ukupni zbroj 2 2 7 3 6" xfId="46952" xr:uid="{00000000-0005-0000-0000-00006CB70000}"/>
    <cellStyle name="Ukupni zbroj 2 2 7 4" xfId="46953" xr:uid="{00000000-0005-0000-0000-00006DB70000}"/>
    <cellStyle name="Ukupni zbroj 2 2 7 4 2" xfId="46954" xr:uid="{00000000-0005-0000-0000-00006EB70000}"/>
    <cellStyle name="Ukupni zbroj 2 2 7 4 2 2" xfId="46955" xr:uid="{00000000-0005-0000-0000-00006FB70000}"/>
    <cellStyle name="Ukupni zbroj 2 2 7 4 2 2 2" xfId="46956" xr:uid="{00000000-0005-0000-0000-000070B70000}"/>
    <cellStyle name="Ukupni zbroj 2 2 7 4 2 3" xfId="46957" xr:uid="{00000000-0005-0000-0000-000071B70000}"/>
    <cellStyle name="Ukupni zbroj 2 2 7 4 2 3 2" xfId="46958" xr:uid="{00000000-0005-0000-0000-000072B70000}"/>
    <cellStyle name="Ukupni zbroj 2 2 7 4 2 4" xfId="46959" xr:uid="{00000000-0005-0000-0000-000073B70000}"/>
    <cellStyle name="Ukupni zbroj 2 2 7 4 3" xfId="46960" xr:uid="{00000000-0005-0000-0000-000074B70000}"/>
    <cellStyle name="Ukupni zbroj 2 2 7 4 3 2" xfId="46961" xr:uid="{00000000-0005-0000-0000-000075B70000}"/>
    <cellStyle name="Ukupni zbroj 2 2 7 4 4" xfId="46962" xr:uid="{00000000-0005-0000-0000-000076B70000}"/>
    <cellStyle name="Ukupni zbroj 2 2 7 4 4 2" xfId="46963" xr:uid="{00000000-0005-0000-0000-000077B70000}"/>
    <cellStyle name="Ukupni zbroj 2 2 7 4 5" xfId="46964" xr:uid="{00000000-0005-0000-0000-000078B70000}"/>
    <cellStyle name="Ukupni zbroj 2 2 7 4 6" xfId="46965" xr:uid="{00000000-0005-0000-0000-000079B70000}"/>
    <cellStyle name="Ukupni zbroj 2 2 7 5" xfId="46966" xr:uid="{00000000-0005-0000-0000-00007AB70000}"/>
    <cellStyle name="Ukupni zbroj 2 2 7 5 2" xfId="46967" xr:uid="{00000000-0005-0000-0000-00007BB70000}"/>
    <cellStyle name="Ukupni zbroj 2 2 7 5 2 2" xfId="46968" xr:uid="{00000000-0005-0000-0000-00007CB70000}"/>
    <cellStyle name="Ukupni zbroj 2 2 7 5 2 2 2" xfId="46969" xr:uid="{00000000-0005-0000-0000-00007DB70000}"/>
    <cellStyle name="Ukupni zbroj 2 2 7 5 2 3" xfId="46970" xr:uid="{00000000-0005-0000-0000-00007EB70000}"/>
    <cellStyle name="Ukupni zbroj 2 2 7 5 2 3 2" xfId="46971" xr:uid="{00000000-0005-0000-0000-00007FB70000}"/>
    <cellStyle name="Ukupni zbroj 2 2 7 5 2 4" xfId="46972" xr:uid="{00000000-0005-0000-0000-000080B70000}"/>
    <cellStyle name="Ukupni zbroj 2 2 7 5 3" xfId="46973" xr:uid="{00000000-0005-0000-0000-000081B70000}"/>
    <cellStyle name="Ukupni zbroj 2 2 7 5 3 2" xfId="46974" xr:uid="{00000000-0005-0000-0000-000082B70000}"/>
    <cellStyle name="Ukupni zbroj 2 2 7 5 4" xfId="46975" xr:uid="{00000000-0005-0000-0000-000083B70000}"/>
    <cellStyle name="Ukupni zbroj 2 2 7 5 4 2" xfId="46976" xr:uid="{00000000-0005-0000-0000-000084B70000}"/>
    <cellStyle name="Ukupni zbroj 2 2 7 5 5" xfId="46977" xr:uid="{00000000-0005-0000-0000-000085B70000}"/>
    <cellStyle name="Ukupni zbroj 2 2 7 5 6" xfId="46978" xr:uid="{00000000-0005-0000-0000-000086B70000}"/>
    <cellStyle name="Ukupni zbroj 2 2 7 6" xfId="46979" xr:uid="{00000000-0005-0000-0000-000087B70000}"/>
    <cellStyle name="Ukupni zbroj 2 2 7 6 2" xfId="46980" xr:uid="{00000000-0005-0000-0000-000088B70000}"/>
    <cellStyle name="Ukupni zbroj 2 2 7 6 2 2" xfId="46981" xr:uid="{00000000-0005-0000-0000-000089B70000}"/>
    <cellStyle name="Ukupni zbroj 2 2 7 6 2 2 2" xfId="46982" xr:uid="{00000000-0005-0000-0000-00008AB70000}"/>
    <cellStyle name="Ukupni zbroj 2 2 7 6 2 3" xfId="46983" xr:uid="{00000000-0005-0000-0000-00008BB70000}"/>
    <cellStyle name="Ukupni zbroj 2 2 7 6 2 3 2" xfId="46984" xr:uid="{00000000-0005-0000-0000-00008CB70000}"/>
    <cellStyle name="Ukupni zbroj 2 2 7 6 2 4" xfId="46985" xr:uid="{00000000-0005-0000-0000-00008DB70000}"/>
    <cellStyle name="Ukupni zbroj 2 2 7 6 3" xfId="46986" xr:uid="{00000000-0005-0000-0000-00008EB70000}"/>
    <cellStyle name="Ukupni zbroj 2 2 7 6 3 2" xfId="46987" xr:uid="{00000000-0005-0000-0000-00008FB70000}"/>
    <cellStyle name="Ukupni zbroj 2 2 7 6 4" xfId="46988" xr:uid="{00000000-0005-0000-0000-000090B70000}"/>
    <cellStyle name="Ukupni zbroj 2 2 7 6 4 2" xfId="46989" xr:uid="{00000000-0005-0000-0000-000091B70000}"/>
    <cellStyle name="Ukupni zbroj 2 2 7 6 5" xfId="46990" xr:uid="{00000000-0005-0000-0000-000092B70000}"/>
    <cellStyle name="Ukupni zbroj 2 2 7 6 6" xfId="46991" xr:uid="{00000000-0005-0000-0000-000093B70000}"/>
    <cellStyle name="Ukupni zbroj 2 2 7 7" xfId="46992" xr:uid="{00000000-0005-0000-0000-000094B70000}"/>
    <cellStyle name="Ukupni zbroj 2 2 7 7 2" xfId="46993" xr:uid="{00000000-0005-0000-0000-000095B70000}"/>
    <cellStyle name="Ukupni zbroj 2 2 7 7 2 2" xfId="46994" xr:uid="{00000000-0005-0000-0000-000096B70000}"/>
    <cellStyle name="Ukupni zbroj 2 2 7 7 2 2 2" xfId="46995" xr:uid="{00000000-0005-0000-0000-000097B70000}"/>
    <cellStyle name="Ukupni zbroj 2 2 7 7 2 3" xfId="46996" xr:uid="{00000000-0005-0000-0000-000098B70000}"/>
    <cellStyle name="Ukupni zbroj 2 2 7 7 2 3 2" xfId="46997" xr:uid="{00000000-0005-0000-0000-000099B70000}"/>
    <cellStyle name="Ukupni zbroj 2 2 7 7 2 4" xfId="46998" xr:uid="{00000000-0005-0000-0000-00009AB70000}"/>
    <cellStyle name="Ukupni zbroj 2 2 7 7 3" xfId="46999" xr:uid="{00000000-0005-0000-0000-00009BB70000}"/>
    <cellStyle name="Ukupni zbroj 2 2 7 7 3 2" xfId="47000" xr:uid="{00000000-0005-0000-0000-00009CB70000}"/>
    <cellStyle name="Ukupni zbroj 2 2 7 7 4" xfId="47001" xr:uid="{00000000-0005-0000-0000-00009DB70000}"/>
    <cellStyle name="Ukupni zbroj 2 2 7 7 4 2" xfId="47002" xr:uid="{00000000-0005-0000-0000-00009EB70000}"/>
    <cellStyle name="Ukupni zbroj 2 2 7 7 5" xfId="47003" xr:uid="{00000000-0005-0000-0000-00009FB70000}"/>
    <cellStyle name="Ukupni zbroj 2 2 7 7 6" xfId="47004" xr:uid="{00000000-0005-0000-0000-0000A0B70000}"/>
    <cellStyle name="Ukupni zbroj 2 2 7 8" xfId="47005" xr:uid="{00000000-0005-0000-0000-0000A1B70000}"/>
    <cellStyle name="Ukupni zbroj 2 2 7 8 2" xfId="47006" xr:uid="{00000000-0005-0000-0000-0000A2B70000}"/>
    <cellStyle name="Ukupni zbroj 2 2 7 8 2 2" xfId="47007" xr:uid="{00000000-0005-0000-0000-0000A3B70000}"/>
    <cellStyle name="Ukupni zbroj 2 2 7 8 2 2 2" xfId="47008" xr:uid="{00000000-0005-0000-0000-0000A4B70000}"/>
    <cellStyle name="Ukupni zbroj 2 2 7 8 2 3" xfId="47009" xr:uid="{00000000-0005-0000-0000-0000A5B70000}"/>
    <cellStyle name="Ukupni zbroj 2 2 7 8 2 3 2" xfId="47010" xr:uid="{00000000-0005-0000-0000-0000A6B70000}"/>
    <cellStyle name="Ukupni zbroj 2 2 7 8 2 4" xfId="47011" xr:uid="{00000000-0005-0000-0000-0000A7B70000}"/>
    <cellStyle name="Ukupni zbroj 2 2 7 8 3" xfId="47012" xr:uid="{00000000-0005-0000-0000-0000A8B70000}"/>
    <cellStyle name="Ukupni zbroj 2 2 7 8 3 2" xfId="47013" xr:uid="{00000000-0005-0000-0000-0000A9B70000}"/>
    <cellStyle name="Ukupni zbroj 2 2 7 8 4" xfId="47014" xr:uid="{00000000-0005-0000-0000-0000AAB70000}"/>
    <cellStyle name="Ukupni zbroj 2 2 7 8 4 2" xfId="47015" xr:uid="{00000000-0005-0000-0000-0000ABB70000}"/>
    <cellStyle name="Ukupni zbroj 2 2 7 8 5" xfId="47016" xr:uid="{00000000-0005-0000-0000-0000ACB70000}"/>
    <cellStyle name="Ukupni zbroj 2 2 7 8 6" xfId="47017" xr:uid="{00000000-0005-0000-0000-0000ADB70000}"/>
    <cellStyle name="Ukupni zbroj 2 2 7 9" xfId="47018" xr:uid="{00000000-0005-0000-0000-0000AEB70000}"/>
    <cellStyle name="Ukupni zbroj 2 2 7 9 2" xfId="47019" xr:uid="{00000000-0005-0000-0000-0000AFB70000}"/>
    <cellStyle name="Ukupni zbroj 2 2 7 9 2 2" xfId="47020" xr:uid="{00000000-0005-0000-0000-0000B0B70000}"/>
    <cellStyle name="Ukupni zbroj 2 2 7 9 2 2 2" xfId="47021" xr:uid="{00000000-0005-0000-0000-0000B1B70000}"/>
    <cellStyle name="Ukupni zbroj 2 2 7 9 2 3" xfId="47022" xr:uid="{00000000-0005-0000-0000-0000B2B70000}"/>
    <cellStyle name="Ukupni zbroj 2 2 7 9 2 3 2" xfId="47023" xr:uid="{00000000-0005-0000-0000-0000B3B70000}"/>
    <cellStyle name="Ukupni zbroj 2 2 7 9 2 4" xfId="47024" xr:uid="{00000000-0005-0000-0000-0000B4B70000}"/>
    <cellStyle name="Ukupni zbroj 2 2 7 9 3" xfId="47025" xr:uid="{00000000-0005-0000-0000-0000B5B70000}"/>
    <cellStyle name="Ukupni zbroj 2 2 7 9 3 2" xfId="47026" xr:uid="{00000000-0005-0000-0000-0000B6B70000}"/>
    <cellStyle name="Ukupni zbroj 2 2 7 9 4" xfId="47027" xr:uid="{00000000-0005-0000-0000-0000B7B70000}"/>
    <cellStyle name="Ukupni zbroj 2 2 7 9 4 2" xfId="47028" xr:uid="{00000000-0005-0000-0000-0000B8B70000}"/>
    <cellStyle name="Ukupni zbroj 2 2 7 9 5" xfId="47029" xr:uid="{00000000-0005-0000-0000-0000B9B70000}"/>
    <cellStyle name="Ukupni zbroj 2 2 7 9 6" xfId="47030" xr:uid="{00000000-0005-0000-0000-0000BAB70000}"/>
    <cellStyle name="Ukupni zbroj 2 2 8" xfId="47031" xr:uid="{00000000-0005-0000-0000-0000BBB70000}"/>
    <cellStyle name="Ukupni zbroj 2 2 8 10" xfId="47032" xr:uid="{00000000-0005-0000-0000-0000BCB70000}"/>
    <cellStyle name="Ukupni zbroj 2 2 8 10 2" xfId="47033" xr:uid="{00000000-0005-0000-0000-0000BDB70000}"/>
    <cellStyle name="Ukupni zbroj 2 2 8 10 2 2" xfId="47034" xr:uid="{00000000-0005-0000-0000-0000BEB70000}"/>
    <cellStyle name="Ukupni zbroj 2 2 8 10 2 2 2" xfId="47035" xr:uid="{00000000-0005-0000-0000-0000BFB70000}"/>
    <cellStyle name="Ukupni zbroj 2 2 8 10 2 3" xfId="47036" xr:uid="{00000000-0005-0000-0000-0000C0B70000}"/>
    <cellStyle name="Ukupni zbroj 2 2 8 10 2 3 2" xfId="47037" xr:uid="{00000000-0005-0000-0000-0000C1B70000}"/>
    <cellStyle name="Ukupni zbroj 2 2 8 10 2 4" xfId="47038" xr:uid="{00000000-0005-0000-0000-0000C2B70000}"/>
    <cellStyle name="Ukupni zbroj 2 2 8 10 3" xfId="47039" xr:uid="{00000000-0005-0000-0000-0000C3B70000}"/>
    <cellStyle name="Ukupni zbroj 2 2 8 10 3 2" xfId="47040" xr:uid="{00000000-0005-0000-0000-0000C4B70000}"/>
    <cellStyle name="Ukupni zbroj 2 2 8 10 4" xfId="47041" xr:uid="{00000000-0005-0000-0000-0000C5B70000}"/>
    <cellStyle name="Ukupni zbroj 2 2 8 10 4 2" xfId="47042" xr:uid="{00000000-0005-0000-0000-0000C6B70000}"/>
    <cellStyle name="Ukupni zbroj 2 2 8 10 5" xfId="47043" xr:uid="{00000000-0005-0000-0000-0000C7B70000}"/>
    <cellStyle name="Ukupni zbroj 2 2 8 10 6" xfId="47044" xr:uid="{00000000-0005-0000-0000-0000C8B70000}"/>
    <cellStyle name="Ukupni zbroj 2 2 8 11" xfId="47045" xr:uid="{00000000-0005-0000-0000-0000C9B70000}"/>
    <cellStyle name="Ukupni zbroj 2 2 8 11 2" xfId="47046" xr:uid="{00000000-0005-0000-0000-0000CAB70000}"/>
    <cellStyle name="Ukupni zbroj 2 2 8 11 2 2" xfId="47047" xr:uid="{00000000-0005-0000-0000-0000CBB70000}"/>
    <cellStyle name="Ukupni zbroj 2 2 8 11 2 2 2" xfId="47048" xr:uid="{00000000-0005-0000-0000-0000CCB70000}"/>
    <cellStyle name="Ukupni zbroj 2 2 8 11 2 3" xfId="47049" xr:uid="{00000000-0005-0000-0000-0000CDB70000}"/>
    <cellStyle name="Ukupni zbroj 2 2 8 11 2 3 2" xfId="47050" xr:uid="{00000000-0005-0000-0000-0000CEB70000}"/>
    <cellStyle name="Ukupni zbroj 2 2 8 11 2 4" xfId="47051" xr:uid="{00000000-0005-0000-0000-0000CFB70000}"/>
    <cellStyle name="Ukupni zbroj 2 2 8 11 3" xfId="47052" xr:uid="{00000000-0005-0000-0000-0000D0B70000}"/>
    <cellStyle name="Ukupni zbroj 2 2 8 11 3 2" xfId="47053" xr:uid="{00000000-0005-0000-0000-0000D1B70000}"/>
    <cellStyle name="Ukupni zbroj 2 2 8 11 4" xfId="47054" xr:uid="{00000000-0005-0000-0000-0000D2B70000}"/>
    <cellStyle name="Ukupni zbroj 2 2 8 11 4 2" xfId="47055" xr:uid="{00000000-0005-0000-0000-0000D3B70000}"/>
    <cellStyle name="Ukupni zbroj 2 2 8 11 5" xfId="47056" xr:uid="{00000000-0005-0000-0000-0000D4B70000}"/>
    <cellStyle name="Ukupni zbroj 2 2 8 11 6" xfId="47057" xr:uid="{00000000-0005-0000-0000-0000D5B70000}"/>
    <cellStyle name="Ukupni zbroj 2 2 8 12" xfId="47058" xr:uid="{00000000-0005-0000-0000-0000D6B70000}"/>
    <cellStyle name="Ukupni zbroj 2 2 8 12 2" xfId="47059" xr:uid="{00000000-0005-0000-0000-0000D7B70000}"/>
    <cellStyle name="Ukupni zbroj 2 2 8 12 2 2" xfId="47060" xr:uid="{00000000-0005-0000-0000-0000D8B70000}"/>
    <cellStyle name="Ukupni zbroj 2 2 8 12 3" xfId="47061" xr:uid="{00000000-0005-0000-0000-0000D9B70000}"/>
    <cellStyle name="Ukupni zbroj 2 2 8 12 3 2" xfId="47062" xr:uid="{00000000-0005-0000-0000-0000DAB70000}"/>
    <cellStyle name="Ukupni zbroj 2 2 8 12 4" xfId="47063" xr:uid="{00000000-0005-0000-0000-0000DBB70000}"/>
    <cellStyle name="Ukupni zbroj 2 2 8 13" xfId="47064" xr:uid="{00000000-0005-0000-0000-0000DCB70000}"/>
    <cellStyle name="Ukupni zbroj 2 2 8 13 2" xfId="47065" xr:uid="{00000000-0005-0000-0000-0000DDB70000}"/>
    <cellStyle name="Ukupni zbroj 2 2 8 14" xfId="47066" xr:uid="{00000000-0005-0000-0000-0000DEB70000}"/>
    <cellStyle name="Ukupni zbroj 2 2 8 14 2" xfId="47067" xr:uid="{00000000-0005-0000-0000-0000DFB70000}"/>
    <cellStyle name="Ukupni zbroj 2 2 8 15" xfId="47068" xr:uid="{00000000-0005-0000-0000-0000E0B70000}"/>
    <cellStyle name="Ukupni zbroj 2 2 8 16" xfId="47069" xr:uid="{00000000-0005-0000-0000-0000E1B70000}"/>
    <cellStyle name="Ukupni zbroj 2 2 8 2" xfId="47070" xr:uid="{00000000-0005-0000-0000-0000E2B70000}"/>
    <cellStyle name="Ukupni zbroj 2 2 8 2 2" xfId="47071" xr:uid="{00000000-0005-0000-0000-0000E3B70000}"/>
    <cellStyle name="Ukupni zbroj 2 2 8 2 2 2" xfId="47072" xr:uid="{00000000-0005-0000-0000-0000E4B70000}"/>
    <cellStyle name="Ukupni zbroj 2 2 8 2 2 2 2" xfId="47073" xr:uid="{00000000-0005-0000-0000-0000E5B70000}"/>
    <cellStyle name="Ukupni zbroj 2 2 8 2 2 3" xfId="47074" xr:uid="{00000000-0005-0000-0000-0000E6B70000}"/>
    <cellStyle name="Ukupni zbroj 2 2 8 2 2 3 2" xfId="47075" xr:uid="{00000000-0005-0000-0000-0000E7B70000}"/>
    <cellStyle name="Ukupni zbroj 2 2 8 2 2 4" xfId="47076" xr:uid="{00000000-0005-0000-0000-0000E8B70000}"/>
    <cellStyle name="Ukupni zbroj 2 2 8 2 3" xfId="47077" xr:uid="{00000000-0005-0000-0000-0000E9B70000}"/>
    <cellStyle name="Ukupni zbroj 2 2 8 2 3 2" xfId="47078" xr:uid="{00000000-0005-0000-0000-0000EAB70000}"/>
    <cellStyle name="Ukupni zbroj 2 2 8 2 4" xfId="47079" xr:uid="{00000000-0005-0000-0000-0000EBB70000}"/>
    <cellStyle name="Ukupni zbroj 2 2 8 2 4 2" xfId="47080" xr:uid="{00000000-0005-0000-0000-0000ECB70000}"/>
    <cellStyle name="Ukupni zbroj 2 2 8 2 5" xfId="47081" xr:uid="{00000000-0005-0000-0000-0000EDB70000}"/>
    <cellStyle name="Ukupni zbroj 2 2 8 2 6" xfId="47082" xr:uid="{00000000-0005-0000-0000-0000EEB70000}"/>
    <cellStyle name="Ukupni zbroj 2 2 8 3" xfId="47083" xr:uid="{00000000-0005-0000-0000-0000EFB70000}"/>
    <cellStyle name="Ukupni zbroj 2 2 8 3 2" xfId="47084" xr:uid="{00000000-0005-0000-0000-0000F0B70000}"/>
    <cellStyle name="Ukupni zbroj 2 2 8 3 2 2" xfId="47085" xr:uid="{00000000-0005-0000-0000-0000F1B70000}"/>
    <cellStyle name="Ukupni zbroj 2 2 8 3 2 2 2" xfId="47086" xr:uid="{00000000-0005-0000-0000-0000F2B70000}"/>
    <cellStyle name="Ukupni zbroj 2 2 8 3 2 3" xfId="47087" xr:uid="{00000000-0005-0000-0000-0000F3B70000}"/>
    <cellStyle name="Ukupni zbroj 2 2 8 3 2 3 2" xfId="47088" xr:uid="{00000000-0005-0000-0000-0000F4B70000}"/>
    <cellStyle name="Ukupni zbroj 2 2 8 3 2 4" xfId="47089" xr:uid="{00000000-0005-0000-0000-0000F5B70000}"/>
    <cellStyle name="Ukupni zbroj 2 2 8 3 3" xfId="47090" xr:uid="{00000000-0005-0000-0000-0000F6B70000}"/>
    <cellStyle name="Ukupni zbroj 2 2 8 3 3 2" xfId="47091" xr:uid="{00000000-0005-0000-0000-0000F7B70000}"/>
    <cellStyle name="Ukupni zbroj 2 2 8 3 4" xfId="47092" xr:uid="{00000000-0005-0000-0000-0000F8B70000}"/>
    <cellStyle name="Ukupni zbroj 2 2 8 3 4 2" xfId="47093" xr:uid="{00000000-0005-0000-0000-0000F9B70000}"/>
    <cellStyle name="Ukupni zbroj 2 2 8 3 5" xfId="47094" xr:uid="{00000000-0005-0000-0000-0000FAB70000}"/>
    <cellStyle name="Ukupni zbroj 2 2 8 3 6" xfId="47095" xr:uid="{00000000-0005-0000-0000-0000FBB70000}"/>
    <cellStyle name="Ukupni zbroj 2 2 8 4" xfId="47096" xr:uid="{00000000-0005-0000-0000-0000FCB70000}"/>
    <cellStyle name="Ukupni zbroj 2 2 8 4 2" xfId="47097" xr:uid="{00000000-0005-0000-0000-0000FDB70000}"/>
    <cellStyle name="Ukupni zbroj 2 2 8 4 2 2" xfId="47098" xr:uid="{00000000-0005-0000-0000-0000FEB70000}"/>
    <cellStyle name="Ukupni zbroj 2 2 8 4 2 2 2" xfId="47099" xr:uid="{00000000-0005-0000-0000-0000FFB70000}"/>
    <cellStyle name="Ukupni zbroj 2 2 8 4 2 3" xfId="47100" xr:uid="{00000000-0005-0000-0000-000000B80000}"/>
    <cellStyle name="Ukupni zbroj 2 2 8 4 2 3 2" xfId="47101" xr:uid="{00000000-0005-0000-0000-000001B80000}"/>
    <cellStyle name="Ukupni zbroj 2 2 8 4 2 4" xfId="47102" xr:uid="{00000000-0005-0000-0000-000002B80000}"/>
    <cellStyle name="Ukupni zbroj 2 2 8 4 3" xfId="47103" xr:uid="{00000000-0005-0000-0000-000003B80000}"/>
    <cellStyle name="Ukupni zbroj 2 2 8 4 3 2" xfId="47104" xr:uid="{00000000-0005-0000-0000-000004B80000}"/>
    <cellStyle name="Ukupni zbroj 2 2 8 4 4" xfId="47105" xr:uid="{00000000-0005-0000-0000-000005B80000}"/>
    <cellStyle name="Ukupni zbroj 2 2 8 4 4 2" xfId="47106" xr:uid="{00000000-0005-0000-0000-000006B80000}"/>
    <cellStyle name="Ukupni zbroj 2 2 8 4 5" xfId="47107" xr:uid="{00000000-0005-0000-0000-000007B80000}"/>
    <cellStyle name="Ukupni zbroj 2 2 8 4 6" xfId="47108" xr:uid="{00000000-0005-0000-0000-000008B80000}"/>
    <cellStyle name="Ukupni zbroj 2 2 8 5" xfId="47109" xr:uid="{00000000-0005-0000-0000-000009B80000}"/>
    <cellStyle name="Ukupni zbroj 2 2 8 5 2" xfId="47110" xr:uid="{00000000-0005-0000-0000-00000AB80000}"/>
    <cellStyle name="Ukupni zbroj 2 2 8 5 2 2" xfId="47111" xr:uid="{00000000-0005-0000-0000-00000BB80000}"/>
    <cellStyle name="Ukupni zbroj 2 2 8 5 2 2 2" xfId="47112" xr:uid="{00000000-0005-0000-0000-00000CB80000}"/>
    <cellStyle name="Ukupni zbroj 2 2 8 5 2 3" xfId="47113" xr:uid="{00000000-0005-0000-0000-00000DB80000}"/>
    <cellStyle name="Ukupni zbroj 2 2 8 5 2 3 2" xfId="47114" xr:uid="{00000000-0005-0000-0000-00000EB80000}"/>
    <cellStyle name="Ukupni zbroj 2 2 8 5 2 4" xfId="47115" xr:uid="{00000000-0005-0000-0000-00000FB80000}"/>
    <cellStyle name="Ukupni zbroj 2 2 8 5 3" xfId="47116" xr:uid="{00000000-0005-0000-0000-000010B80000}"/>
    <cellStyle name="Ukupni zbroj 2 2 8 5 3 2" xfId="47117" xr:uid="{00000000-0005-0000-0000-000011B80000}"/>
    <cellStyle name="Ukupni zbroj 2 2 8 5 4" xfId="47118" xr:uid="{00000000-0005-0000-0000-000012B80000}"/>
    <cellStyle name="Ukupni zbroj 2 2 8 5 4 2" xfId="47119" xr:uid="{00000000-0005-0000-0000-000013B80000}"/>
    <cellStyle name="Ukupni zbroj 2 2 8 5 5" xfId="47120" xr:uid="{00000000-0005-0000-0000-000014B80000}"/>
    <cellStyle name="Ukupni zbroj 2 2 8 5 6" xfId="47121" xr:uid="{00000000-0005-0000-0000-000015B80000}"/>
    <cellStyle name="Ukupni zbroj 2 2 8 6" xfId="47122" xr:uid="{00000000-0005-0000-0000-000016B80000}"/>
    <cellStyle name="Ukupni zbroj 2 2 8 6 2" xfId="47123" xr:uid="{00000000-0005-0000-0000-000017B80000}"/>
    <cellStyle name="Ukupni zbroj 2 2 8 6 2 2" xfId="47124" xr:uid="{00000000-0005-0000-0000-000018B80000}"/>
    <cellStyle name="Ukupni zbroj 2 2 8 6 2 2 2" xfId="47125" xr:uid="{00000000-0005-0000-0000-000019B80000}"/>
    <cellStyle name="Ukupni zbroj 2 2 8 6 2 3" xfId="47126" xr:uid="{00000000-0005-0000-0000-00001AB80000}"/>
    <cellStyle name="Ukupni zbroj 2 2 8 6 2 3 2" xfId="47127" xr:uid="{00000000-0005-0000-0000-00001BB80000}"/>
    <cellStyle name="Ukupni zbroj 2 2 8 6 2 4" xfId="47128" xr:uid="{00000000-0005-0000-0000-00001CB80000}"/>
    <cellStyle name="Ukupni zbroj 2 2 8 6 3" xfId="47129" xr:uid="{00000000-0005-0000-0000-00001DB80000}"/>
    <cellStyle name="Ukupni zbroj 2 2 8 6 3 2" xfId="47130" xr:uid="{00000000-0005-0000-0000-00001EB80000}"/>
    <cellStyle name="Ukupni zbroj 2 2 8 6 4" xfId="47131" xr:uid="{00000000-0005-0000-0000-00001FB80000}"/>
    <cellStyle name="Ukupni zbroj 2 2 8 6 4 2" xfId="47132" xr:uid="{00000000-0005-0000-0000-000020B80000}"/>
    <cellStyle name="Ukupni zbroj 2 2 8 6 5" xfId="47133" xr:uid="{00000000-0005-0000-0000-000021B80000}"/>
    <cellStyle name="Ukupni zbroj 2 2 8 6 6" xfId="47134" xr:uid="{00000000-0005-0000-0000-000022B80000}"/>
    <cellStyle name="Ukupni zbroj 2 2 8 7" xfId="47135" xr:uid="{00000000-0005-0000-0000-000023B80000}"/>
    <cellStyle name="Ukupni zbroj 2 2 8 7 2" xfId="47136" xr:uid="{00000000-0005-0000-0000-000024B80000}"/>
    <cellStyle name="Ukupni zbroj 2 2 8 7 2 2" xfId="47137" xr:uid="{00000000-0005-0000-0000-000025B80000}"/>
    <cellStyle name="Ukupni zbroj 2 2 8 7 2 2 2" xfId="47138" xr:uid="{00000000-0005-0000-0000-000026B80000}"/>
    <cellStyle name="Ukupni zbroj 2 2 8 7 2 3" xfId="47139" xr:uid="{00000000-0005-0000-0000-000027B80000}"/>
    <cellStyle name="Ukupni zbroj 2 2 8 7 2 3 2" xfId="47140" xr:uid="{00000000-0005-0000-0000-000028B80000}"/>
    <cellStyle name="Ukupni zbroj 2 2 8 7 2 4" xfId="47141" xr:uid="{00000000-0005-0000-0000-000029B80000}"/>
    <cellStyle name="Ukupni zbroj 2 2 8 7 3" xfId="47142" xr:uid="{00000000-0005-0000-0000-00002AB80000}"/>
    <cellStyle name="Ukupni zbroj 2 2 8 7 3 2" xfId="47143" xr:uid="{00000000-0005-0000-0000-00002BB80000}"/>
    <cellStyle name="Ukupni zbroj 2 2 8 7 4" xfId="47144" xr:uid="{00000000-0005-0000-0000-00002CB80000}"/>
    <cellStyle name="Ukupni zbroj 2 2 8 7 4 2" xfId="47145" xr:uid="{00000000-0005-0000-0000-00002DB80000}"/>
    <cellStyle name="Ukupni zbroj 2 2 8 7 5" xfId="47146" xr:uid="{00000000-0005-0000-0000-00002EB80000}"/>
    <cellStyle name="Ukupni zbroj 2 2 8 7 6" xfId="47147" xr:uid="{00000000-0005-0000-0000-00002FB80000}"/>
    <cellStyle name="Ukupni zbroj 2 2 8 8" xfId="47148" xr:uid="{00000000-0005-0000-0000-000030B80000}"/>
    <cellStyle name="Ukupni zbroj 2 2 8 8 2" xfId="47149" xr:uid="{00000000-0005-0000-0000-000031B80000}"/>
    <cellStyle name="Ukupni zbroj 2 2 8 8 2 2" xfId="47150" xr:uid="{00000000-0005-0000-0000-000032B80000}"/>
    <cellStyle name="Ukupni zbroj 2 2 8 8 2 2 2" xfId="47151" xr:uid="{00000000-0005-0000-0000-000033B80000}"/>
    <cellStyle name="Ukupni zbroj 2 2 8 8 2 3" xfId="47152" xr:uid="{00000000-0005-0000-0000-000034B80000}"/>
    <cellStyle name="Ukupni zbroj 2 2 8 8 2 3 2" xfId="47153" xr:uid="{00000000-0005-0000-0000-000035B80000}"/>
    <cellStyle name="Ukupni zbroj 2 2 8 8 2 4" xfId="47154" xr:uid="{00000000-0005-0000-0000-000036B80000}"/>
    <cellStyle name="Ukupni zbroj 2 2 8 8 3" xfId="47155" xr:uid="{00000000-0005-0000-0000-000037B80000}"/>
    <cellStyle name="Ukupni zbroj 2 2 8 8 3 2" xfId="47156" xr:uid="{00000000-0005-0000-0000-000038B80000}"/>
    <cellStyle name="Ukupni zbroj 2 2 8 8 4" xfId="47157" xr:uid="{00000000-0005-0000-0000-000039B80000}"/>
    <cellStyle name="Ukupni zbroj 2 2 8 8 4 2" xfId="47158" xr:uid="{00000000-0005-0000-0000-00003AB80000}"/>
    <cellStyle name="Ukupni zbroj 2 2 8 8 5" xfId="47159" xr:uid="{00000000-0005-0000-0000-00003BB80000}"/>
    <cellStyle name="Ukupni zbroj 2 2 8 8 6" xfId="47160" xr:uid="{00000000-0005-0000-0000-00003CB80000}"/>
    <cellStyle name="Ukupni zbroj 2 2 8 9" xfId="47161" xr:uid="{00000000-0005-0000-0000-00003DB80000}"/>
    <cellStyle name="Ukupni zbroj 2 2 8 9 2" xfId="47162" xr:uid="{00000000-0005-0000-0000-00003EB80000}"/>
    <cellStyle name="Ukupni zbroj 2 2 8 9 2 2" xfId="47163" xr:uid="{00000000-0005-0000-0000-00003FB80000}"/>
    <cellStyle name="Ukupni zbroj 2 2 8 9 2 2 2" xfId="47164" xr:uid="{00000000-0005-0000-0000-000040B80000}"/>
    <cellStyle name="Ukupni zbroj 2 2 8 9 2 3" xfId="47165" xr:uid="{00000000-0005-0000-0000-000041B80000}"/>
    <cellStyle name="Ukupni zbroj 2 2 8 9 2 3 2" xfId="47166" xr:uid="{00000000-0005-0000-0000-000042B80000}"/>
    <cellStyle name="Ukupni zbroj 2 2 8 9 2 4" xfId="47167" xr:uid="{00000000-0005-0000-0000-000043B80000}"/>
    <cellStyle name="Ukupni zbroj 2 2 8 9 3" xfId="47168" xr:uid="{00000000-0005-0000-0000-000044B80000}"/>
    <cellStyle name="Ukupni zbroj 2 2 8 9 3 2" xfId="47169" xr:uid="{00000000-0005-0000-0000-000045B80000}"/>
    <cellStyle name="Ukupni zbroj 2 2 8 9 4" xfId="47170" xr:uid="{00000000-0005-0000-0000-000046B80000}"/>
    <cellStyle name="Ukupni zbroj 2 2 8 9 4 2" xfId="47171" xr:uid="{00000000-0005-0000-0000-000047B80000}"/>
    <cellStyle name="Ukupni zbroj 2 2 8 9 5" xfId="47172" xr:uid="{00000000-0005-0000-0000-000048B80000}"/>
    <cellStyle name="Ukupni zbroj 2 2 8 9 6" xfId="47173" xr:uid="{00000000-0005-0000-0000-000049B80000}"/>
    <cellStyle name="Ukupni zbroj 2 2 9" xfId="47174" xr:uid="{00000000-0005-0000-0000-00004AB80000}"/>
    <cellStyle name="Ukupni zbroj 2 2 9 10" xfId="47175" xr:uid="{00000000-0005-0000-0000-00004BB80000}"/>
    <cellStyle name="Ukupni zbroj 2 2 9 10 2" xfId="47176" xr:uid="{00000000-0005-0000-0000-00004CB80000}"/>
    <cellStyle name="Ukupni zbroj 2 2 9 10 2 2" xfId="47177" xr:uid="{00000000-0005-0000-0000-00004DB80000}"/>
    <cellStyle name="Ukupni zbroj 2 2 9 10 2 2 2" xfId="47178" xr:uid="{00000000-0005-0000-0000-00004EB80000}"/>
    <cellStyle name="Ukupni zbroj 2 2 9 10 2 3" xfId="47179" xr:uid="{00000000-0005-0000-0000-00004FB80000}"/>
    <cellStyle name="Ukupni zbroj 2 2 9 10 2 3 2" xfId="47180" xr:uid="{00000000-0005-0000-0000-000050B80000}"/>
    <cellStyle name="Ukupni zbroj 2 2 9 10 2 4" xfId="47181" xr:uid="{00000000-0005-0000-0000-000051B80000}"/>
    <cellStyle name="Ukupni zbroj 2 2 9 10 3" xfId="47182" xr:uid="{00000000-0005-0000-0000-000052B80000}"/>
    <cellStyle name="Ukupni zbroj 2 2 9 10 3 2" xfId="47183" xr:uid="{00000000-0005-0000-0000-000053B80000}"/>
    <cellStyle name="Ukupni zbroj 2 2 9 10 4" xfId="47184" xr:uid="{00000000-0005-0000-0000-000054B80000}"/>
    <cellStyle name="Ukupni zbroj 2 2 9 10 4 2" xfId="47185" xr:uid="{00000000-0005-0000-0000-000055B80000}"/>
    <cellStyle name="Ukupni zbroj 2 2 9 10 5" xfId="47186" xr:uid="{00000000-0005-0000-0000-000056B80000}"/>
    <cellStyle name="Ukupni zbroj 2 2 9 10 6" xfId="47187" xr:uid="{00000000-0005-0000-0000-000057B80000}"/>
    <cellStyle name="Ukupni zbroj 2 2 9 11" xfId="47188" xr:uid="{00000000-0005-0000-0000-000058B80000}"/>
    <cellStyle name="Ukupni zbroj 2 2 9 11 2" xfId="47189" xr:uid="{00000000-0005-0000-0000-000059B80000}"/>
    <cellStyle name="Ukupni zbroj 2 2 9 11 2 2" xfId="47190" xr:uid="{00000000-0005-0000-0000-00005AB80000}"/>
    <cellStyle name="Ukupni zbroj 2 2 9 11 2 2 2" xfId="47191" xr:uid="{00000000-0005-0000-0000-00005BB80000}"/>
    <cellStyle name="Ukupni zbroj 2 2 9 11 2 3" xfId="47192" xr:uid="{00000000-0005-0000-0000-00005CB80000}"/>
    <cellStyle name="Ukupni zbroj 2 2 9 11 2 3 2" xfId="47193" xr:uid="{00000000-0005-0000-0000-00005DB80000}"/>
    <cellStyle name="Ukupni zbroj 2 2 9 11 2 4" xfId="47194" xr:uid="{00000000-0005-0000-0000-00005EB80000}"/>
    <cellStyle name="Ukupni zbroj 2 2 9 11 3" xfId="47195" xr:uid="{00000000-0005-0000-0000-00005FB80000}"/>
    <cellStyle name="Ukupni zbroj 2 2 9 11 3 2" xfId="47196" xr:uid="{00000000-0005-0000-0000-000060B80000}"/>
    <cellStyle name="Ukupni zbroj 2 2 9 11 4" xfId="47197" xr:uid="{00000000-0005-0000-0000-000061B80000}"/>
    <cellStyle name="Ukupni zbroj 2 2 9 11 4 2" xfId="47198" xr:uid="{00000000-0005-0000-0000-000062B80000}"/>
    <cellStyle name="Ukupni zbroj 2 2 9 11 5" xfId="47199" xr:uid="{00000000-0005-0000-0000-000063B80000}"/>
    <cellStyle name="Ukupni zbroj 2 2 9 11 6" xfId="47200" xr:uid="{00000000-0005-0000-0000-000064B80000}"/>
    <cellStyle name="Ukupni zbroj 2 2 9 12" xfId="47201" xr:uid="{00000000-0005-0000-0000-000065B80000}"/>
    <cellStyle name="Ukupni zbroj 2 2 9 12 2" xfId="47202" xr:uid="{00000000-0005-0000-0000-000066B80000}"/>
    <cellStyle name="Ukupni zbroj 2 2 9 12 2 2" xfId="47203" xr:uid="{00000000-0005-0000-0000-000067B80000}"/>
    <cellStyle name="Ukupni zbroj 2 2 9 12 3" xfId="47204" xr:uid="{00000000-0005-0000-0000-000068B80000}"/>
    <cellStyle name="Ukupni zbroj 2 2 9 12 3 2" xfId="47205" xr:uid="{00000000-0005-0000-0000-000069B80000}"/>
    <cellStyle name="Ukupni zbroj 2 2 9 12 4" xfId="47206" xr:uid="{00000000-0005-0000-0000-00006AB80000}"/>
    <cellStyle name="Ukupni zbroj 2 2 9 13" xfId="47207" xr:uid="{00000000-0005-0000-0000-00006BB80000}"/>
    <cellStyle name="Ukupni zbroj 2 2 9 13 2" xfId="47208" xr:uid="{00000000-0005-0000-0000-00006CB80000}"/>
    <cellStyle name="Ukupni zbroj 2 2 9 14" xfId="47209" xr:uid="{00000000-0005-0000-0000-00006DB80000}"/>
    <cellStyle name="Ukupni zbroj 2 2 9 14 2" xfId="47210" xr:uid="{00000000-0005-0000-0000-00006EB80000}"/>
    <cellStyle name="Ukupni zbroj 2 2 9 15" xfId="47211" xr:uid="{00000000-0005-0000-0000-00006FB80000}"/>
    <cellStyle name="Ukupni zbroj 2 2 9 16" xfId="47212" xr:uid="{00000000-0005-0000-0000-000070B80000}"/>
    <cellStyle name="Ukupni zbroj 2 2 9 2" xfId="47213" xr:uid="{00000000-0005-0000-0000-000071B80000}"/>
    <cellStyle name="Ukupni zbroj 2 2 9 2 2" xfId="47214" xr:uid="{00000000-0005-0000-0000-000072B80000}"/>
    <cellStyle name="Ukupni zbroj 2 2 9 2 2 2" xfId="47215" xr:uid="{00000000-0005-0000-0000-000073B80000}"/>
    <cellStyle name="Ukupni zbroj 2 2 9 2 2 2 2" xfId="47216" xr:uid="{00000000-0005-0000-0000-000074B80000}"/>
    <cellStyle name="Ukupni zbroj 2 2 9 2 2 3" xfId="47217" xr:uid="{00000000-0005-0000-0000-000075B80000}"/>
    <cellStyle name="Ukupni zbroj 2 2 9 2 2 3 2" xfId="47218" xr:uid="{00000000-0005-0000-0000-000076B80000}"/>
    <cellStyle name="Ukupni zbroj 2 2 9 2 2 4" xfId="47219" xr:uid="{00000000-0005-0000-0000-000077B80000}"/>
    <cellStyle name="Ukupni zbroj 2 2 9 2 3" xfId="47220" xr:uid="{00000000-0005-0000-0000-000078B80000}"/>
    <cellStyle name="Ukupni zbroj 2 2 9 2 3 2" xfId="47221" xr:uid="{00000000-0005-0000-0000-000079B80000}"/>
    <cellStyle name="Ukupni zbroj 2 2 9 2 4" xfId="47222" xr:uid="{00000000-0005-0000-0000-00007AB80000}"/>
    <cellStyle name="Ukupni zbroj 2 2 9 2 4 2" xfId="47223" xr:uid="{00000000-0005-0000-0000-00007BB80000}"/>
    <cellStyle name="Ukupni zbroj 2 2 9 2 5" xfId="47224" xr:uid="{00000000-0005-0000-0000-00007CB80000}"/>
    <cellStyle name="Ukupni zbroj 2 2 9 2 6" xfId="47225" xr:uid="{00000000-0005-0000-0000-00007DB80000}"/>
    <cellStyle name="Ukupni zbroj 2 2 9 3" xfId="47226" xr:uid="{00000000-0005-0000-0000-00007EB80000}"/>
    <cellStyle name="Ukupni zbroj 2 2 9 3 2" xfId="47227" xr:uid="{00000000-0005-0000-0000-00007FB80000}"/>
    <cellStyle name="Ukupni zbroj 2 2 9 3 2 2" xfId="47228" xr:uid="{00000000-0005-0000-0000-000080B80000}"/>
    <cellStyle name="Ukupni zbroj 2 2 9 3 2 2 2" xfId="47229" xr:uid="{00000000-0005-0000-0000-000081B80000}"/>
    <cellStyle name="Ukupni zbroj 2 2 9 3 2 3" xfId="47230" xr:uid="{00000000-0005-0000-0000-000082B80000}"/>
    <cellStyle name="Ukupni zbroj 2 2 9 3 2 3 2" xfId="47231" xr:uid="{00000000-0005-0000-0000-000083B80000}"/>
    <cellStyle name="Ukupni zbroj 2 2 9 3 2 4" xfId="47232" xr:uid="{00000000-0005-0000-0000-000084B80000}"/>
    <cellStyle name="Ukupni zbroj 2 2 9 3 3" xfId="47233" xr:uid="{00000000-0005-0000-0000-000085B80000}"/>
    <cellStyle name="Ukupni zbroj 2 2 9 3 3 2" xfId="47234" xr:uid="{00000000-0005-0000-0000-000086B80000}"/>
    <cellStyle name="Ukupni zbroj 2 2 9 3 4" xfId="47235" xr:uid="{00000000-0005-0000-0000-000087B80000}"/>
    <cellStyle name="Ukupni zbroj 2 2 9 3 4 2" xfId="47236" xr:uid="{00000000-0005-0000-0000-000088B80000}"/>
    <cellStyle name="Ukupni zbroj 2 2 9 3 5" xfId="47237" xr:uid="{00000000-0005-0000-0000-000089B80000}"/>
    <cellStyle name="Ukupni zbroj 2 2 9 3 6" xfId="47238" xr:uid="{00000000-0005-0000-0000-00008AB80000}"/>
    <cellStyle name="Ukupni zbroj 2 2 9 4" xfId="47239" xr:uid="{00000000-0005-0000-0000-00008BB80000}"/>
    <cellStyle name="Ukupni zbroj 2 2 9 4 2" xfId="47240" xr:uid="{00000000-0005-0000-0000-00008CB80000}"/>
    <cellStyle name="Ukupni zbroj 2 2 9 4 2 2" xfId="47241" xr:uid="{00000000-0005-0000-0000-00008DB80000}"/>
    <cellStyle name="Ukupni zbroj 2 2 9 4 2 2 2" xfId="47242" xr:uid="{00000000-0005-0000-0000-00008EB80000}"/>
    <cellStyle name="Ukupni zbroj 2 2 9 4 2 3" xfId="47243" xr:uid="{00000000-0005-0000-0000-00008FB80000}"/>
    <cellStyle name="Ukupni zbroj 2 2 9 4 2 3 2" xfId="47244" xr:uid="{00000000-0005-0000-0000-000090B80000}"/>
    <cellStyle name="Ukupni zbroj 2 2 9 4 2 4" xfId="47245" xr:uid="{00000000-0005-0000-0000-000091B80000}"/>
    <cellStyle name="Ukupni zbroj 2 2 9 4 3" xfId="47246" xr:uid="{00000000-0005-0000-0000-000092B80000}"/>
    <cellStyle name="Ukupni zbroj 2 2 9 4 3 2" xfId="47247" xr:uid="{00000000-0005-0000-0000-000093B80000}"/>
    <cellStyle name="Ukupni zbroj 2 2 9 4 4" xfId="47248" xr:uid="{00000000-0005-0000-0000-000094B80000}"/>
    <cellStyle name="Ukupni zbroj 2 2 9 4 4 2" xfId="47249" xr:uid="{00000000-0005-0000-0000-000095B80000}"/>
    <cellStyle name="Ukupni zbroj 2 2 9 4 5" xfId="47250" xr:uid="{00000000-0005-0000-0000-000096B80000}"/>
    <cellStyle name="Ukupni zbroj 2 2 9 4 6" xfId="47251" xr:uid="{00000000-0005-0000-0000-000097B80000}"/>
    <cellStyle name="Ukupni zbroj 2 2 9 5" xfId="47252" xr:uid="{00000000-0005-0000-0000-000098B80000}"/>
    <cellStyle name="Ukupni zbroj 2 2 9 5 2" xfId="47253" xr:uid="{00000000-0005-0000-0000-000099B80000}"/>
    <cellStyle name="Ukupni zbroj 2 2 9 5 2 2" xfId="47254" xr:uid="{00000000-0005-0000-0000-00009AB80000}"/>
    <cellStyle name="Ukupni zbroj 2 2 9 5 2 2 2" xfId="47255" xr:uid="{00000000-0005-0000-0000-00009BB80000}"/>
    <cellStyle name="Ukupni zbroj 2 2 9 5 2 3" xfId="47256" xr:uid="{00000000-0005-0000-0000-00009CB80000}"/>
    <cellStyle name="Ukupni zbroj 2 2 9 5 2 3 2" xfId="47257" xr:uid="{00000000-0005-0000-0000-00009DB80000}"/>
    <cellStyle name="Ukupni zbroj 2 2 9 5 2 4" xfId="47258" xr:uid="{00000000-0005-0000-0000-00009EB80000}"/>
    <cellStyle name="Ukupni zbroj 2 2 9 5 3" xfId="47259" xr:uid="{00000000-0005-0000-0000-00009FB80000}"/>
    <cellStyle name="Ukupni zbroj 2 2 9 5 3 2" xfId="47260" xr:uid="{00000000-0005-0000-0000-0000A0B80000}"/>
    <cellStyle name="Ukupni zbroj 2 2 9 5 4" xfId="47261" xr:uid="{00000000-0005-0000-0000-0000A1B80000}"/>
    <cellStyle name="Ukupni zbroj 2 2 9 5 4 2" xfId="47262" xr:uid="{00000000-0005-0000-0000-0000A2B80000}"/>
    <cellStyle name="Ukupni zbroj 2 2 9 5 5" xfId="47263" xr:uid="{00000000-0005-0000-0000-0000A3B80000}"/>
    <cellStyle name="Ukupni zbroj 2 2 9 5 6" xfId="47264" xr:uid="{00000000-0005-0000-0000-0000A4B80000}"/>
    <cellStyle name="Ukupni zbroj 2 2 9 6" xfId="47265" xr:uid="{00000000-0005-0000-0000-0000A5B80000}"/>
    <cellStyle name="Ukupni zbroj 2 2 9 6 2" xfId="47266" xr:uid="{00000000-0005-0000-0000-0000A6B80000}"/>
    <cellStyle name="Ukupni zbroj 2 2 9 6 2 2" xfId="47267" xr:uid="{00000000-0005-0000-0000-0000A7B80000}"/>
    <cellStyle name="Ukupni zbroj 2 2 9 6 2 2 2" xfId="47268" xr:uid="{00000000-0005-0000-0000-0000A8B80000}"/>
    <cellStyle name="Ukupni zbroj 2 2 9 6 2 3" xfId="47269" xr:uid="{00000000-0005-0000-0000-0000A9B80000}"/>
    <cellStyle name="Ukupni zbroj 2 2 9 6 2 3 2" xfId="47270" xr:uid="{00000000-0005-0000-0000-0000AAB80000}"/>
    <cellStyle name="Ukupni zbroj 2 2 9 6 2 4" xfId="47271" xr:uid="{00000000-0005-0000-0000-0000ABB80000}"/>
    <cellStyle name="Ukupni zbroj 2 2 9 6 3" xfId="47272" xr:uid="{00000000-0005-0000-0000-0000ACB80000}"/>
    <cellStyle name="Ukupni zbroj 2 2 9 6 3 2" xfId="47273" xr:uid="{00000000-0005-0000-0000-0000ADB80000}"/>
    <cellStyle name="Ukupni zbroj 2 2 9 6 4" xfId="47274" xr:uid="{00000000-0005-0000-0000-0000AEB80000}"/>
    <cellStyle name="Ukupni zbroj 2 2 9 6 4 2" xfId="47275" xr:uid="{00000000-0005-0000-0000-0000AFB80000}"/>
    <cellStyle name="Ukupni zbroj 2 2 9 6 5" xfId="47276" xr:uid="{00000000-0005-0000-0000-0000B0B80000}"/>
    <cellStyle name="Ukupni zbroj 2 2 9 6 6" xfId="47277" xr:uid="{00000000-0005-0000-0000-0000B1B80000}"/>
    <cellStyle name="Ukupni zbroj 2 2 9 7" xfId="47278" xr:uid="{00000000-0005-0000-0000-0000B2B80000}"/>
    <cellStyle name="Ukupni zbroj 2 2 9 7 2" xfId="47279" xr:uid="{00000000-0005-0000-0000-0000B3B80000}"/>
    <cellStyle name="Ukupni zbroj 2 2 9 7 2 2" xfId="47280" xr:uid="{00000000-0005-0000-0000-0000B4B80000}"/>
    <cellStyle name="Ukupni zbroj 2 2 9 7 2 2 2" xfId="47281" xr:uid="{00000000-0005-0000-0000-0000B5B80000}"/>
    <cellStyle name="Ukupni zbroj 2 2 9 7 2 3" xfId="47282" xr:uid="{00000000-0005-0000-0000-0000B6B80000}"/>
    <cellStyle name="Ukupni zbroj 2 2 9 7 2 3 2" xfId="47283" xr:uid="{00000000-0005-0000-0000-0000B7B80000}"/>
    <cellStyle name="Ukupni zbroj 2 2 9 7 2 4" xfId="47284" xr:uid="{00000000-0005-0000-0000-0000B8B80000}"/>
    <cellStyle name="Ukupni zbroj 2 2 9 7 3" xfId="47285" xr:uid="{00000000-0005-0000-0000-0000B9B80000}"/>
    <cellStyle name="Ukupni zbroj 2 2 9 7 3 2" xfId="47286" xr:uid="{00000000-0005-0000-0000-0000BAB80000}"/>
    <cellStyle name="Ukupni zbroj 2 2 9 7 4" xfId="47287" xr:uid="{00000000-0005-0000-0000-0000BBB80000}"/>
    <cellStyle name="Ukupni zbroj 2 2 9 7 4 2" xfId="47288" xr:uid="{00000000-0005-0000-0000-0000BCB80000}"/>
    <cellStyle name="Ukupni zbroj 2 2 9 7 5" xfId="47289" xr:uid="{00000000-0005-0000-0000-0000BDB80000}"/>
    <cellStyle name="Ukupni zbroj 2 2 9 7 6" xfId="47290" xr:uid="{00000000-0005-0000-0000-0000BEB80000}"/>
    <cellStyle name="Ukupni zbroj 2 2 9 8" xfId="47291" xr:uid="{00000000-0005-0000-0000-0000BFB80000}"/>
    <cellStyle name="Ukupni zbroj 2 2 9 8 2" xfId="47292" xr:uid="{00000000-0005-0000-0000-0000C0B80000}"/>
    <cellStyle name="Ukupni zbroj 2 2 9 8 2 2" xfId="47293" xr:uid="{00000000-0005-0000-0000-0000C1B80000}"/>
    <cellStyle name="Ukupni zbroj 2 2 9 8 2 2 2" xfId="47294" xr:uid="{00000000-0005-0000-0000-0000C2B80000}"/>
    <cellStyle name="Ukupni zbroj 2 2 9 8 2 3" xfId="47295" xr:uid="{00000000-0005-0000-0000-0000C3B80000}"/>
    <cellStyle name="Ukupni zbroj 2 2 9 8 2 3 2" xfId="47296" xr:uid="{00000000-0005-0000-0000-0000C4B80000}"/>
    <cellStyle name="Ukupni zbroj 2 2 9 8 2 4" xfId="47297" xr:uid="{00000000-0005-0000-0000-0000C5B80000}"/>
    <cellStyle name="Ukupni zbroj 2 2 9 8 3" xfId="47298" xr:uid="{00000000-0005-0000-0000-0000C6B80000}"/>
    <cellStyle name="Ukupni zbroj 2 2 9 8 3 2" xfId="47299" xr:uid="{00000000-0005-0000-0000-0000C7B80000}"/>
    <cellStyle name="Ukupni zbroj 2 2 9 8 4" xfId="47300" xr:uid="{00000000-0005-0000-0000-0000C8B80000}"/>
    <cellStyle name="Ukupni zbroj 2 2 9 8 4 2" xfId="47301" xr:uid="{00000000-0005-0000-0000-0000C9B80000}"/>
    <cellStyle name="Ukupni zbroj 2 2 9 8 5" xfId="47302" xr:uid="{00000000-0005-0000-0000-0000CAB80000}"/>
    <cellStyle name="Ukupni zbroj 2 2 9 8 6" xfId="47303" xr:uid="{00000000-0005-0000-0000-0000CBB80000}"/>
    <cellStyle name="Ukupni zbroj 2 2 9 9" xfId="47304" xr:uid="{00000000-0005-0000-0000-0000CCB80000}"/>
    <cellStyle name="Ukupni zbroj 2 2 9 9 2" xfId="47305" xr:uid="{00000000-0005-0000-0000-0000CDB80000}"/>
    <cellStyle name="Ukupni zbroj 2 2 9 9 2 2" xfId="47306" xr:uid="{00000000-0005-0000-0000-0000CEB80000}"/>
    <cellStyle name="Ukupni zbroj 2 2 9 9 2 2 2" xfId="47307" xr:uid="{00000000-0005-0000-0000-0000CFB80000}"/>
    <cellStyle name="Ukupni zbroj 2 2 9 9 2 3" xfId="47308" xr:uid="{00000000-0005-0000-0000-0000D0B80000}"/>
    <cellStyle name="Ukupni zbroj 2 2 9 9 2 3 2" xfId="47309" xr:uid="{00000000-0005-0000-0000-0000D1B80000}"/>
    <cellStyle name="Ukupni zbroj 2 2 9 9 2 4" xfId="47310" xr:uid="{00000000-0005-0000-0000-0000D2B80000}"/>
    <cellStyle name="Ukupni zbroj 2 2 9 9 3" xfId="47311" xr:uid="{00000000-0005-0000-0000-0000D3B80000}"/>
    <cellStyle name="Ukupni zbroj 2 2 9 9 3 2" xfId="47312" xr:uid="{00000000-0005-0000-0000-0000D4B80000}"/>
    <cellStyle name="Ukupni zbroj 2 2 9 9 4" xfId="47313" xr:uid="{00000000-0005-0000-0000-0000D5B80000}"/>
    <cellStyle name="Ukupni zbroj 2 2 9 9 4 2" xfId="47314" xr:uid="{00000000-0005-0000-0000-0000D6B80000}"/>
    <cellStyle name="Ukupni zbroj 2 2 9 9 5" xfId="47315" xr:uid="{00000000-0005-0000-0000-0000D7B80000}"/>
    <cellStyle name="Ukupni zbroj 2 2 9 9 6" xfId="47316" xr:uid="{00000000-0005-0000-0000-0000D8B80000}"/>
    <cellStyle name="Ukupni zbroj 2 20" xfId="47317" xr:uid="{00000000-0005-0000-0000-0000D9B80000}"/>
    <cellStyle name="Ukupni zbroj 2 21" xfId="47318" xr:uid="{00000000-0005-0000-0000-0000DAB80000}"/>
    <cellStyle name="Ukupni zbroj 2 3" xfId="47319" xr:uid="{00000000-0005-0000-0000-0000DBB80000}"/>
    <cellStyle name="Ukupni zbroj 2 3 10" xfId="47320" xr:uid="{00000000-0005-0000-0000-0000DCB80000}"/>
    <cellStyle name="Ukupni zbroj 2 3 10 10" xfId="47321" xr:uid="{00000000-0005-0000-0000-0000DDB80000}"/>
    <cellStyle name="Ukupni zbroj 2 3 10 10 2" xfId="47322" xr:uid="{00000000-0005-0000-0000-0000DEB80000}"/>
    <cellStyle name="Ukupni zbroj 2 3 10 10 2 2" xfId="47323" xr:uid="{00000000-0005-0000-0000-0000DFB80000}"/>
    <cellStyle name="Ukupni zbroj 2 3 10 10 2 2 2" xfId="47324" xr:uid="{00000000-0005-0000-0000-0000E0B80000}"/>
    <cellStyle name="Ukupni zbroj 2 3 10 10 2 3" xfId="47325" xr:uid="{00000000-0005-0000-0000-0000E1B80000}"/>
    <cellStyle name="Ukupni zbroj 2 3 10 10 2 3 2" xfId="47326" xr:uid="{00000000-0005-0000-0000-0000E2B80000}"/>
    <cellStyle name="Ukupni zbroj 2 3 10 10 2 4" xfId="47327" xr:uid="{00000000-0005-0000-0000-0000E3B80000}"/>
    <cellStyle name="Ukupni zbroj 2 3 10 10 3" xfId="47328" xr:uid="{00000000-0005-0000-0000-0000E4B80000}"/>
    <cellStyle name="Ukupni zbroj 2 3 10 10 3 2" xfId="47329" xr:uid="{00000000-0005-0000-0000-0000E5B80000}"/>
    <cellStyle name="Ukupni zbroj 2 3 10 10 4" xfId="47330" xr:uid="{00000000-0005-0000-0000-0000E6B80000}"/>
    <cellStyle name="Ukupni zbroj 2 3 10 10 4 2" xfId="47331" xr:uid="{00000000-0005-0000-0000-0000E7B80000}"/>
    <cellStyle name="Ukupni zbroj 2 3 10 10 5" xfId="47332" xr:uid="{00000000-0005-0000-0000-0000E8B80000}"/>
    <cellStyle name="Ukupni zbroj 2 3 10 10 6" xfId="47333" xr:uid="{00000000-0005-0000-0000-0000E9B80000}"/>
    <cellStyle name="Ukupni zbroj 2 3 10 11" xfId="47334" xr:uid="{00000000-0005-0000-0000-0000EAB80000}"/>
    <cellStyle name="Ukupni zbroj 2 3 10 11 2" xfId="47335" xr:uid="{00000000-0005-0000-0000-0000EBB80000}"/>
    <cellStyle name="Ukupni zbroj 2 3 10 11 2 2" xfId="47336" xr:uid="{00000000-0005-0000-0000-0000ECB80000}"/>
    <cellStyle name="Ukupni zbroj 2 3 10 11 2 2 2" xfId="47337" xr:uid="{00000000-0005-0000-0000-0000EDB80000}"/>
    <cellStyle name="Ukupni zbroj 2 3 10 11 2 3" xfId="47338" xr:uid="{00000000-0005-0000-0000-0000EEB80000}"/>
    <cellStyle name="Ukupni zbroj 2 3 10 11 2 3 2" xfId="47339" xr:uid="{00000000-0005-0000-0000-0000EFB80000}"/>
    <cellStyle name="Ukupni zbroj 2 3 10 11 2 4" xfId="47340" xr:uid="{00000000-0005-0000-0000-0000F0B80000}"/>
    <cellStyle name="Ukupni zbroj 2 3 10 11 3" xfId="47341" xr:uid="{00000000-0005-0000-0000-0000F1B80000}"/>
    <cellStyle name="Ukupni zbroj 2 3 10 11 3 2" xfId="47342" xr:uid="{00000000-0005-0000-0000-0000F2B80000}"/>
    <cellStyle name="Ukupni zbroj 2 3 10 11 4" xfId="47343" xr:uid="{00000000-0005-0000-0000-0000F3B80000}"/>
    <cellStyle name="Ukupni zbroj 2 3 10 11 4 2" xfId="47344" xr:uid="{00000000-0005-0000-0000-0000F4B80000}"/>
    <cellStyle name="Ukupni zbroj 2 3 10 11 5" xfId="47345" xr:uid="{00000000-0005-0000-0000-0000F5B80000}"/>
    <cellStyle name="Ukupni zbroj 2 3 10 11 6" xfId="47346" xr:uid="{00000000-0005-0000-0000-0000F6B80000}"/>
    <cellStyle name="Ukupni zbroj 2 3 10 12" xfId="47347" xr:uid="{00000000-0005-0000-0000-0000F7B80000}"/>
    <cellStyle name="Ukupni zbroj 2 3 10 12 2" xfId="47348" xr:uid="{00000000-0005-0000-0000-0000F8B80000}"/>
    <cellStyle name="Ukupni zbroj 2 3 10 12 2 2" xfId="47349" xr:uid="{00000000-0005-0000-0000-0000F9B80000}"/>
    <cellStyle name="Ukupni zbroj 2 3 10 12 3" xfId="47350" xr:uid="{00000000-0005-0000-0000-0000FAB80000}"/>
    <cellStyle name="Ukupni zbroj 2 3 10 12 3 2" xfId="47351" xr:uid="{00000000-0005-0000-0000-0000FBB80000}"/>
    <cellStyle name="Ukupni zbroj 2 3 10 12 4" xfId="47352" xr:uid="{00000000-0005-0000-0000-0000FCB80000}"/>
    <cellStyle name="Ukupni zbroj 2 3 10 13" xfId="47353" xr:uid="{00000000-0005-0000-0000-0000FDB80000}"/>
    <cellStyle name="Ukupni zbroj 2 3 10 13 2" xfId="47354" xr:uid="{00000000-0005-0000-0000-0000FEB80000}"/>
    <cellStyle name="Ukupni zbroj 2 3 10 14" xfId="47355" xr:uid="{00000000-0005-0000-0000-0000FFB80000}"/>
    <cellStyle name="Ukupni zbroj 2 3 10 14 2" xfId="47356" xr:uid="{00000000-0005-0000-0000-000000B90000}"/>
    <cellStyle name="Ukupni zbroj 2 3 10 15" xfId="47357" xr:uid="{00000000-0005-0000-0000-000001B90000}"/>
    <cellStyle name="Ukupni zbroj 2 3 10 16" xfId="47358" xr:uid="{00000000-0005-0000-0000-000002B90000}"/>
    <cellStyle name="Ukupni zbroj 2 3 10 2" xfId="47359" xr:uid="{00000000-0005-0000-0000-000003B90000}"/>
    <cellStyle name="Ukupni zbroj 2 3 10 2 2" xfId="47360" xr:uid="{00000000-0005-0000-0000-000004B90000}"/>
    <cellStyle name="Ukupni zbroj 2 3 10 2 2 2" xfId="47361" xr:uid="{00000000-0005-0000-0000-000005B90000}"/>
    <cellStyle name="Ukupni zbroj 2 3 10 2 2 2 2" xfId="47362" xr:uid="{00000000-0005-0000-0000-000006B90000}"/>
    <cellStyle name="Ukupni zbroj 2 3 10 2 2 3" xfId="47363" xr:uid="{00000000-0005-0000-0000-000007B90000}"/>
    <cellStyle name="Ukupni zbroj 2 3 10 2 2 3 2" xfId="47364" xr:uid="{00000000-0005-0000-0000-000008B90000}"/>
    <cellStyle name="Ukupni zbroj 2 3 10 2 2 4" xfId="47365" xr:uid="{00000000-0005-0000-0000-000009B90000}"/>
    <cellStyle name="Ukupni zbroj 2 3 10 2 3" xfId="47366" xr:uid="{00000000-0005-0000-0000-00000AB90000}"/>
    <cellStyle name="Ukupni zbroj 2 3 10 2 3 2" xfId="47367" xr:uid="{00000000-0005-0000-0000-00000BB90000}"/>
    <cellStyle name="Ukupni zbroj 2 3 10 2 4" xfId="47368" xr:uid="{00000000-0005-0000-0000-00000CB90000}"/>
    <cellStyle name="Ukupni zbroj 2 3 10 2 4 2" xfId="47369" xr:uid="{00000000-0005-0000-0000-00000DB90000}"/>
    <cellStyle name="Ukupni zbroj 2 3 10 2 5" xfId="47370" xr:uid="{00000000-0005-0000-0000-00000EB90000}"/>
    <cellStyle name="Ukupni zbroj 2 3 10 2 6" xfId="47371" xr:uid="{00000000-0005-0000-0000-00000FB90000}"/>
    <cellStyle name="Ukupni zbroj 2 3 10 3" xfId="47372" xr:uid="{00000000-0005-0000-0000-000010B90000}"/>
    <cellStyle name="Ukupni zbroj 2 3 10 3 2" xfId="47373" xr:uid="{00000000-0005-0000-0000-000011B90000}"/>
    <cellStyle name="Ukupni zbroj 2 3 10 3 2 2" xfId="47374" xr:uid="{00000000-0005-0000-0000-000012B90000}"/>
    <cellStyle name="Ukupni zbroj 2 3 10 3 2 2 2" xfId="47375" xr:uid="{00000000-0005-0000-0000-000013B90000}"/>
    <cellStyle name="Ukupni zbroj 2 3 10 3 2 3" xfId="47376" xr:uid="{00000000-0005-0000-0000-000014B90000}"/>
    <cellStyle name="Ukupni zbroj 2 3 10 3 2 3 2" xfId="47377" xr:uid="{00000000-0005-0000-0000-000015B90000}"/>
    <cellStyle name="Ukupni zbroj 2 3 10 3 2 4" xfId="47378" xr:uid="{00000000-0005-0000-0000-000016B90000}"/>
    <cellStyle name="Ukupni zbroj 2 3 10 3 3" xfId="47379" xr:uid="{00000000-0005-0000-0000-000017B90000}"/>
    <cellStyle name="Ukupni zbroj 2 3 10 3 3 2" xfId="47380" xr:uid="{00000000-0005-0000-0000-000018B90000}"/>
    <cellStyle name="Ukupni zbroj 2 3 10 3 4" xfId="47381" xr:uid="{00000000-0005-0000-0000-000019B90000}"/>
    <cellStyle name="Ukupni zbroj 2 3 10 3 4 2" xfId="47382" xr:uid="{00000000-0005-0000-0000-00001AB90000}"/>
    <cellStyle name="Ukupni zbroj 2 3 10 3 5" xfId="47383" xr:uid="{00000000-0005-0000-0000-00001BB90000}"/>
    <cellStyle name="Ukupni zbroj 2 3 10 3 6" xfId="47384" xr:uid="{00000000-0005-0000-0000-00001CB90000}"/>
    <cellStyle name="Ukupni zbroj 2 3 10 4" xfId="47385" xr:uid="{00000000-0005-0000-0000-00001DB90000}"/>
    <cellStyle name="Ukupni zbroj 2 3 10 4 2" xfId="47386" xr:uid="{00000000-0005-0000-0000-00001EB90000}"/>
    <cellStyle name="Ukupni zbroj 2 3 10 4 2 2" xfId="47387" xr:uid="{00000000-0005-0000-0000-00001FB90000}"/>
    <cellStyle name="Ukupni zbroj 2 3 10 4 2 2 2" xfId="47388" xr:uid="{00000000-0005-0000-0000-000020B90000}"/>
    <cellStyle name="Ukupni zbroj 2 3 10 4 2 3" xfId="47389" xr:uid="{00000000-0005-0000-0000-000021B90000}"/>
    <cellStyle name="Ukupni zbroj 2 3 10 4 2 3 2" xfId="47390" xr:uid="{00000000-0005-0000-0000-000022B90000}"/>
    <cellStyle name="Ukupni zbroj 2 3 10 4 2 4" xfId="47391" xr:uid="{00000000-0005-0000-0000-000023B90000}"/>
    <cellStyle name="Ukupni zbroj 2 3 10 4 3" xfId="47392" xr:uid="{00000000-0005-0000-0000-000024B90000}"/>
    <cellStyle name="Ukupni zbroj 2 3 10 4 3 2" xfId="47393" xr:uid="{00000000-0005-0000-0000-000025B90000}"/>
    <cellStyle name="Ukupni zbroj 2 3 10 4 4" xfId="47394" xr:uid="{00000000-0005-0000-0000-000026B90000}"/>
    <cellStyle name="Ukupni zbroj 2 3 10 4 4 2" xfId="47395" xr:uid="{00000000-0005-0000-0000-000027B90000}"/>
    <cellStyle name="Ukupni zbroj 2 3 10 4 5" xfId="47396" xr:uid="{00000000-0005-0000-0000-000028B90000}"/>
    <cellStyle name="Ukupni zbroj 2 3 10 4 6" xfId="47397" xr:uid="{00000000-0005-0000-0000-000029B90000}"/>
    <cellStyle name="Ukupni zbroj 2 3 10 5" xfId="47398" xr:uid="{00000000-0005-0000-0000-00002AB90000}"/>
    <cellStyle name="Ukupni zbroj 2 3 10 5 2" xfId="47399" xr:uid="{00000000-0005-0000-0000-00002BB90000}"/>
    <cellStyle name="Ukupni zbroj 2 3 10 5 2 2" xfId="47400" xr:uid="{00000000-0005-0000-0000-00002CB90000}"/>
    <cellStyle name="Ukupni zbroj 2 3 10 5 2 2 2" xfId="47401" xr:uid="{00000000-0005-0000-0000-00002DB90000}"/>
    <cellStyle name="Ukupni zbroj 2 3 10 5 2 3" xfId="47402" xr:uid="{00000000-0005-0000-0000-00002EB90000}"/>
    <cellStyle name="Ukupni zbroj 2 3 10 5 2 3 2" xfId="47403" xr:uid="{00000000-0005-0000-0000-00002FB90000}"/>
    <cellStyle name="Ukupni zbroj 2 3 10 5 2 4" xfId="47404" xr:uid="{00000000-0005-0000-0000-000030B90000}"/>
    <cellStyle name="Ukupni zbroj 2 3 10 5 3" xfId="47405" xr:uid="{00000000-0005-0000-0000-000031B90000}"/>
    <cellStyle name="Ukupni zbroj 2 3 10 5 3 2" xfId="47406" xr:uid="{00000000-0005-0000-0000-000032B90000}"/>
    <cellStyle name="Ukupni zbroj 2 3 10 5 4" xfId="47407" xr:uid="{00000000-0005-0000-0000-000033B90000}"/>
    <cellStyle name="Ukupni zbroj 2 3 10 5 4 2" xfId="47408" xr:uid="{00000000-0005-0000-0000-000034B90000}"/>
    <cellStyle name="Ukupni zbroj 2 3 10 5 5" xfId="47409" xr:uid="{00000000-0005-0000-0000-000035B90000}"/>
    <cellStyle name="Ukupni zbroj 2 3 10 5 6" xfId="47410" xr:uid="{00000000-0005-0000-0000-000036B90000}"/>
    <cellStyle name="Ukupni zbroj 2 3 10 6" xfId="47411" xr:uid="{00000000-0005-0000-0000-000037B90000}"/>
    <cellStyle name="Ukupni zbroj 2 3 10 6 2" xfId="47412" xr:uid="{00000000-0005-0000-0000-000038B90000}"/>
    <cellStyle name="Ukupni zbroj 2 3 10 6 2 2" xfId="47413" xr:uid="{00000000-0005-0000-0000-000039B90000}"/>
    <cellStyle name="Ukupni zbroj 2 3 10 6 2 2 2" xfId="47414" xr:uid="{00000000-0005-0000-0000-00003AB90000}"/>
    <cellStyle name="Ukupni zbroj 2 3 10 6 2 3" xfId="47415" xr:uid="{00000000-0005-0000-0000-00003BB90000}"/>
    <cellStyle name="Ukupni zbroj 2 3 10 6 2 3 2" xfId="47416" xr:uid="{00000000-0005-0000-0000-00003CB90000}"/>
    <cellStyle name="Ukupni zbroj 2 3 10 6 2 4" xfId="47417" xr:uid="{00000000-0005-0000-0000-00003DB90000}"/>
    <cellStyle name="Ukupni zbroj 2 3 10 6 3" xfId="47418" xr:uid="{00000000-0005-0000-0000-00003EB90000}"/>
    <cellStyle name="Ukupni zbroj 2 3 10 6 3 2" xfId="47419" xr:uid="{00000000-0005-0000-0000-00003FB90000}"/>
    <cellStyle name="Ukupni zbroj 2 3 10 6 4" xfId="47420" xr:uid="{00000000-0005-0000-0000-000040B90000}"/>
    <cellStyle name="Ukupni zbroj 2 3 10 6 4 2" xfId="47421" xr:uid="{00000000-0005-0000-0000-000041B90000}"/>
    <cellStyle name="Ukupni zbroj 2 3 10 6 5" xfId="47422" xr:uid="{00000000-0005-0000-0000-000042B90000}"/>
    <cellStyle name="Ukupni zbroj 2 3 10 6 6" xfId="47423" xr:uid="{00000000-0005-0000-0000-000043B90000}"/>
    <cellStyle name="Ukupni zbroj 2 3 10 7" xfId="47424" xr:uid="{00000000-0005-0000-0000-000044B90000}"/>
    <cellStyle name="Ukupni zbroj 2 3 10 7 2" xfId="47425" xr:uid="{00000000-0005-0000-0000-000045B90000}"/>
    <cellStyle name="Ukupni zbroj 2 3 10 7 2 2" xfId="47426" xr:uid="{00000000-0005-0000-0000-000046B90000}"/>
    <cellStyle name="Ukupni zbroj 2 3 10 7 2 2 2" xfId="47427" xr:uid="{00000000-0005-0000-0000-000047B90000}"/>
    <cellStyle name="Ukupni zbroj 2 3 10 7 2 3" xfId="47428" xr:uid="{00000000-0005-0000-0000-000048B90000}"/>
    <cellStyle name="Ukupni zbroj 2 3 10 7 2 3 2" xfId="47429" xr:uid="{00000000-0005-0000-0000-000049B90000}"/>
    <cellStyle name="Ukupni zbroj 2 3 10 7 2 4" xfId="47430" xr:uid="{00000000-0005-0000-0000-00004AB90000}"/>
    <cellStyle name="Ukupni zbroj 2 3 10 7 3" xfId="47431" xr:uid="{00000000-0005-0000-0000-00004BB90000}"/>
    <cellStyle name="Ukupni zbroj 2 3 10 7 3 2" xfId="47432" xr:uid="{00000000-0005-0000-0000-00004CB90000}"/>
    <cellStyle name="Ukupni zbroj 2 3 10 7 4" xfId="47433" xr:uid="{00000000-0005-0000-0000-00004DB90000}"/>
    <cellStyle name="Ukupni zbroj 2 3 10 7 4 2" xfId="47434" xr:uid="{00000000-0005-0000-0000-00004EB90000}"/>
    <cellStyle name="Ukupni zbroj 2 3 10 7 5" xfId="47435" xr:uid="{00000000-0005-0000-0000-00004FB90000}"/>
    <cellStyle name="Ukupni zbroj 2 3 10 7 6" xfId="47436" xr:uid="{00000000-0005-0000-0000-000050B90000}"/>
    <cellStyle name="Ukupni zbroj 2 3 10 8" xfId="47437" xr:uid="{00000000-0005-0000-0000-000051B90000}"/>
    <cellStyle name="Ukupni zbroj 2 3 10 8 2" xfId="47438" xr:uid="{00000000-0005-0000-0000-000052B90000}"/>
    <cellStyle name="Ukupni zbroj 2 3 10 8 2 2" xfId="47439" xr:uid="{00000000-0005-0000-0000-000053B90000}"/>
    <cellStyle name="Ukupni zbroj 2 3 10 8 2 2 2" xfId="47440" xr:uid="{00000000-0005-0000-0000-000054B90000}"/>
    <cellStyle name="Ukupni zbroj 2 3 10 8 2 3" xfId="47441" xr:uid="{00000000-0005-0000-0000-000055B90000}"/>
    <cellStyle name="Ukupni zbroj 2 3 10 8 2 3 2" xfId="47442" xr:uid="{00000000-0005-0000-0000-000056B90000}"/>
    <cellStyle name="Ukupni zbroj 2 3 10 8 2 4" xfId="47443" xr:uid="{00000000-0005-0000-0000-000057B90000}"/>
    <cellStyle name="Ukupni zbroj 2 3 10 8 3" xfId="47444" xr:uid="{00000000-0005-0000-0000-000058B90000}"/>
    <cellStyle name="Ukupni zbroj 2 3 10 8 3 2" xfId="47445" xr:uid="{00000000-0005-0000-0000-000059B90000}"/>
    <cellStyle name="Ukupni zbroj 2 3 10 8 4" xfId="47446" xr:uid="{00000000-0005-0000-0000-00005AB90000}"/>
    <cellStyle name="Ukupni zbroj 2 3 10 8 4 2" xfId="47447" xr:uid="{00000000-0005-0000-0000-00005BB90000}"/>
    <cellStyle name="Ukupni zbroj 2 3 10 8 5" xfId="47448" xr:uid="{00000000-0005-0000-0000-00005CB90000}"/>
    <cellStyle name="Ukupni zbroj 2 3 10 8 6" xfId="47449" xr:uid="{00000000-0005-0000-0000-00005DB90000}"/>
    <cellStyle name="Ukupni zbroj 2 3 10 9" xfId="47450" xr:uid="{00000000-0005-0000-0000-00005EB90000}"/>
    <cellStyle name="Ukupni zbroj 2 3 10 9 2" xfId="47451" xr:uid="{00000000-0005-0000-0000-00005FB90000}"/>
    <cellStyle name="Ukupni zbroj 2 3 10 9 2 2" xfId="47452" xr:uid="{00000000-0005-0000-0000-000060B90000}"/>
    <cellStyle name="Ukupni zbroj 2 3 10 9 2 2 2" xfId="47453" xr:uid="{00000000-0005-0000-0000-000061B90000}"/>
    <cellStyle name="Ukupni zbroj 2 3 10 9 2 3" xfId="47454" xr:uid="{00000000-0005-0000-0000-000062B90000}"/>
    <cellStyle name="Ukupni zbroj 2 3 10 9 2 3 2" xfId="47455" xr:uid="{00000000-0005-0000-0000-000063B90000}"/>
    <cellStyle name="Ukupni zbroj 2 3 10 9 2 4" xfId="47456" xr:uid="{00000000-0005-0000-0000-000064B90000}"/>
    <cellStyle name="Ukupni zbroj 2 3 10 9 3" xfId="47457" xr:uid="{00000000-0005-0000-0000-000065B90000}"/>
    <cellStyle name="Ukupni zbroj 2 3 10 9 3 2" xfId="47458" xr:uid="{00000000-0005-0000-0000-000066B90000}"/>
    <cellStyle name="Ukupni zbroj 2 3 10 9 4" xfId="47459" xr:uid="{00000000-0005-0000-0000-000067B90000}"/>
    <cellStyle name="Ukupni zbroj 2 3 10 9 4 2" xfId="47460" xr:uid="{00000000-0005-0000-0000-000068B90000}"/>
    <cellStyle name="Ukupni zbroj 2 3 10 9 5" xfId="47461" xr:uid="{00000000-0005-0000-0000-000069B90000}"/>
    <cellStyle name="Ukupni zbroj 2 3 10 9 6" xfId="47462" xr:uid="{00000000-0005-0000-0000-00006AB90000}"/>
    <cellStyle name="Ukupni zbroj 2 3 11" xfId="47463" xr:uid="{00000000-0005-0000-0000-00006BB90000}"/>
    <cellStyle name="Ukupni zbroj 2 3 11 10" xfId="47464" xr:uid="{00000000-0005-0000-0000-00006CB90000}"/>
    <cellStyle name="Ukupni zbroj 2 3 11 10 2" xfId="47465" xr:uid="{00000000-0005-0000-0000-00006DB90000}"/>
    <cellStyle name="Ukupni zbroj 2 3 11 10 2 2" xfId="47466" xr:uid="{00000000-0005-0000-0000-00006EB90000}"/>
    <cellStyle name="Ukupni zbroj 2 3 11 10 2 2 2" xfId="47467" xr:uid="{00000000-0005-0000-0000-00006FB90000}"/>
    <cellStyle name="Ukupni zbroj 2 3 11 10 2 3" xfId="47468" xr:uid="{00000000-0005-0000-0000-000070B90000}"/>
    <cellStyle name="Ukupni zbroj 2 3 11 10 2 3 2" xfId="47469" xr:uid="{00000000-0005-0000-0000-000071B90000}"/>
    <cellStyle name="Ukupni zbroj 2 3 11 10 2 4" xfId="47470" xr:uid="{00000000-0005-0000-0000-000072B90000}"/>
    <cellStyle name="Ukupni zbroj 2 3 11 10 3" xfId="47471" xr:uid="{00000000-0005-0000-0000-000073B90000}"/>
    <cellStyle name="Ukupni zbroj 2 3 11 10 3 2" xfId="47472" xr:uid="{00000000-0005-0000-0000-000074B90000}"/>
    <cellStyle name="Ukupni zbroj 2 3 11 10 4" xfId="47473" xr:uid="{00000000-0005-0000-0000-000075B90000}"/>
    <cellStyle name="Ukupni zbroj 2 3 11 10 4 2" xfId="47474" xr:uid="{00000000-0005-0000-0000-000076B90000}"/>
    <cellStyle name="Ukupni zbroj 2 3 11 10 5" xfId="47475" xr:uid="{00000000-0005-0000-0000-000077B90000}"/>
    <cellStyle name="Ukupni zbroj 2 3 11 10 6" xfId="47476" xr:uid="{00000000-0005-0000-0000-000078B90000}"/>
    <cellStyle name="Ukupni zbroj 2 3 11 11" xfId="47477" xr:uid="{00000000-0005-0000-0000-000079B90000}"/>
    <cellStyle name="Ukupni zbroj 2 3 11 11 2" xfId="47478" xr:uid="{00000000-0005-0000-0000-00007AB90000}"/>
    <cellStyle name="Ukupni zbroj 2 3 11 11 2 2" xfId="47479" xr:uid="{00000000-0005-0000-0000-00007BB90000}"/>
    <cellStyle name="Ukupni zbroj 2 3 11 11 2 2 2" xfId="47480" xr:uid="{00000000-0005-0000-0000-00007CB90000}"/>
    <cellStyle name="Ukupni zbroj 2 3 11 11 2 3" xfId="47481" xr:uid="{00000000-0005-0000-0000-00007DB90000}"/>
    <cellStyle name="Ukupni zbroj 2 3 11 11 2 3 2" xfId="47482" xr:uid="{00000000-0005-0000-0000-00007EB90000}"/>
    <cellStyle name="Ukupni zbroj 2 3 11 11 2 4" xfId="47483" xr:uid="{00000000-0005-0000-0000-00007FB90000}"/>
    <cellStyle name="Ukupni zbroj 2 3 11 11 3" xfId="47484" xr:uid="{00000000-0005-0000-0000-000080B90000}"/>
    <cellStyle name="Ukupni zbroj 2 3 11 11 3 2" xfId="47485" xr:uid="{00000000-0005-0000-0000-000081B90000}"/>
    <cellStyle name="Ukupni zbroj 2 3 11 11 4" xfId="47486" xr:uid="{00000000-0005-0000-0000-000082B90000}"/>
    <cellStyle name="Ukupni zbroj 2 3 11 11 4 2" xfId="47487" xr:uid="{00000000-0005-0000-0000-000083B90000}"/>
    <cellStyle name="Ukupni zbroj 2 3 11 11 5" xfId="47488" xr:uid="{00000000-0005-0000-0000-000084B90000}"/>
    <cellStyle name="Ukupni zbroj 2 3 11 11 6" xfId="47489" xr:uid="{00000000-0005-0000-0000-000085B90000}"/>
    <cellStyle name="Ukupni zbroj 2 3 11 12" xfId="47490" xr:uid="{00000000-0005-0000-0000-000086B90000}"/>
    <cellStyle name="Ukupni zbroj 2 3 11 12 2" xfId="47491" xr:uid="{00000000-0005-0000-0000-000087B90000}"/>
    <cellStyle name="Ukupni zbroj 2 3 11 12 2 2" xfId="47492" xr:uid="{00000000-0005-0000-0000-000088B90000}"/>
    <cellStyle name="Ukupni zbroj 2 3 11 12 3" xfId="47493" xr:uid="{00000000-0005-0000-0000-000089B90000}"/>
    <cellStyle name="Ukupni zbroj 2 3 11 12 3 2" xfId="47494" xr:uid="{00000000-0005-0000-0000-00008AB90000}"/>
    <cellStyle name="Ukupni zbroj 2 3 11 12 4" xfId="47495" xr:uid="{00000000-0005-0000-0000-00008BB90000}"/>
    <cellStyle name="Ukupni zbroj 2 3 11 13" xfId="47496" xr:uid="{00000000-0005-0000-0000-00008CB90000}"/>
    <cellStyle name="Ukupni zbroj 2 3 11 13 2" xfId="47497" xr:uid="{00000000-0005-0000-0000-00008DB90000}"/>
    <cellStyle name="Ukupni zbroj 2 3 11 14" xfId="47498" xr:uid="{00000000-0005-0000-0000-00008EB90000}"/>
    <cellStyle name="Ukupni zbroj 2 3 11 14 2" xfId="47499" xr:uid="{00000000-0005-0000-0000-00008FB90000}"/>
    <cellStyle name="Ukupni zbroj 2 3 11 15" xfId="47500" xr:uid="{00000000-0005-0000-0000-000090B90000}"/>
    <cellStyle name="Ukupni zbroj 2 3 11 16" xfId="47501" xr:uid="{00000000-0005-0000-0000-000091B90000}"/>
    <cellStyle name="Ukupni zbroj 2 3 11 2" xfId="47502" xr:uid="{00000000-0005-0000-0000-000092B90000}"/>
    <cellStyle name="Ukupni zbroj 2 3 11 2 2" xfId="47503" xr:uid="{00000000-0005-0000-0000-000093B90000}"/>
    <cellStyle name="Ukupni zbroj 2 3 11 2 2 2" xfId="47504" xr:uid="{00000000-0005-0000-0000-000094B90000}"/>
    <cellStyle name="Ukupni zbroj 2 3 11 2 2 2 2" xfId="47505" xr:uid="{00000000-0005-0000-0000-000095B90000}"/>
    <cellStyle name="Ukupni zbroj 2 3 11 2 2 3" xfId="47506" xr:uid="{00000000-0005-0000-0000-000096B90000}"/>
    <cellStyle name="Ukupni zbroj 2 3 11 2 2 3 2" xfId="47507" xr:uid="{00000000-0005-0000-0000-000097B90000}"/>
    <cellStyle name="Ukupni zbroj 2 3 11 2 2 4" xfId="47508" xr:uid="{00000000-0005-0000-0000-000098B90000}"/>
    <cellStyle name="Ukupni zbroj 2 3 11 2 3" xfId="47509" xr:uid="{00000000-0005-0000-0000-000099B90000}"/>
    <cellStyle name="Ukupni zbroj 2 3 11 2 3 2" xfId="47510" xr:uid="{00000000-0005-0000-0000-00009AB90000}"/>
    <cellStyle name="Ukupni zbroj 2 3 11 2 4" xfId="47511" xr:uid="{00000000-0005-0000-0000-00009BB90000}"/>
    <cellStyle name="Ukupni zbroj 2 3 11 2 4 2" xfId="47512" xr:uid="{00000000-0005-0000-0000-00009CB90000}"/>
    <cellStyle name="Ukupni zbroj 2 3 11 2 5" xfId="47513" xr:uid="{00000000-0005-0000-0000-00009DB90000}"/>
    <cellStyle name="Ukupni zbroj 2 3 11 2 6" xfId="47514" xr:uid="{00000000-0005-0000-0000-00009EB90000}"/>
    <cellStyle name="Ukupni zbroj 2 3 11 3" xfId="47515" xr:uid="{00000000-0005-0000-0000-00009FB90000}"/>
    <cellStyle name="Ukupni zbroj 2 3 11 3 2" xfId="47516" xr:uid="{00000000-0005-0000-0000-0000A0B90000}"/>
    <cellStyle name="Ukupni zbroj 2 3 11 3 2 2" xfId="47517" xr:uid="{00000000-0005-0000-0000-0000A1B90000}"/>
    <cellStyle name="Ukupni zbroj 2 3 11 3 2 2 2" xfId="47518" xr:uid="{00000000-0005-0000-0000-0000A2B90000}"/>
    <cellStyle name="Ukupni zbroj 2 3 11 3 2 3" xfId="47519" xr:uid="{00000000-0005-0000-0000-0000A3B90000}"/>
    <cellStyle name="Ukupni zbroj 2 3 11 3 2 3 2" xfId="47520" xr:uid="{00000000-0005-0000-0000-0000A4B90000}"/>
    <cellStyle name="Ukupni zbroj 2 3 11 3 2 4" xfId="47521" xr:uid="{00000000-0005-0000-0000-0000A5B90000}"/>
    <cellStyle name="Ukupni zbroj 2 3 11 3 3" xfId="47522" xr:uid="{00000000-0005-0000-0000-0000A6B90000}"/>
    <cellStyle name="Ukupni zbroj 2 3 11 3 3 2" xfId="47523" xr:uid="{00000000-0005-0000-0000-0000A7B90000}"/>
    <cellStyle name="Ukupni zbroj 2 3 11 3 4" xfId="47524" xr:uid="{00000000-0005-0000-0000-0000A8B90000}"/>
    <cellStyle name="Ukupni zbroj 2 3 11 3 4 2" xfId="47525" xr:uid="{00000000-0005-0000-0000-0000A9B90000}"/>
    <cellStyle name="Ukupni zbroj 2 3 11 3 5" xfId="47526" xr:uid="{00000000-0005-0000-0000-0000AAB90000}"/>
    <cellStyle name="Ukupni zbroj 2 3 11 3 6" xfId="47527" xr:uid="{00000000-0005-0000-0000-0000ABB90000}"/>
    <cellStyle name="Ukupni zbroj 2 3 11 4" xfId="47528" xr:uid="{00000000-0005-0000-0000-0000ACB90000}"/>
    <cellStyle name="Ukupni zbroj 2 3 11 4 2" xfId="47529" xr:uid="{00000000-0005-0000-0000-0000ADB90000}"/>
    <cellStyle name="Ukupni zbroj 2 3 11 4 2 2" xfId="47530" xr:uid="{00000000-0005-0000-0000-0000AEB90000}"/>
    <cellStyle name="Ukupni zbroj 2 3 11 4 2 2 2" xfId="47531" xr:uid="{00000000-0005-0000-0000-0000AFB90000}"/>
    <cellStyle name="Ukupni zbroj 2 3 11 4 2 3" xfId="47532" xr:uid="{00000000-0005-0000-0000-0000B0B90000}"/>
    <cellStyle name="Ukupni zbroj 2 3 11 4 2 3 2" xfId="47533" xr:uid="{00000000-0005-0000-0000-0000B1B90000}"/>
    <cellStyle name="Ukupni zbroj 2 3 11 4 2 4" xfId="47534" xr:uid="{00000000-0005-0000-0000-0000B2B90000}"/>
    <cellStyle name="Ukupni zbroj 2 3 11 4 3" xfId="47535" xr:uid="{00000000-0005-0000-0000-0000B3B90000}"/>
    <cellStyle name="Ukupni zbroj 2 3 11 4 3 2" xfId="47536" xr:uid="{00000000-0005-0000-0000-0000B4B90000}"/>
    <cellStyle name="Ukupni zbroj 2 3 11 4 4" xfId="47537" xr:uid="{00000000-0005-0000-0000-0000B5B90000}"/>
    <cellStyle name="Ukupni zbroj 2 3 11 4 4 2" xfId="47538" xr:uid="{00000000-0005-0000-0000-0000B6B90000}"/>
    <cellStyle name="Ukupni zbroj 2 3 11 4 5" xfId="47539" xr:uid="{00000000-0005-0000-0000-0000B7B90000}"/>
    <cellStyle name="Ukupni zbroj 2 3 11 4 6" xfId="47540" xr:uid="{00000000-0005-0000-0000-0000B8B90000}"/>
    <cellStyle name="Ukupni zbroj 2 3 11 5" xfId="47541" xr:uid="{00000000-0005-0000-0000-0000B9B90000}"/>
    <cellStyle name="Ukupni zbroj 2 3 11 5 2" xfId="47542" xr:uid="{00000000-0005-0000-0000-0000BAB90000}"/>
    <cellStyle name="Ukupni zbroj 2 3 11 5 2 2" xfId="47543" xr:uid="{00000000-0005-0000-0000-0000BBB90000}"/>
    <cellStyle name="Ukupni zbroj 2 3 11 5 2 2 2" xfId="47544" xr:uid="{00000000-0005-0000-0000-0000BCB90000}"/>
    <cellStyle name="Ukupni zbroj 2 3 11 5 2 3" xfId="47545" xr:uid="{00000000-0005-0000-0000-0000BDB90000}"/>
    <cellStyle name="Ukupni zbroj 2 3 11 5 2 3 2" xfId="47546" xr:uid="{00000000-0005-0000-0000-0000BEB90000}"/>
    <cellStyle name="Ukupni zbroj 2 3 11 5 2 4" xfId="47547" xr:uid="{00000000-0005-0000-0000-0000BFB90000}"/>
    <cellStyle name="Ukupni zbroj 2 3 11 5 3" xfId="47548" xr:uid="{00000000-0005-0000-0000-0000C0B90000}"/>
    <cellStyle name="Ukupni zbroj 2 3 11 5 3 2" xfId="47549" xr:uid="{00000000-0005-0000-0000-0000C1B90000}"/>
    <cellStyle name="Ukupni zbroj 2 3 11 5 4" xfId="47550" xr:uid="{00000000-0005-0000-0000-0000C2B90000}"/>
    <cellStyle name="Ukupni zbroj 2 3 11 5 4 2" xfId="47551" xr:uid="{00000000-0005-0000-0000-0000C3B90000}"/>
    <cellStyle name="Ukupni zbroj 2 3 11 5 5" xfId="47552" xr:uid="{00000000-0005-0000-0000-0000C4B90000}"/>
    <cellStyle name="Ukupni zbroj 2 3 11 5 6" xfId="47553" xr:uid="{00000000-0005-0000-0000-0000C5B90000}"/>
    <cellStyle name="Ukupni zbroj 2 3 11 6" xfId="47554" xr:uid="{00000000-0005-0000-0000-0000C6B90000}"/>
    <cellStyle name="Ukupni zbroj 2 3 11 6 2" xfId="47555" xr:uid="{00000000-0005-0000-0000-0000C7B90000}"/>
    <cellStyle name="Ukupni zbroj 2 3 11 6 2 2" xfId="47556" xr:uid="{00000000-0005-0000-0000-0000C8B90000}"/>
    <cellStyle name="Ukupni zbroj 2 3 11 6 2 2 2" xfId="47557" xr:uid="{00000000-0005-0000-0000-0000C9B90000}"/>
    <cellStyle name="Ukupni zbroj 2 3 11 6 2 3" xfId="47558" xr:uid="{00000000-0005-0000-0000-0000CAB90000}"/>
    <cellStyle name="Ukupni zbroj 2 3 11 6 2 3 2" xfId="47559" xr:uid="{00000000-0005-0000-0000-0000CBB90000}"/>
    <cellStyle name="Ukupni zbroj 2 3 11 6 2 4" xfId="47560" xr:uid="{00000000-0005-0000-0000-0000CCB90000}"/>
    <cellStyle name="Ukupni zbroj 2 3 11 6 3" xfId="47561" xr:uid="{00000000-0005-0000-0000-0000CDB90000}"/>
    <cellStyle name="Ukupni zbroj 2 3 11 6 3 2" xfId="47562" xr:uid="{00000000-0005-0000-0000-0000CEB90000}"/>
    <cellStyle name="Ukupni zbroj 2 3 11 6 4" xfId="47563" xr:uid="{00000000-0005-0000-0000-0000CFB90000}"/>
    <cellStyle name="Ukupni zbroj 2 3 11 6 4 2" xfId="47564" xr:uid="{00000000-0005-0000-0000-0000D0B90000}"/>
    <cellStyle name="Ukupni zbroj 2 3 11 6 5" xfId="47565" xr:uid="{00000000-0005-0000-0000-0000D1B90000}"/>
    <cellStyle name="Ukupni zbroj 2 3 11 6 6" xfId="47566" xr:uid="{00000000-0005-0000-0000-0000D2B90000}"/>
    <cellStyle name="Ukupni zbroj 2 3 11 7" xfId="47567" xr:uid="{00000000-0005-0000-0000-0000D3B90000}"/>
    <cellStyle name="Ukupni zbroj 2 3 11 7 2" xfId="47568" xr:uid="{00000000-0005-0000-0000-0000D4B90000}"/>
    <cellStyle name="Ukupni zbroj 2 3 11 7 2 2" xfId="47569" xr:uid="{00000000-0005-0000-0000-0000D5B90000}"/>
    <cellStyle name="Ukupni zbroj 2 3 11 7 2 2 2" xfId="47570" xr:uid="{00000000-0005-0000-0000-0000D6B90000}"/>
    <cellStyle name="Ukupni zbroj 2 3 11 7 2 3" xfId="47571" xr:uid="{00000000-0005-0000-0000-0000D7B90000}"/>
    <cellStyle name="Ukupni zbroj 2 3 11 7 2 3 2" xfId="47572" xr:uid="{00000000-0005-0000-0000-0000D8B90000}"/>
    <cellStyle name="Ukupni zbroj 2 3 11 7 2 4" xfId="47573" xr:uid="{00000000-0005-0000-0000-0000D9B90000}"/>
    <cellStyle name="Ukupni zbroj 2 3 11 7 3" xfId="47574" xr:uid="{00000000-0005-0000-0000-0000DAB90000}"/>
    <cellStyle name="Ukupni zbroj 2 3 11 7 3 2" xfId="47575" xr:uid="{00000000-0005-0000-0000-0000DBB90000}"/>
    <cellStyle name="Ukupni zbroj 2 3 11 7 4" xfId="47576" xr:uid="{00000000-0005-0000-0000-0000DCB90000}"/>
    <cellStyle name="Ukupni zbroj 2 3 11 7 4 2" xfId="47577" xr:uid="{00000000-0005-0000-0000-0000DDB90000}"/>
    <cellStyle name="Ukupni zbroj 2 3 11 7 5" xfId="47578" xr:uid="{00000000-0005-0000-0000-0000DEB90000}"/>
    <cellStyle name="Ukupni zbroj 2 3 11 7 6" xfId="47579" xr:uid="{00000000-0005-0000-0000-0000DFB90000}"/>
    <cellStyle name="Ukupni zbroj 2 3 11 8" xfId="47580" xr:uid="{00000000-0005-0000-0000-0000E0B90000}"/>
    <cellStyle name="Ukupni zbroj 2 3 11 8 2" xfId="47581" xr:uid="{00000000-0005-0000-0000-0000E1B90000}"/>
    <cellStyle name="Ukupni zbroj 2 3 11 8 2 2" xfId="47582" xr:uid="{00000000-0005-0000-0000-0000E2B90000}"/>
    <cellStyle name="Ukupni zbroj 2 3 11 8 2 2 2" xfId="47583" xr:uid="{00000000-0005-0000-0000-0000E3B90000}"/>
    <cellStyle name="Ukupni zbroj 2 3 11 8 2 3" xfId="47584" xr:uid="{00000000-0005-0000-0000-0000E4B90000}"/>
    <cellStyle name="Ukupni zbroj 2 3 11 8 2 3 2" xfId="47585" xr:uid="{00000000-0005-0000-0000-0000E5B90000}"/>
    <cellStyle name="Ukupni zbroj 2 3 11 8 2 4" xfId="47586" xr:uid="{00000000-0005-0000-0000-0000E6B90000}"/>
    <cellStyle name="Ukupni zbroj 2 3 11 8 3" xfId="47587" xr:uid="{00000000-0005-0000-0000-0000E7B90000}"/>
    <cellStyle name="Ukupni zbroj 2 3 11 8 3 2" xfId="47588" xr:uid="{00000000-0005-0000-0000-0000E8B90000}"/>
    <cellStyle name="Ukupni zbroj 2 3 11 8 4" xfId="47589" xr:uid="{00000000-0005-0000-0000-0000E9B90000}"/>
    <cellStyle name="Ukupni zbroj 2 3 11 8 4 2" xfId="47590" xr:uid="{00000000-0005-0000-0000-0000EAB90000}"/>
    <cellStyle name="Ukupni zbroj 2 3 11 8 5" xfId="47591" xr:uid="{00000000-0005-0000-0000-0000EBB90000}"/>
    <cellStyle name="Ukupni zbroj 2 3 11 8 6" xfId="47592" xr:uid="{00000000-0005-0000-0000-0000ECB90000}"/>
    <cellStyle name="Ukupni zbroj 2 3 11 9" xfId="47593" xr:uid="{00000000-0005-0000-0000-0000EDB90000}"/>
    <cellStyle name="Ukupni zbroj 2 3 11 9 2" xfId="47594" xr:uid="{00000000-0005-0000-0000-0000EEB90000}"/>
    <cellStyle name="Ukupni zbroj 2 3 11 9 2 2" xfId="47595" xr:uid="{00000000-0005-0000-0000-0000EFB90000}"/>
    <cellStyle name="Ukupni zbroj 2 3 11 9 2 2 2" xfId="47596" xr:uid="{00000000-0005-0000-0000-0000F0B90000}"/>
    <cellStyle name="Ukupni zbroj 2 3 11 9 2 3" xfId="47597" xr:uid="{00000000-0005-0000-0000-0000F1B90000}"/>
    <cellStyle name="Ukupni zbroj 2 3 11 9 2 3 2" xfId="47598" xr:uid="{00000000-0005-0000-0000-0000F2B90000}"/>
    <cellStyle name="Ukupni zbroj 2 3 11 9 2 4" xfId="47599" xr:uid="{00000000-0005-0000-0000-0000F3B90000}"/>
    <cellStyle name="Ukupni zbroj 2 3 11 9 3" xfId="47600" xr:uid="{00000000-0005-0000-0000-0000F4B90000}"/>
    <cellStyle name="Ukupni zbroj 2 3 11 9 3 2" xfId="47601" xr:uid="{00000000-0005-0000-0000-0000F5B90000}"/>
    <cellStyle name="Ukupni zbroj 2 3 11 9 4" xfId="47602" xr:uid="{00000000-0005-0000-0000-0000F6B90000}"/>
    <cellStyle name="Ukupni zbroj 2 3 11 9 4 2" xfId="47603" xr:uid="{00000000-0005-0000-0000-0000F7B90000}"/>
    <cellStyle name="Ukupni zbroj 2 3 11 9 5" xfId="47604" xr:uid="{00000000-0005-0000-0000-0000F8B90000}"/>
    <cellStyle name="Ukupni zbroj 2 3 11 9 6" xfId="47605" xr:uid="{00000000-0005-0000-0000-0000F9B90000}"/>
    <cellStyle name="Ukupni zbroj 2 3 12" xfId="47606" xr:uid="{00000000-0005-0000-0000-0000FAB90000}"/>
    <cellStyle name="Ukupni zbroj 2 3 12 10" xfId="47607" xr:uid="{00000000-0005-0000-0000-0000FBB90000}"/>
    <cellStyle name="Ukupni zbroj 2 3 12 10 2" xfId="47608" xr:uid="{00000000-0005-0000-0000-0000FCB90000}"/>
    <cellStyle name="Ukupni zbroj 2 3 12 10 2 2" xfId="47609" xr:uid="{00000000-0005-0000-0000-0000FDB90000}"/>
    <cellStyle name="Ukupni zbroj 2 3 12 10 2 2 2" xfId="47610" xr:uid="{00000000-0005-0000-0000-0000FEB90000}"/>
    <cellStyle name="Ukupni zbroj 2 3 12 10 2 3" xfId="47611" xr:uid="{00000000-0005-0000-0000-0000FFB90000}"/>
    <cellStyle name="Ukupni zbroj 2 3 12 10 2 3 2" xfId="47612" xr:uid="{00000000-0005-0000-0000-000000BA0000}"/>
    <cellStyle name="Ukupni zbroj 2 3 12 10 2 4" xfId="47613" xr:uid="{00000000-0005-0000-0000-000001BA0000}"/>
    <cellStyle name="Ukupni zbroj 2 3 12 10 3" xfId="47614" xr:uid="{00000000-0005-0000-0000-000002BA0000}"/>
    <cellStyle name="Ukupni zbroj 2 3 12 10 3 2" xfId="47615" xr:uid="{00000000-0005-0000-0000-000003BA0000}"/>
    <cellStyle name="Ukupni zbroj 2 3 12 10 4" xfId="47616" xr:uid="{00000000-0005-0000-0000-000004BA0000}"/>
    <cellStyle name="Ukupni zbroj 2 3 12 10 4 2" xfId="47617" xr:uid="{00000000-0005-0000-0000-000005BA0000}"/>
    <cellStyle name="Ukupni zbroj 2 3 12 10 5" xfId="47618" xr:uid="{00000000-0005-0000-0000-000006BA0000}"/>
    <cellStyle name="Ukupni zbroj 2 3 12 10 6" xfId="47619" xr:uid="{00000000-0005-0000-0000-000007BA0000}"/>
    <cellStyle name="Ukupni zbroj 2 3 12 11" xfId="47620" xr:uid="{00000000-0005-0000-0000-000008BA0000}"/>
    <cellStyle name="Ukupni zbroj 2 3 12 11 2" xfId="47621" xr:uid="{00000000-0005-0000-0000-000009BA0000}"/>
    <cellStyle name="Ukupni zbroj 2 3 12 11 2 2" xfId="47622" xr:uid="{00000000-0005-0000-0000-00000ABA0000}"/>
    <cellStyle name="Ukupni zbroj 2 3 12 11 2 2 2" xfId="47623" xr:uid="{00000000-0005-0000-0000-00000BBA0000}"/>
    <cellStyle name="Ukupni zbroj 2 3 12 11 2 3" xfId="47624" xr:uid="{00000000-0005-0000-0000-00000CBA0000}"/>
    <cellStyle name="Ukupni zbroj 2 3 12 11 2 3 2" xfId="47625" xr:uid="{00000000-0005-0000-0000-00000DBA0000}"/>
    <cellStyle name="Ukupni zbroj 2 3 12 11 2 4" xfId="47626" xr:uid="{00000000-0005-0000-0000-00000EBA0000}"/>
    <cellStyle name="Ukupni zbroj 2 3 12 11 3" xfId="47627" xr:uid="{00000000-0005-0000-0000-00000FBA0000}"/>
    <cellStyle name="Ukupni zbroj 2 3 12 11 3 2" xfId="47628" xr:uid="{00000000-0005-0000-0000-000010BA0000}"/>
    <cellStyle name="Ukupni zbroj 2 3 12 11 4" xfId="47629" xr:uid="{00000000-0005-0000-0000-000011BA0000}"/>
    <cellStyle name="Ukupni zbroj 2 3 12 11 4 2" xfId="47630" xr:uid="{00000000-0005-0000-0000-000012BA0000}"/>
    <cellStyle name="Ukupni zbroj 2 3 12 11 5" xfId="47631" xr:uid="{00000000-0005-0000-0000-000013BA0000}"/>
    <cellStyle name="Ukupni zbroj 2 3 12 11 6" xfId="47632" xr:uid="{00000000-0005-0000-0000-000014BA0000}"/>
    <cellStyle name="Ukupni zbroj 2 3 12 12" xfId="47633" xr:uid="{00000000-0005-0000-0000-000015BA0000}"/>
    <cellStyle name="Ukupni zbroj 2 3 12 12 2" xfId="47634" xr:uid="{00000000-0005-0000-0000-000016BA0000}"/>
    <cellStyle name="Ukupni zbroj 2 3 12 12 2 2" xfId="47635" xr:uid="{00000000-0005-0000-0000-000017BA0000}"/>
    <cellStyle name="Ukupni zbroj 2 3 12 12 3" xfId="47636" xr:uid="{00000000-0005-0000-0000-000018BA0000}"/>
    <cellStyle name="Ukupni zbroj 2 3 12 12 3 2" xfId="47637" xr:uid="{00000000-0005-0000-0000-000019BA0000}"/>
    <cellStyle name="Ukupni zbroj 2 3 12 12 4" xfId="47638" xr:uid="{00000000-0005-0000-0000-00001ABA0000}"/>
    <cellStyle name="Ukupni zbroj 2 3 12 13" xfId="47639" xr:uid="{00000000-0005-0000-0000-00001BBA0000}"/>
    <cellStyle name="Ukupni zbroj 2 3 12 13 2" xfId="47640" xr:uid="{00000000-0005-0000-0000-00001CBA0000}"/>
    <cellStyle name="Ukupni zbroj 2 3 12 14" xfId="47641" xr:uid="{00000000-0005-0000-0000-00001DBA0000}"/>
    <cellStyle name="Ukupni zbroj 2 3 12 14 2" xfId="47642" xr:uid="{00000000-0005-0000-0000-00001EBA0000}"/>
    <cellStyle name="Ukupni zbroj 2 3 12 15" xfId="47643" xr:uid="{00000000-0005-0000-0000-00001FBA0000}"/>
    <cellStyle name="Ukupni zbroj 2 3 12 16" xfId="47644" xr:uid="{00000000-0005-0000-0000-000020BA0000}"/>
    <cellStyle name="Ukupni zbroj 2 3 12 2" xfId="47645" xr:uid="{00000000-0005-0000-0000-000021BA0000}"/>
    <cellStyle name="Ukupni zbroj 2 3 12 2 2" xfId="47646" xr:uid="{00000000-0005-0000-0000-000022BA0000}"/>
    <cellStyle name="Ukupni zbroj 2 3 12 2 2 2" xfId="47647" xr:uid="{00000000-0005-0000-0000-000023BA0000}"/>
    <cellStyle name="Ukupni zbroj 2 3 12 2 2 2 2" xfId="47648" xr:uid="{00000000-0005-0000-0000-000024BA0000}"/>
    <cellStyle name="Ukupni zbroj 2 3 12 2 2 3" xfId="47649" xr:uid="{00000000-0005-0000-0000-000025BA0000}"/>
    <cellStyle name="Ukupni zbroj 2 3 12 2 2 3 2" xfId="47650" xr:uid="{00000000-0005-0000-0000-000026BA0000}"/>
    <cellStyle name="Ukupni zbroj 2 3 12 2 2 4" xfId="47651" xr:uid="{00000000-0005-0000-0000-000027BA0000}"/>
    <cellStyle name="Ukupni zbroj 2 3 12 2 3" xfId="47652" xr:uid="{00000000-0005-0000-0000-000028BA0000}"/>
    <cellStyle name="Ukupni zbroj 2 3 12 2 3 2" xfId="47653" xr:uid="{00000000-0005-0000-0000-000029BA0000}"/>
    <cellStyle name="Ukupni zbroj 2 3 12 2 4" xfId="47654" xr:uid="{00000000-0005-0000-0000-00002ABA0000}"/>
    <cellStyle name="Ukupni zbroj 2 3 12 2 4 2" xfId="47655" xr:uid="{00000000-0005-0000-0000-00002BBA0000}"/>
    <cellStyle name="Ukupni zbroj 2 3 12 2 5" xfId="47656" xr:uid="{00000000-0005-0000-0000-00002CBA0000}"/>
    <cellStyle name="Ukupni zbroj 2 3 12 2 6" xfId="47657" xr:uid="{00000000-0005-0000-0000-00002DBA0000}"/>
    <cellStyle name="Ukupni zbroj 2 3 12 3" xfId="47658" xr:uid="{00000000-0005-0000-0000-00002EBA0000}"/>
    <cellStyle name="Ukupni zbroj 2 3 12 3 2" xfId="47659" xr:uid="{00000000-0005-0000-0000-00002FBA0000}"/>
    <cellStyle name="Ukupni zbroj 2 3 12 3 2 2" xfId="47660" xr:uid="{00000000-0005-0000-0000-000030BA0000}"/>
    <cellStyle name="Ukupni zbroj 2 3 12 3 2 2 2" xfId="47661" xr:uid="{00000000-0005-0000-0000-000031BA0000}"/>
    <cellStyle name="Ukupni zbroj 2 3 12 3 2 3" xfId="47662" xr:uid="{00000000-0005-0000-0000-000032BA0000}"/>
    <cellStyle name="Ukupni zbroj 2 3 12 3 2 3 2" xfId="47663" xr:uid="{00000000-0005-0000-0000-000033BA0000}"/>
    <cellStyle name="Ukupni zbroj 2 3 12 3 2 4" xfId="47664" xr:uid="{00000000-0005-0000-0000-000034BA0000}"/>
    <cellStyle name="Ukupni zbroj 2 3 12 3 3" xfId="47665" xr:uid="{00000000-0005-0000-0000-000035BA0000}"/>
    <cellStyle name="Ukupni zbroj 2 3 12 3 3 2" xfId="47666" xr:uid="{00000000-0005-0000-0000-000036BA0000}"/>
    <cellStyle name="Ukupni zbroj 2 3 12 3 4" xfId="47667" xr:uid="{00000000-0005-0000-0000-000037BA0000}"/>
    <cellStyle name="Ukupni zbroj 2 3 12 3 4 2" xfId="47668" xr:uid="{00000000-0005-0000-0000-000038BA0000}"/>
    <cellStyle name="Ukupni zbroj 2 3 12 3 5" xfId="47669" xr:uid="{00000000-0005-0000-0000-000039BA0000}"/>
    <cellStyle name="Ukupni zbroj 2 3 12 3 6" xfId="47670" xr:uid="{00000000-0005-0000-0000-00003ABA0000}"/>
    <cellStyle name="Ukupni zbroj 2 3 12 4" xfId="47671" xr:uid="{00000000-0005-0000-0000-00003BBA0000}"/>
    <cellStyle name="Ukupni zbroj 2 3 12 4 2" xfId="47672" xr:uid="{00000000-0005-0000-0000-00003CBA0000}"/>
    <cellStyle name="Ukupni zbroj 2 3 12 4 2 2" xfId="47673" xr:uid="{00000000-0005-0000-0000-00003DBA0000}"/>
    <cellStyle name="Ukupni zbroj 2 3 12 4 2 2 2" xfId="47674" xr:uid="{00000000-0005-0000-0000-00003EBA0000}"/>
    <cellStyle name="Ukupni zbroj 2 3 12 4 2 3" xfId="47675" xr:uid="{00000000-0005-0000-0000-00003FBA0000}"/>
    <cellStyle name="Ukupni zbroj 2 3 12 4 2 3 2" xfId="47676" xr:uid="{00000000-0005-0000-0000-000040BA0000}"/>
    <cellStyle name="Ukupni zbroj 2 3 12 4 2 4" xfId="47677" xr:uid="{00000000-0005-0000-0000-000041BA0000}"/>
    <cellStyle name="Ukupni zbroj 2 3 12 4 3" xfId="47678" xr:uid="{00000000-0005-0000-0000-000042BA0000}"/>
    <cellStyle name="Ukupni zbroj 2 3 12 4 3 2" xfId="47679" xr:uid="{00000000-0005-0000-0000-000043BA0000}"/>
    <cellStyle name="Ukupni zbroj 2 3 12 4 4" xfId="47680" xr:uid="{00000000-0005-0000-0000-000044BA0000}"/>
    <cellStyle name="Ukupni zbroj 2 3 12 4 4 2" xfId="47681" xr:uid="{00000000-0005-0000-0000-000045BA0000}"/>
    <cellStyle name="Ukupni zbroj 2 3 12 4 5" xfId="47682" xr:uid="{00000000-0005-0000-0000-000046BA0000}"/>
    <cellStyle name="Ukupni zbroj 2 3 12 4 6" xfId="47683" xr:uid="{00000000-0005-0000-0000-000047BA0000}"/>
    <cellStyle name="Ukupni zbroj 2 3 12 5" xfId="47684" xr:uid="{00000000-0005-0000-0000-000048BA0000}"/>
    <cellStyle name="Ukupni zbroj 2 3 12 5 2" xfId="47685" xr:uid="{00000000-0005-0000-0000-000049BA0000}"/>
    <cellStyle name="Ukupni zbroj 2 3 12 5 2 2" xfId="47686" xr:uid="{00000000-0005-0000-0000-00004ABA0000}"/>
    <cellStyle name="Ukupni zbroj 2 3 12 5 2 2 2" xfId="47687" xr:uid="{00000000-0005-0000-0000-00004BBA0000}"/>
    <cellStyle name="Ukupni zbroj 2 3 12 5 2 3" xfId="47688" xr:uid="{00000000-0005-0000-0000-00004CBA0000}"/>
    <cellStyle name="Ukupni zbroj 2 3 12 5 2 3 2" xfId="47689" xr:uid="{00000000-0005-0000-0000-00004DBA0000}"/>
    <cellStyle name="Ukupni zbroj 2 3 12 5 2 4" xfId="47690" xr:uid="{00000000-0005-0000-0000-00004EBA0000}"/>
    <cellStyle name="Ukupni zbroj 2 3 12 5 3" xfId="47691" xr:uid="{00000000-0005-0000-0000-00004FBA0000}"/>
    <cellStyle name="Ukupni zbroj 2 3 12 5 3 2" xfId="47692" xr:uid="{00000000-0005-0000-0000-000050BA0000}"/>
    <cellStyle name="Ukupni zbroj 2 3 12 5 4" xfId="47693" xr:uid="{00000000-0005-0000-0000-000051BA0000}"/>
    <cellStyle name="Ukupni zbroj 2 3 12 5 4 2" xfId="47694" xr:uid="{00000000-0005-0000-0000-000052BA0000}"/>
    <cellStyle name="Ukupni zbroj 2 3 12 5 5" xfId="47695" xr:uid="{00000000-0005-0000-0000-000053BA0000}"/>
    <cellStyle name="Ukupni zbroj 2 3 12 5 6" xfId="47696" xr:uid="{00000000-0005-0000-0000-000054BA0000}"/>
    <cellStyle name="Ukupni zbroj 2 3 12 6" xfId="47697" xr:uid="{00000000-0005-0000-0000-000055BA0000}"/>
    <cellStyle name="Ukupni zbroj 2 3 12 6 2" xfId="47698" xr:uid="{00000000-0005-0000-0000-000056BA0000}"/>
    <cellStyle name="Ukupni zbroj 2 3 12 6 2 2" xfId="47699" xr:uid="{00000000-0005-0000-0000-000057BA0000}"/>
    <cellStyle name="Ukupni zbroj 2 3 12 6 2 2 2" xfId="47700" xr:uid="{00000000-0005-0000-0000-000058BA0000}"/>
    <cellStyle name="Ukupni zbroj 2 3 12 6 2 3" xfId="47701" xr:uid="{00000000-0005-0000-0000-000059BA0000}"/>
    <cellStyle name="Ukupni zbroj 2 3 12 6 2 3 2" xfId="47702" xr:uid="{00000000-0005-0000-0000-00005ABA0000}"/>
    <cellStyle name="Ukupni zbroj 2 3 12 6 2 4" xfId="47703" xr:uid="{00000000-0005-0000-0000-00005BBA0000}"/>
    <cellStyle name="Ukupni zbroj 2 3 12 6 3" xfId="47704" xr:uid="{00000000-0005-0000-0000-00005CBA0000}"/>
    <cellStyle name="Ukupni zbroj 2 3 12 6 3 2" xfId="47705" xr:uid="{00000000-0005-0000-0000-00005DBA0000}"/>
    <cellStyle name="Ukupni zbroj 2 3 12 6 4" xfId="47706" xr:uid="{00000000-0005-0000-0000-00005EBA0000}"/>
    <cellStyle name="Ukupni zbroj 2 3 12 6 4 2" xfId="47707" xr:uid="{00000000-0005-0000-0000-00005FBA0000}"/>
    <cellStyle name="Ukupni zbroj 2 3 12 6 5" xfId="47708" xr:uid="{00000000-0005-0000-0000-000060BA0000}"/>
    <cellStyle name="Ukupni zbroj 2 3 12 6 6" xfId="47709" xr:uid="{00000000-0005-0000-0000-000061BA0000}"/>
    <cellStyle name="Ukupni zbroj 2 3 12 7" xfId="47710" xr:uid="{00000000-0005-0000-0000-000062BA0000}"/>
    <cellStyle name="Ukupni zbroj 2 3 12 7 2" xfId="47711" xr:uid="{00000000-0005-0000-0000-000063BA0000}"/>
    <cellStyle name="Ukupni zbroj 2 3 12 7 2 2" xfId="47712" xr:uid="{00000000-0005-0000-0000-000064BA0000}"/>
    <cellStyle name="Ukupni zbroj 2 3 12 7 2 2 2" xfId="47713" xr:uid="{00000000-0005-0000-0000-000065BA0000}"/>
    <cellStyle name="Ukupni zbroj 2 3 12 7 2 3" xfId="47714" xr:uid="{00000000-0005-0000-0000-000066BA0000}"/>
    <cellStyle name="Ukupni zbroj 2 3 12 7 2 3 2" xfId="47715" xr:uid="{00000000-0005-0000-0000-000067BA0000}"/>
    <cellStyle name="Ukupni zbroj 2 3 12 7 2 4" xfId="47716" xr:uid="{00000000-0005-0000-0000-000068BA0000}"/>
    <cellStyle name="Ukupni zbroj 2 3 12 7 3" xfId="47717" xr:uid="{00000000-0005-0000-0000-000069BA0000}"/>
    <cellStyle name="Ukupni zbroj 2 3 12 7 3 2" xfId="47718" xr:uid="{00000000-0005-0000-0000-00006ABA0000}"/>
    <cellStyle name="Ukupni zbroj 2 3 12 7 4" xfId="47719" xr:uid="{00000000-0005-0000-0000-00006BBA0000}"/>
    <cellStyle name="Ukupni zbroj 2 3 12 7 4 2" xfId="47720" xr:uid="{00000000-0005-0000-0000-00006CBA0000}"/>
    <cellStyle name="Ukupni zbroj 2 3 12 7 5" xfId="47721" xr:uid="{00000000-0005-0000-0000-00006DBA0000}"/>
    <cellStyle name="Ukupni zbroj 2 3 12 7 6" xfId="47722" xr:uid="{00000000-0005-0000-0000-00006EBA0000}"/>
    <cellStyle name="Ukupni zbroj 2 3 12 8" xfId="47723" xr:uid="{00000000-0005-0000-0000-00006FBA0000}"/>
    <cellStyle name="Ukupni zbroj 2 3 12 8 2" xfId="47724" xr:uid="{00000000-0005-0000-0000-000070BA0000}"/>
    <cellStyle name="Ukupni zbroj 2 3 12 8 2 2" xfId="47725" xr:uid="{00000000-0005-0000-0000-000071BA0000}"/>
    <cellStyle name="Ukupni zbroj 2 3 12 8 2 2 2" xfId="47726" xr:uid="{00000000-0005-0000-0000-000072BA0000}"/>
    <cellStyle name="Ukupni zbroj 2 3 12 8 2 3" xfId="47727" xr:uid="{00000000-0005-0000-0000-000073BA0000}"/>
    <cellStyle name="Ukupni zbroj 2 3 12 8 2 3 2" xfId="47728" xr:uid="{00000000-0005-0000-0000-000074BA0000}"/>
    <cellStyle name="Ukupni zbroj 2 3 12 8 2 4" xfId="47729" xr:uid="{00000000-0005-0000-0000-000075BA0000}"/>
    <cellStyle name="Ukupni zbroj 2 3 12 8 3" xfId="47730" xr:uid="{00000000-0005-0000-0000-000076BA0000}"/>
    <cellStyle name="Ukupni zbroj 2 3 12 8 3 2" xfId="47731" xr:uid="{00000000-0005-0000-0000-000077BA0000}"/>
    <cellStyle name="Ukupni zbroj 2 3 12 8 4" xfId="47732" xr:uid="{00000000-0005-0000-0000-000078BA0000}"/>
    <cellStyle name="Ukupni zbroj 2 3 12 8 4 2" xfId="47733" xr:uid="{00000000-0005-0000-0000-000079BA0000}"/>
    <cellStyle name="Ukupni zbroj 2 3 12 8 5" xfId="47734" xr:uid="{00000000-0005-0000-0000-00007ABA0000}"/>
    <cellStyle name="Ukupni zbroj 2 3 12 8 6" xfId="47735" xr:uid="{00000000-0005-0000-0000-00007BBA0000}"/>
    <cellStyle name="Ukupni zbroj 2 3 12 9" xfId="47736" xr:uid="{00000000-0005-0000-0000-00007CBA0000}"/>
    <cellStyle name="Ukupni zbroj 2 3 12 9 2" xfId="47737" xr:uid="{00000000-0005-0000-0000-00007DBA0000}"/>
    <cellStyle name="Ukupni zbroj 2 3 12 9 2 2" xfId="47738" xr:uid="{00000000-0005-0000-0000-00007EBA0000}"/>
    <cellStyle name="Ukupni zbroj 2 3 12 9 2 2 2" xfId="47739" xr:uid="{00000000-0005-0000-0000-00007FBA0000}"/>
    <cellStyle name="Ukupni zbroj 2 3 12 9 2 3" xfId="47740" xr:uid="{00000000-0005-0000-0000-000080BA0000}"/>
    <cellStyle name="Ukupni zbroj 2 3 12 9 2 3 2" xfId="47741" xr:uid="{00000000-0005-0000-0000-000081BA0000}"/>
    <cellStyle name="Ukupni zbroj 2 3 12 9 2 4" xfId="47742" xr:uid="{00000000-0005-0000-0000-000082BA0000}"/>
    <cellStyle name="Ukupni zbroj 2 3 12 9 3" xfId="47743" xr:uid="{00000000-0005-0000-0000-000083BA0000}"/>
    <cellStyle name="Ukupni zbroj 2 3 12 9 3 2" xfId="47744" xr:uid="{00000000-0005-0000-0000-000084BA0000}"/>
    <cellStyle name="Ukupni zbroj 2 3 12 9 4" xfId="47745" xr:uid="{00000000-0005-0000-0000-000085BA0000}"/>
    <cellStyle name="Ukupni zbroj 2 3 12 9 4 2" xfId="47746" xr:uid="{00000000-0005-0000-0000-000086BA0000}"/>
    <cellStyle name="Ukupni zbroj 2 3 12 9 5" xfId="47747" xr:uid="{00000000-0005-0000-0000-000087BA0000}"/>
    <cellStyle name="Ukupni zbroj 2 3 12 9 6" xfId="47748" xr:uid="{00000000-0005-0000-0000-000088BA0000}"/>
    <cellStyle name="Ukupni zbroj 2 3 13" xfId="47749" xr:uid="{00000000-0005-0000-0000-000089BA0000}"/>
    <cellStyle name="Ukupni zbroj 2 3 13 10" xfId="47750" xr:uid="{00000000-0005-0000-0000-00008ABA0000}"/>
    <cellStyle name="Ukupni zbroj 2 3 13 10 2" xfId="47751" xr:uid="{00000000-0005-0000-0000-00008BBA0000}"/>
    <cellStyle name="Ukupni zbroj 2 3 13 10 2 2" xfId="47752" xr:uid="{00000000-0005-0000-0000-00008CBA0000}"/>
    <cellStyle name="Ukupni zbroj 2 3 13 10 2 2 2" xfId="47753" xr:uid="{00000000-0005-0000-0000-00008DBA0000}"/>
    <cellStyle name="Ukupni zbroj 2 3 13 10 2 3" xfId="47754" xr:uid="{00000000-0005-0000-0000-00008EBA0000}"/>
    <cellStyle name="Ukupni zbroj 2 3 13 10 2 3 2" xfId="47755" xr:uid="{00000000-0005-0000-0000-00008FBA0000}"/>
    <cellStyle name="Ukupni zbroj 2 3 13 10 2 4" xfId="47756" xr:uid="{00000000-0005-0000-0000-000090BA0000}"/>
    <cellStyle name="Ukupni zbroj 2 3 13 10 3" xfId="47757" xr:uid="{00000000-0005-0000-0000-000091BA0000}"/>
    <cellStyle name="Ukupni zbroj 2 3 13 10 3 2" xfId="47758" xr:uid="{00000000-0005-0000-0000-000092BA0000}"/>
    <cellStyle name="Ukupni zbroj 2 3 13 10 4" xfId="47759" xr:uid="{00000000-0005-0000-0000-000093BA0000}"/>
    <cellStyle name="Ukupni zbroj 2 3 13 10 4 2" xfId="47760" xr:uid="{00000000-0005-0000-0000-000094BA0000}"/>
    <cellStyle name="Ukupni zbroj 2 3 13 10 5" xfId="47761" xr:uid="{00000000-0005-0000-0000-000095BA0000}"/>
    <cellStyle name="Ukupni zbroj 2 3 13 10 6" xfId="47762" xr:uid="{00000000-0005-0000-0000-000096BA0000}"/>
    <cellStyle name="Ukupni zbroj 2 3 13 11" xfId="47763" xr:uid="{00000000-0005-0000-0000-000097BA0000}"/>
    <cellStyle name="Ukupni zbroj 2 3 13 11 2" xfId="47764" xr:uid="{00000000-0005-0000-0000-000098BA0000}"/>
    <cellStyle name="Ukupni zbroj 2 3 13 11 2 2" xfId="47765" xr:uid="{00000000-0005-0000-0000-000099BA0000}"/>
    <cellStyle name="Ukupni zbroj 2 3 13 11 2 2 2" xfId="47766" xr:uid="{00000000-0005-0000-0000-00009ABA0000}"/>
    <cellStyle name="Ukupni zbroj 2 3 13 11 2 3" xfId="47767" xr:uid="{00000000-0005-0000-0000-00009BBA0000}"/>
    <cellStyle name="Ukupni zbroj 2 3 13 11 2 3 2" xfId="47768" xr:uid="{00000000-0005-0000-0000-00009CBA0000}"/>
    <cellStyle name="Ukupni zbroj 2 3 13 11 2 4" xfId="47769" xr:uid="{00000000-0005-0000-0000-00009DBA0000}"/>
    <cellStyle name="Ukupni zbroj 2 3 13 11 3" xfId="47770" xr:uid="{00000000-0005-0000-0000-00009EBA0000}"/>
    <cellStyle name="Ukupni zbroj 2 3 13 11 3 2" xfId="47771" xr:uid="{00000000-0005-0000-0000-00009FBA0000}"/>
    <cellStyle name="Ukupni zbroj 2 3 13 11 4" xfId="47772" xr:uid="{00000000-0005-0000-0000-0000A0BA0000}"/>
    <cellStyle name="Ukupni zbroj 2 3 13 11 4 2" xfId="47773" xr:uid="{00000000-0005-0000-0000-0000A1BA0000}"/>
    <cellStyle name="Ukupni zbroj 2 3 13 11 5" xfId="47774" xr:uid="{00000000-0005-0000-0000-0000A2BA0000}"/>
    <cellStyle name="Ukupni zbroj 2 3 13 11 6" xfId="47775" xr:uid="{00000000-0005-0000-0000-0000A3BA0000}"/>
    <cellStyle name="Ukupni zbroj 2 3 13 12" xfId="47776" xr:uid="{00000000-0005-0000-0000-0000A4BA0000}"/>
    <cellStyle name="Ukupni zbroj 2 3 13 12 2" xfId="47777" xr:uid="{00000000-0005-0000-0000-0000A5BA0000}"/>
    <cellStyle name="Ukupni zbroj 2 3 13 12 2 2" xfId="47778" xr:uid="{00000000-0005-0000-0000-0000A6BA0000}"/>
    <cellStyle name="Ukupni zbroj 2 3 13 12 3" xfId="47779" xr:uid="{00000000-0005-0000-0000-0000A7BA0000}"/>
    <cellStyle name="Ukupni zbroj 2 3 13 12 3 2" xfId="47780" xr:uid="{00000000-0005-0000-0000-0000A8BA0000}"/>
    <cellStyle name="Ukupni zbroj 2 3 13 12 4" xfId="47781" xr:uid="{00000000-0005-0000-0000-0000A9BA0000}"/>
    <cellStyle name="Ukupni zbroj 2 3 13 13" xfId="47782" xr:uid="{00000000-0005-0000-0000-0000AABA0000}"/>
    <cellStyle name="Ukupni zbroj 2 3 13 13 2" xfId="47783" xr:uid="{00000000-0005-0000-0000-0000ABBA0000}"/>
    <cellStyle name="Ukupni zbroj 2 3 13 14" xfId="47784" xr:uid="{00000000-0005-0000-0000-0000ACBA0000}"/>
    <cellStyle name="Ukupni zbroj 2 3 13 14 2" xfId="47785" xr:uid="{00000000-0005-0000-0000-0000ADBA0000}"/>
    <cellStyle name="Ukupni zbroj 2 3 13 15" xfId="47786" xr:uid="{00000000-0005-0000-0000-0000AEBA0000}"/>
    <cellStyle name="Ukupni zbroj 2 3 13 16" xfId="47787" xr:uid="{00000000-0005-0000-0000-0000AFBA0000}"/>
    <cellStyle name="Ukupni zbroj 2 3 13 2" xfId="47788" xr:uid="{00000000-0005-0000-0000-0000B0BA0000}"/>
    <cellStyle name="Ukupni zbroj 2 3 13 2 2" xfId="47789" xr:uid="{00000000-0005-0000-0000-0000B1BA0000}"/>
    <cellStyle name="Ukupni zbroj 2 3 13 2 2 2" xfId="47790" xr:uid="{00000000-0005-0000-0000-0000B2BA0000}"/>
    <cellStyle name="Ukupni zbroj 2 3 13 2 2 2 2" xfId="47791" xr:uid="{00000000-0005-0000-0000-0000B3BA0000}"/>
    <cellStyle name="Ukupni zbroj 2 3 13 2 2 3" xfId="47792" xr:uid="{00000000-0005-0000-0000-0000B4BA0000}"/>
    <cellStyle name="Ukupni zbroj 2 3 13 2 2 3 2" xfId="47793" xr:uid="{00000000-0005-0000-0000-0000B5BA0000}"/>
    <cellStyle name="Ukupni zbroj 2 3 13 2 2 4" xfId="47794" xr:uid="{00000000-0005-0000-0000-0000B6BA0000}"/>
    <cellStyle name="Ukupni zbroj 2 3 13 2 3" xfId="47795" xr:uid="{00000000-0005-0000-0000-0000B7BA0000}"/>
    <cellStyle name="Ukupni zbroj 2 3 13 2 3 2" xfId="47796" xr:uid="{00000000-0005-0000-0000-0000B8BA0000}"/>
    <cellStyle name="Ukupni zbroj 2 3 13 2 4" xfId="47797" xr:uid="{00000000-0005-0000-0000-0000B9BA0000}"/>
    <cellStyle name="Ukupni zbroj 2 3 13 2 4 2" xfId="47798" xr:uid="{00000000-0005-0000-0000-0000BABA0000}"/>
    <cellStyle name="Ukupni zbroj 2 3 13 2 5" xfId="47799" xr:uid="{00000000-0005-0000-0000-0000BBBA0000}"/>
    <cellStyle name="Ukupni zbroj 2 3 13 2 6" xfId="47800" xr:uid="{00000000-0005-0000-0000-0000BCBA0000}"/>
    <cellStyle name="Ukupni zbroj 2 3 13 3" xfId="47801" xr:uid="{00000000-0005-0000-0000-0000BDBA0000}"/>
    <cellStyle name="Ukupni zbroj 2 3 13 3 2" xfId="47802" xr:uid="{00000000-0005-0000-0000-0000BEBA0000}"/>
    <cellStyle name="Ukupni zbroj 2 3 13 3 2 2" xfId="47803" xr:uid="{00000000-0005-0000-0000-0000BFBA0000}"/>
    <cellStyle name="Ukupni zbroj 2 3 13 3 2 2 2" xfId="47804" xr:uid="{00000000-0005-0000-0000-0000C0BA0000}"/>
    <cellStyle name="Ukupni zbroj 2 3 13 3 2 3" xfId="47805" xr:uid="{00000000-0005-0000-0000-0000C1BA0000}"/>
    <cellStyle name="Ukupni zbroj 2 3 13 3 2 3 2" xfId="47806" xr:uid="{00000000-0005-0000-0000-0000C2BA0000}"/>
    <cellStyle name="Ukupni zbroj 2 3 13 3 2 4" xfId="47807" xr:uid="{00000000-0005-0000-0000-0000C3BA0000}"/>
    <cellStyle name="Ukupni zbroj 2 3 13 3 3" xfId="47808" xr:uid="{00000000-0005-0000-0000-0000C4BA0000}"/>
    <cellStyle name="Ukupni zbroj 2 3 13 3 3 2" xfId="47809" xr:uid="{00000000-0005-0000-0000-0000C5BA0000}"/>
    <cellStyle name="Ukupni zbroj 2 3 13 3 4" xfId="47810" xr:uid="{00000000-0005-0000-0000-0000C6BA0000}"/>
    <cellStyle name="Ukupni zbroj 2 3 13 3 4 2" xfId="47811" xr:uid="{00000000-0005-0000-0000-0000C7BA0000}"/>
    <cellStyle name="Ukupni zbroj 2 3 13 3 5" xfId="47812" xr:uid="{00000000-0005-0000-0000-0000C8BA0000}"/>
    <cellStyle name="Ukupni zbroj 2 3 13 3 6" xfId="47813" xr:uid="{00000000-0005-0000-0000-0000C9BA0000}"/>
    <cellStyle name="Ukupni zbroj 2 3 13 4" xfId="47814" xr:uid="{00000000-0005-0000-0000-0000CABA0000}"/>
    <cellStyle name="Ukupni zbroj 2 3 13 4 2" xfId="47815" xr:uid="{00000000-0005-0000-0000-0000CBBA0000}"/>
    <cellStyle name="Ukupni zbroj 2 3 13 4 2 2" xfId="47816" xr:uid="{00000000-0005-0000-0000-0000CCBA0000}"/>
    <cellStyle name="Ukupni zbroj 2 3 13 4 2 2 2" xfId="47817" xr:uid="{00000000-0005-0000-0000-0000CDBA0000}"/>
    <cellStyle name="Ukupni zbroj 2 3 13 4 2 3" xfId="47818" xr:uid="{00000000-0005-0000-0000-0000CEBA0000}"/>
    <cellStyle name="Ukupni zbroj 2 3 13 4 2 3 2" xfId="47819" xr:uid="{00000000-0005-0000-0000-0000CFBA0000}"/>
    <cellStyle name="Ukupni zbroj 2 3 13 4 2 4" xfId="47820" xr:uid="{00000000-0005-0000-0000-0000D0BA0000}"/>
    <cellStyle name="Ukupni zbroj 2 3 13 4 3" xfId="47821" xr:uid="{00000000-0005-0000-0000-0000D1BA0000}"/>
    <cellStyle name="Ukupni zbroj 2 3 13 4 3 2" xfId="47822" xr:uid="{00000000-0005-0000-0000-0000D2BA0000}"/>
    <cellStyle name="Ukupni zbroj 2 3 13 4 4" xfId="47823" xr:uid="{00000000-0005-0000-0000-0000D3BA0000}"/>
    <cellStyle name="Ukupni zbroj 2 3 13 4 4 2" xfId="47824" xr:uid="{00000000-0005-0000-0000-0000D4BA0000}"/>
    <cellStyle name="Ukupni zbroj 2 3 13 4 5" xfId="47825" xr:uid="{00000000-0005-0000-0000-0000D5BA0000}"/>
    <cellStyle name="Ukupni zbroj 2 3 13 4 6" xfId="47826" xr:uid="{00000000-0005-0000-0000-0000D6BA0000}"/>
    <cellStyle name="Ukupni zbroj 2 3 13 5" xfId="47827" xr:uid="{00000000-0005-0000-0000-0000D7BA0000}"/>
    <cellStyle name="Ukupni zbroj 2 3 13 5 2" xfId="47828" xr:uid="{00000000-0005-0000-0000-0000D8BA0000}"/>
    <cellStyle name="Ukupni zbroj 2 3 13 5 2 2" xfId="47829" xr:uid="{00000000-0005-0000-0000-0000D9BA0000}"/>
    <cellStyle name="Ukupni zbroj 2 3 13 5 2 2 2" xfId="47830" xr:uid="{00000000-0005-0000-0000-0000DABA0000}"/>
    <cellStyle name="Ukupni zbroj 2 3 13 5 2 3" xfId="47831" xr:uid="{00000000-0005-0000-0000-0000DBBA0000}"/>
    <cellStyle name="Ukupni zbroj 2 3 13 5 2 3 2" xfId="47832" xr:uid="{00000000-0005-0000-0000-0000DCBA0000}"/>
    <cellStyle name="Ukupni zbroj 2 3 13 5 2 4" xfId="47833" xr:uid="{00000000-0005-0000-0000-0000DDBA0000}"/>
    <cellStyle name="Ukupni zbroj 2 3 13 5 3" xfId="47834" xr:uid="{00000000-0005-0000-0000-0000DEBA0000}"/>
    <cellStyle name="Ukupni zbroj 2 3 13 5 3 2" xfId="47835" xr:uid="{00000000-0005-0000-0000-0000DFBA0000}"/>
    <cellStyle name="Ukupni zbroj 2 3 13 5 4" xfId="47836" xr:uid="{00000000-0005-0000-0000-0000E0BA0000}"/>
    <cellStyle name="Ukupni zbroj 2 3 13 5 4 2" xfId="47837" xr:uid="{00000000-0005-0000-0000-0000E1BA0000}"/>
    <cellStyle name="Ukupni zbroj 2 3 13 5 5" xfId="47838" xr:uid="{00000000-0005-0000-0000-0000E2BA0000}"/>
    <cellStyle name="Ukupni zbroj 2 3 13 5 6" xfId="47839" xr:uid="{00000000-0005-0000-0000-0000E3BA0000}"/>
    <cellStyle name="Ukupni zbroj 2 3 13 6" xfId="47840" xr:uid="{00000000-0005-0000-0000-0000E4BA0000}"/>
    <cellStyle name="Ukupni zbroj 2 3 13 6 2" xfId="47841" xr:uid="{00000000-0005-0000-0000-0000E5BA0000}"/>
    <cellStyle name="Ukupni zbroj 2 3 13 6 2 2" xfId="47842" xr:uid="{00000000-0005-0000-0000-0000E6BA0000}"/>
    <cellStyle name="Ukupni zbroj 2 3 13 6 2 2 2" xfId="47843" xr:uid="{00000000-0005-0000-0000-0000E7BA0000}"/>
    <cellStyle name="Ukupni zbroj 2 3 13 6 2 3" xfId="47844" xr:uid="{00000000-0005-0000-0000-0000E8BA0000}"/>
    <cellStyle name="Ukupni zbroj 2 3 13 6 2 3 2" xfId="47845" xr:uid="{00000000-0005-0000-0000-0000E9BA0000}"/>
    <cellStyle name="Ukupni zbroj 2 3 13 6 2 4" xfId="47846" xr:uid="{00000000-0005-0000-0000-0000EABA0000}"/>
    <cellStyle name="Ukupni zbroj 2 3 13 6 3" xfId="47847" xr:uid="{00000000-0005-0000-0000-0000EBBA0000}"/>
    <cellStyle name="Ukupni zbroj 2 3 13 6 3 2" xfId="47848" xr:uid="{00000000-0005-0000-0000-0000ECBA0000}"/>
    <cellStyle name="Ukupni zbroj 2 3 13 6 4" xfId="47849" xr:uid="{00000000-0005-0000-0000-0000EDBA0000}"/>
    <cellStyle name="Ukupni zbroj 2 3 13 6 4 2" xfId="47850" xr:uid="{00000000-0005-0000-0000-0000EEBA0000}"/>
    <cellStyle name="Ukupni zbroj 2 3 13 6 5" xfId="47851" xr:uid="{00000000-0005-0000-0000-0000EFBA0000}"/>
    <cellStyle name="Ukupni zbroj 2 3 13 6 6" xfId="47852" xr:uid="{00000000-0005-0000-0000-0000F0BA0000}"/>
    <cellStyle name="Ukupni zbroj 2 3 13 7" xfId="47853" xr:uid="{00000000-0005-0000-0000-0000F1BA0000}"/>
    <cellStyle name="Ukupni zbroj 2 3 13 7 2" xfId="47854" xr:uid="{00000000-0005-0000-0000-0000F2BA0000}"/>
    <cellStyle name="Ukupni zbroj 2 3 13 7 2 2" xfId="47855" xr:uid="{00000000-0005-0000-0000-0000F3BA0000}"/>
    <cellStyle name="Ukupni zbroj 2 3 13 7 2 2 2" xfId="47856" xr:uid="{00000000-0005-0000-0000-0000F4BA0000}"/>
    <cellStyle name="Ukupni zbroj 2 3 13 7 2 3" xfId="47857" xr:uid="{00000000-0005-0000-0000-0000F5BA0000}"/>
    <cellStyle name="Ukupni zbroj 2 3 13 7 2 3 2" xfId="47858" xr:uid="{00000000-0005-0000-0000-0000F6BA0000}"/>
    <cellStyle name="Ukupni zbroj 2 3 13 7 2 4" xfId="47859" xr:uid="{00000000-0005-0000-0000-0000F7BA0000}"/>
    <cellStyle name="Ukupni zbroj 2 3 13 7 3" xfId="47860" xr:uid="{00000000-0005-0000-0000-0000F8BA0000}"/>
    <cellStyle name="Ukupni zbroj 2 3 13 7 3 2" xfId="47861" xr:uid="{00000000-0005-0000-0000-0000F9BA0000}"/>
    <cellStyle name="Ukupni zbroj 2 3 13 7 4" xfId="47862" xr:uid="{00000000-0005-0000-0000-0000FABA0000}"/>
    <cellStyle name="Ukupni zbroj 2 3 13 7 4 2" xfId="47863" xr:uid="{00000000-0005-0000-0000-0000FBBA0000}"/>
    <cellStyle name="Ukupni zbroj 2 3 13 7 5" xfId="47864" xr:uid="{00000000-0005-0000-0000-0000FCBA0000}"/>
    <cellStyle name="Ukupni zbroj 2 3 13 7 6" xfId="47865" xr:uid="{00000000-0005-0000-0000-0000FDBA0000}"/>
    <cellStyle name="Ukupni zbroj 2 3 13 8" xfId="47866" xr:uid="{00000000-0005-0000-0000-0000FEBA0000}"/>
    <cellStyle name="Ukupni zbroj 2 3 13 8 2" xfId="47867" xr:uid="{00000000-0005-0000-0000-0000FFBA0000}"/>
    <cellStyle name="Ukupni zbroj 2 3 13 8 2 2" xfId="47868" xr:uid="{00000000-0005-0000-0000-000000BB0000}"/>
    <cellStyle name="Ukupni zbroj 2 3 13 8 2 2 2" xfId="47869" xr:uid="{00000000-0005-0000-0000-000001BB0000}"/>
    <cellStyle name="Ukupni zbroj 2 3 13 8 2 3" xfId="47870" xr:uid="{00000000-0005-0000-0000-000002BB0000}"/>
    <cellStyle name="Ukupni zbroj 2 3 13 8 2 3 2" xfId="47871" xr:uid="{00000000-0005-0000-0000-000003BB0000}"/>
    <cellStyle name="Ukupni zbroj 2 3 13 8 2 4" xfId="47872" xr:uid="{00000000-0005-0000-0000-000004BB0000}"/>
    <cellStyle name="Ukupni zbroj 2 3 13 8 3" xfId="47873" xr:uid="{00000000-0005-0000-0000-000005BB0000}"/>
    <cellStyle name="Ukupni zbroj 2 3 13 8 3 2" xfId="47874" xr:uid="{00000000-0005-0000-0000-000006BB0000}"/>
    <cellStyle name="Ukupni zbroj 2 3 13 8 4" xfId="47875" xr:uid="{00000000-0005-0000-0000-000007BB0000}"/>
    <cellStyle name="Ukupni zbroj 2 3 13 8 4 2" xfId="47876" xr:uid="{00000000-0005-0000-0000-000008BB0000}"/>
    <cellStyle name="Ukupni zbroj 2 3 13 8 5" xfId="47877" xr:uid="{00000000-0005-0000-0000-000009BB0000}"/>
    <cellStyle name="Ukupni zbroj 2 3 13 8 6" xfId="47878" xr:uid="{00000000-0005-0000-0000-00000ABB0000}"/>
    <cellStyle name="Ukupni zbroj 2 3 13 9" xfId="47879" xr:uid="{00000000-0005-0000-0000-00000BBB0000}"/>
    <cellStyle name="Ukupni zbroj 2 3 13 9 2" xfId="47880" xr:uid="{00000000-0005-0000-0000-00000CBB0000}"/>
    <cellStyle name="Ukupni zbroj 2 3 13 9 2 2" xfId="47881" xr:uid="{00000000-0005-0000-0000-00000DBB0000}"/>
    <cellStyle name="Ukupni zbroj 2 3 13 9 2 2 2" xfId="47882" xr:uid="{00000000-0005-0000-0000-00000EBB0000}"/>
    <cellStyle name="Ukupni zbroj 2 3 13 9 2 3" xfId="47883" xr:uid="{00000000-0005-0000-0000-00000FBB0000}"/>
    <cellStyle name="Ukupni zbroj 2 3 13 9 2 3 2" xfId="47884" xr:uid="{00000000-0005-0000-0000-000010BB0000}"/>
    <cellStyle name="Ukupni zbroj 2 3 13 9 2 4" xfId="47885" xr:uid="{00000000-0005-0000-0000-000011BB0000}"/>
    <cellStyle name="Ukupni zbroj 2 3 13 9 3" xfId="47886" xr:uid="{00000000-0005-0000-0000-000012BB0000}"/>
    <cellStyle name="Ukupni zbroj 2 3 13 9 3 2" xfId="47887" xr:uid="{00000000-0005-0000-0000-000013BB0000}"/>
    <cellStyle name="Ukupni zbroj 2 3 13 9 4" xfId="47888" xr:uid="{00000000-0005-0000-0000-000014BB0000}"/>
    <cellStyle name="Ukupni zbroj 2 3 13 9 4 2" xfId="47889" xr:uid="{00000000-0005-0000-0000-000015BB0000}"/>
    <cellStyle name="Ukupni zbroj 2 3 13 9 5" xfId="47890" xr:uid="{00000000-0005-0000-0000-000016BB0000}"/>
    <cellStyle name="Ukupni zbroj 2 3 13 9 6" xfId="47891" xr:uid="{00000000-0005-0000-0000-000017BB0000}"/>
    <cellStyle name="Ukupni zbroj 2 3 14" xfId="47892" xr:uid="{00000000-0005-0000-0000-000018BB0000}"/>
    <cellStyle name="Ukupni zbroj 2 3 14 10" xfId="47893" xr:uid="{00000000-0005-0000-0000-000019BB0000}"/>
    <cellStyle name="Ukupni zbroj 2 3 14 10 2" xfId="47894" xr:uid="{00000000-0005-0000-0000-00001ABB0000}"/>
    <cellStyle name="Ukupni zbroj 2 3 14 10 2 2" xfId="47895" xr:uid="{00000000-0005-0000-0000-00001BBB0000}"/>
    <cellStyle name="Ukupni zbroj 2 3 14 10 2 2 2" xfId="47896" xr:uid="{00000000-0005-0000-0000-00001CBB0000}"/>
    <cellStyle name="Ukupni zbroj 2 3 14 10 2 3" xfId="47897" xr:uid="{00000000-0005-0000-0000-00001DBB0000}"/>
    <cellStyle name="Ukupni zbroj 2 3 14 10 2 3 2" xfId="47898" xr:uid="{00000000-0005-0000-0000-00001EBB0000}"/>
    <cellStyle name="Ukupni zbroj 2 3 14 10 2 4" xfId="47899" xr:uid="{00000000-0005-0000-0000-00001FBB0000}"/>
    <cellStyle name="Ukupni zbroj 2 3 14 10 3" xfId="47900" xr:uid="{00000000-0005-0000-0000-000020BB0000}"/>
    <cellStyle name="Ukupni zbroj 2 3 14 10 3 2" xfId="47901" xr:uid="{00000000-0005-0000-0000-000021BB0000}"/>
    <cellStyle name="Ukupni zbroj 2 3 14 10 4" xfId="47902" xr:uid="{00000000-0005-0000-0000-000022BB0000}"/>
    <cellStyle name="Ukupni zbroj 2 3 14 10 4 2" xfId="47903" xr:uid="{00000000-0005-0000-0000-000023BB0000}"/>
    <cellStyle name="Ukupni zbroj 2 3 14 10 5" xfId="47904" xr:uid="{00000000-0005-0000-0000-000024BB0000}"/>
    <cellStyle name="Ukupni zbroj 2 3 14 10 6" xfId="47905" xr:uid="{00000000-0005-0000-0000-000025BB0000}"/>
    <cellStyle name="Ukupni zbroj 2 3 14 11" xfId="47906" xr:uid="{00000000-0005-0000-0000-000026BB0000}"/>
    <cellStyle name="Ukupni zbroj 2 3 14 11 2" xfId="47907" xr:uid="{00000000-0005-0000-0000-000027BB0000}"/>
    <cellStyle name="Ukupni zbroj 2 3 14 11 2 2" xfId="47908" xr:uid="{00000000-0005-0000-0000-000028BB0000}"/>
    <cellStyle name="Ukupni zbroj 2 3 14 11 3" xfId="47909" xr:uid="{00000000-0005-0000-0000-000029BB0000}"/>
    <cellStyle name="Ukupni zbroj 2 3 14 11 3 2" xfId="47910" xr:uid="{00000000-0005-0000-0000-00002ABB0000}"/>
    <cellStyle name="Ukupni zbroj 2 3 14 11 4" xfId="47911" xr:uid="{00000000-0005-0000-0000-00002BBB0000}"/>
    <cellStyle name="Ukupni zbroj 2 3 14 12" xfId="47912" xr:uid="{00000000-0005-0000-0000-00002CBB0000}"/>
    <cellStyle name="Ukupni zbroj 2 3 14 12 2" xfId="47913" xr:uid="{00000000-0005-0000-0000-00002DBB0000}"/>
    <cellStyle name="Ukupni zbroj 2 3 14 13" xfId="47914" xr:uid="{00000000-0005-0000-0000-00002EBB0000}"/>
    <cellStyle name="Ukupni zbroj 2 3 14 13 2" xfId="47915" xr:uid="{00000000-0005-0000-0000-00002FBB0000}"/>
    <cellStyle name="Ukupni zbroj 2 3 14 14" xfId="47916" xr:uid="{00000000-0005-0000-0000-000030BB0000}"/>
    <cellStyle name="Ukupni zbroj 2 3 14 15" xfId="47917" xr:uid="{00000000-0005-0000-0000-000031BB0000}"/>
    <cellStyle name="Ukupni zbroj 2 3 14 2" xfId="47918" xr:uid="{00000000-0005-0000-0000-000032BB0000}"/>
    <cellStyle name="Ukupni zbroj 2 3 14 2 2" xfId="47919" xr:uid="{00000000-0005-0000-0000-000033BB0000}"/>
    <cellStyle name="Ukupni zbroj 2 3 14 2 2 2" xfId="47920" xr:uid="{00000000-0005-0000-0000-000034BB0000}"/>
    <cellStyle name="Ukupni zbroj 2 3 14 2 2 2 2" xfId="47921" xr:uid="{00000000-0005-0000-0000-000035BB0000}"/>
    <cellStyle name="Ukupni zbroj 2 3 14 2 2 3" xfId="47922" xr:uid="{00000000-0005-0000-0000-000036BB0000}"/>
    <cellStyle name="Ukupni zbroj 2 3 14 2 2 3 2" xfId="47923" xr:uid="{00000000-0005-0000-0000-000037BB0000}"/>
    <cellStyle name="Ukupni zbroj 2 3 14 2 2 4" xfId="47924" xr:uid="{00000000-0005-0000-0000-000038BB0000}"/>
    <cellStyle name="Ukupni zbroj 2 3 14 2 3" xfId="47925" xr:uid="{00000000-0005-0000-0000-000039BB0000}"/>
    <cellStyle name="Ukupni zbroj 2 3 14 2 3 2" xfId="47926" xr:uid="{00000000-0005-0000-0000-00003ABB0000}"/>
    <cellStyle name="Ukupni zbroj 2 3 14 2 4" xfId="47927" xr:uid="{00000000-0005-0000-0000-00003BBB0000}"/>
    <cellStyle name="Ukupni zbroj 2 3 14 2 4 2" xfId="47928" xr:uid="{00000000-0005-0000-0000-00003CBB0000}"/>
    <cellStyle name="Ukupni zbroj 2 3 14 2 5" xfId="47929" xr:uid="{00000000-0005-0000-0000-00003DBB0000}"/>
    <cellStyle name="Ukupni zbroj 2 3 14 2 6" xfId="47930" xr:uid="{00000000-0005-0000-0000-00003EBB0000}"/>
    <cellStyle name="Ukupni zbroj 2 3 14 3" xfId="47931" xr:uid="{00000000-0005-0000-0000-00003FBB0000}"/>
    <cellStyle name="Ukupni zbroj 2 3 14 3 2" xfId="47932" xr:uid="{00000000-0005-0000-0000-000040BB0000}"/>
    <cellStyle name="Ukupni zbroj 2 3 14 3 2 2" xfId="47933" xr:uid="{00000000-0005-0000-0000-000041BB0000}"/>
    <cellStyle name="Ukupni zbroj 2 3 14 3 2 2 2" xfId="47934" xr:uid="{00000000-0005-0000-0000-000042BB0000}"/>
    <cellStyle name="Ukupni zbroj 2 3 14 3 2 3" xfId="47935" xr:uid="{00000000-0005-0000-0000-000043BB0000}"/>
    <cellStyle name="Ukupni zbroj 2 3 14 3 2 3 2" xfId="47936" xr:uid="{00000000-0005-0000-0000-000044BB0000}"/>
    <cellStyle name="Ukupni zbroj 2 3 14 3 2 4" xfId="47937" xr:uid="{00000000-0005-0000-0000-000045BB0000}"/>
    <cellStyle name="Ukupni zbroj 2 3 14 3 3" xfId="47938" xr:uid="{00000000-0005-0000-0000-000046BB0000}"/>
    <cellStyle name="Ukupni zbroj 2 3 14 3 3 2" xfId="47939" xr:uid="{00000000-0005-0000-0000-000047BB0000}"/>
    <cellStyle name="Ukupni zbroj 2 3 14 3 4" xfId="47940" xr:uid="{00000000-0005-0000-0000-000048BB0000}"/>
    <cellStyle name="Ukupni zbroj 2 3 14 3 4 2" xfId="47941" xr:uid="{00000000-0005-0000-0000-000049BB0000}"/>
    <cellStyle name="Ukupni zbroj 2 3 14 3 5" xfId="47942" xr:uid="{00000000-0005-0000-0000-00004ABB0000}"/>
    <cellStyle name="Ukupni zbroj 2 3 14 3 6" xfId="47943" xr:uid="{00000000-0005-0000-0000-00004BBB0000}"/>
    <cellStyle name="Ukupni zbroj 2 3 14 4" xfId="47944" xr:uid="{00000000-0005-0000-0000-00004CBB0000}"/>
    <cellStyle name="Ukupni zbroj 2 3 14 4 2" xfId="47945" xr:uid="{00000000-0005-0000-0000-00004DBB0000}"/>
    <cellStyle name="Ukupni zbroj 2 3 14 4 2 2" xfId="47946" xr:uid="{00000000-0005-0000-0000-00004EBB0000}"/>
    <cellStyle name="Ukupni zbroj 2 3 14 4 2 2 2" xfId="47947" xr:uid="{00000000-0005-0000-0000-00004FBB0000}"/>
    <cellStyle name="Ukupni zbroj 2 3 14 4 2 3" xfId="47948" xr:uid="{00000000-0005-0000-0000-000050BB0000}"/>
    <cellStyle name="Ukupni zbroj 2 3 14 4 2 3 2" xfId="47949" xr:uid="{00000000-0005-0000-0000-000051BB0000}"/>
    <cellStyle name="Ukupni zbroj 2 3 14 4 2 4" xfId="47950" xr:uid="{00000000-0005-0000-0000-000052BB0000}"/>
    <cellStyle name="Ukupni zbroj 2 3 14 4 3" xfId="47951" xr:uid="{00000000-0005-0000-0000-000053BB0000}"/>
    <cellStyle name="Ukupni zbroj 2 3 14 4 3 2" xfId="47952" xr:uid="{00000000-0005-0000-0000-000054BB0000}"/>
    <cellStyle name="Ukupni zbroj 2 3 14 4 4" xfId="47953" xr:uid="{00000000-0005-0000-0000-000055BB0000}"/>
    <cellStyle name="Ukupni zbroj 2 3 14 4 4 2" xfId="47954" xr:uid="{00000000-0005-0000-0000-000056BB0000}"/>
    <cellStyle name="Ukupni zbroj 2 3 14 4 5" xfId="47955" xr:uid="{00000000-0005-0000-0000-000057BB0000}"/>
    <cellStyle name="Ukupni zbroj 2 3 14 4 6" xfId="47956" xr:uid="{00000000-0005-0000-0000-000058BB0000}"/>
    <cellStyle name="Ukupni zbroj 2 3 14 5" xfId="47957" xr:uid="{00000000-0005-0000-0000-000059BB0000}"/>
    <cellStyle name="Ukupni zbroj 2 3 14 5 2" xfId="47958" xr:uid="{00000000-0005-0000-0000-00005ABB0000}"/>
    <cellStyle name="Ukupni zbroj 2 3 14 5 2 2" xfId="47959" xr:uid="{00000000-0005-0000-0000-00005BBB0000}"/>
    <cellStyle name="Ukupni zbroj 2 3 14 5 2 2 2" xfId="47960" xr:uid="{00000000-0005-0000-0000-00005CBB0000}"/>
    <cellStyle name="Ukupni zbroj 2 3 14 5 2 3" xfId="47961" xr:uid="{00000000-0005-0000-0000-00005DBB0000}"/>
    <cellStyle name="Ukupni zbroj 2 3 14 5 2 3 2" xfId="47962" xr:uid="{00000000-0005-0000-0000-00005EBB0000}"/>
    <cellStyle name="Ukupni zbroj 2 3 14 5 2 4" xfId="47963" xr:uid="{00000000-0005-0000-0000-00005FBB0000}"/>
    <cellStyle name="Ukupni zbroj 2 3 14 5 3" xfId="47964" xr:uid="{00000000-0005-0000-0000-000060BB0000}"/>
    <cellStyle name="Ukupni zbroj 2 3 14 5 3 2" xfId="47965" xr:uid="{00000000-0005-0000-0000-000061BB0000}"/>
    <cellStyle name="Ukupni zbroj 2 3 14 5 4" xfId="47966" xr:uid="{00000000-0005-0000-0000-000062BB0000}"/>
    <cellStyle name="Ukupni zbroj 2 3 14 5 4 2" xfId="47967" xr:uid="{00000000-0005-0000-0000-000063BB0000}"/>
    <cellStyle name="Ukupni zbroj 2 3 14 5 5" xfId="47968" xr:uid="{00000000-0005-0000-0000-000064BB0000}"/>
    <cellStyle name="Ukupni zbroj 2 3 14 5 6" xfId="47969" xr:uid="{00000000-0005-0000-0000-000065BB0000}"/>
    <cellStyle name="Ukupni zbroj 2 3 14 6" xfId="47970" xr:uid="{00000000-0005-0000-0000-000066BB0000}"/>
    <cellStyle name="Ukupni zbroj 2 3 14 6 2" xfId="47971" xr:uid="{00000000-0005-0000-0000-000067BB0000}"/>
    <cellStyle name="Ukupni zbroj 2 3 14 6 2 2" xfId="47972" xr:uid="{00000000-0005-0000-0000-000068BB0000}"/>
    <cellStyle name="Ukupni zbroj 2 3 14 6 2 2 2" xfId="47973" xr:uid="{00000000-0005-0000-0000-000069BB0000}"/>
    <cellStyle name="Ukupni zbroj 2 3 14 6 2 3" xfId="47974" xr:uid="{00000000-0005-0000-0000-00006ABB0000}"/>
    <cellStyle name="Ukupni zbroj 2 3 14 6 2 3 2" xfId="47975" xr:uid="{00000000-0005-0000-0000-00006BBB0000}"/>
    <cellStyle name="Ukupni zbroj 2 3 14 6 2 4" xfId="47976" xr:uid="{00000000-0005-0000-0000-00006CBB0000}"/>
    <cellStyle name="Ukupni zbroj 2 3 14 6 3" xfId="47977" xr:uid="{00000000-0005-0000-0000-00006DBB0000}"/>
    <cellStyle name="Ukupni zbroj 2 3 14 6 3 2" xfId="47978" xr:uid="{00000000-0005-0000-0000-00006EBB0000}"/>
    <cellStyle name="Ukupni zbroj 2 3 14 6 4" xfId="47979" xr:uid="{00000000-0005-0000-0000-00006FBB0000}"/>
    <cellStyle name="Ukupni zbroj 2 3 14 6 4 2" xfId="47980" xr:uid="{00000000-0005-0000-0000-000070BB0000}"/>
    <cellStyle name="Ukupni zbroj 2 3 14 6 5" xfId="47981" xr:uid="{00000000-0005-0000-0000-000071BB0000}"/>
    <cellStyle name="Ukupni zbroj 2 3 14 6 6" xfId="47982" xr:uid="{00000000-0005-0000-0000-000072BB0000}"/>
    <cellStyle name="Ukupni zbroj 2 3 14 7" xfId="47983" xr:uid="{00000000-0005-0000-0000-000073BB0000}"/>
    <cellStyle name="Ukupni zbroj 2 3 14 7 2" xfId="47984" xr:uid="{00000000-0005-0000-0000-000074BB0000}"/>
    <cellStyle name="Ukupni zbroj 2 3 14 7 2 2" xfId="47985" xr:uid="{00000000-0005-0000-0000-000075BB0000}"/>
    <cellStyle name="Ukupni zbroj 2 3 14 7 2 2 2" xfId="47986" xr:uid="{00000000-0005-0000-0000-000076BB0000}"/>
    <cellStyle name="Ukupni zbroj 2 3 14 7 2 3" xfId="47987" xr:uid="{00000000-0005-0000-0000-000077BB0000}"/>
    <cellStyle name="Ukupni zbroj 2 3 14 7 2 3 2" xfId="47988" xr:uid="{00000000-0005-0000-0000-000078BB0000}"/>
    <cellStyle name="Ukupni zbroj 2 3 14 7 2 4" xfId="47989" xr:uid="{00000000-0005-0000-0000-000079BB0000}"/>
    <cellStyle name="Ukupni zbroj 2 3 14 7 3" xfId="47990" xr:uid="{00000000-0005-0000-0000-00007ABB0000}"/>
    <cellStyle name="Ukupni zbroj 2 3 14 7 3 2" xfId="47991" xr:uid="{00000000-0005-0000-0000-00007BBB0000}"/>
    <cellStyle name="Ukupni zbroj 2 3 14 7 4" xfId="47992" xr:uid="{00000000-0005-0000-0000-00007CBB0000}"/>
    <cellStyle name="Ukupni zbroj 2 3 14 7 4 2" xfId="47993" xr:uid="{00000000-0005-0000-0000-00007DBB0000}"/>
    <cellStyle name="Ukupni zbroj 2 3 14 7 5" xfId="47994" xr:uid="{00000000-0005-0000-0000-00007EBB0000}"/>
    <cellStyle name="Ukupni zbroj 2 3 14 7 6" xfId="47995" xr:uid="{00000000-0005-0000-0000-00007FBB0000}"/>
    <cellStyle name="Ukupni zbroj 2 3 14 8" xfId="47996" xr:uid="{00000000-0005-0000-0000-000080BB0000}"/>
    <cellStyle name="Ukupni zbroj 2 3 14 8 2" xfId="47997" xr:uid="{00000000-0005-0000-0000-000081BB0000}"/>
    <cellStyle name="Ukupni zbroj 2 3 14 8 2 2" xfId="47998" xr:uid="{00000000-0005-0000-0000-000082BB0000}"/>
    <cellStyle name="Ukupni zbroj 2 3 14 8 2 2 2" xfId="47999" xr:uid="{00000000-0005-0000-0000-000083BB0000}"/>
    <cellStyle name="Ukupni zbroj 2 3 14 8 2 3" xfId="48000" xr:uid="{00000000-0005-0000-0000-000084BB0000}"/>
    <cellStyle name="Ukupni zbroj 2 3 14 8 2 3 2" xfId="48001" xr:uid="{00000000-0005-0000-0000-000085BB0000}"/>
    <cellStyle name="Ukupni zbroj 2 3 14 8 2 4" xfId="48002" xr:uid="{00000000-0005-0000-0000-000086BB0000}"/>
    <cellStyle name="Ukupni zbroj 2 3 14 8 3" xfId="48003" xr:uid="{00000000-0005-0000-0000-000087BB0000}"/>
    <cellStyle name="Ukupni zbroj 2 3 14 8 3 2" xfId="48004" xr:uid="{00000000-0005-0000-0000-000088BB0000}"/>
    <cellStyle name="Ukupni zbroj 2 3 14 8 4" xfId="48005" xr:uid="{00000000-0005-0000-0000-000089BB0000}"/>
    <cellStyle name="Ukupni zbroj 2 3 14 8 4 2" xfId="48006" xr:uid="{00000000-0005-0000-0000-00008ABB0000}"/>
    <cellStyle name="Ukupni zbroj 2 3 14 8 5" xfId="48007" xr:uid="{00000000-0005-0000-0000-00008BBB0000}"/>
    <cellStyle name="Ukupni zbroj 2 3 14 8 6" xfId="48008" xr:uid="{00000000-0005-0000-0000-00008CBB0000}"/>
    <cellStyle name="Ukupni zbroj 2 3 14 9" xfId="48009" xr:uid="{00000000-0005-0000-0000-00008DBB0000}"/>
    <cellStyle name="Ukupni zbroj 2 3 14 9 2" xfId="48010" xr:uid="{00000000-0005-0000-0000-00008EBB0000}"/>
    <cellStyle name="Ukupni zbroj 2 3 14 9 2 2" xfId="48011" xr:uid="{00000000-0005-0000-0000-00008FBB0000}"/>
    <cellStyle name="Ukupni zbroj 2 3 14 9 2 2 2" xfId="48012" xr:uid="{00000000-0005-0000-0000-000090BB0000}"/>
    <cellStyle name="Ukupni zbroj 2 3 14 9 2 3" xfId="48013" xr:uid="{00000000-0005-0000-0000-000091BB0000}"/>
    <cellStyle name="Ukupni zbroj 2 3 14 9 2 3 2" xfId="48014" xr:uid="{00000000-0005-0000-0000-000092BB0000}"/>
    <cellStyle name="Ukupni zbroj 2 3 14 9 2 4" xfId="48015" xr:uid="{00000000-0005-0000-0000-000093BB0000}"/>
    <cellStyle name="Ukupni zbroj 2 3 14 9 3" xfId="48016" xr:uid="{00000000-0005-0000-0000-000094BB0000}"/>
    <cellStyle name="Ukupni zbroj 2 3 14 9 3 2" xfId="48017" xr:uid="{00000000-0005-0000-0000-000095BB0000}"/>
    <cellStyle name="Ukupni zbroj 2 3 14 9 4" xfId="48018" xr:uid="{00000000-0005-0000-0000-000096BB0000}"/>
    <cellStyle name="Ukupni zbroj 2 3 14 9 4 2" xfId="48019" xr:uid="{00000000-0005-0000-0000-000097BB0000}"/>
    <cellStyle name="Ukupni zbroj 2 3 14 9 5" xfId="48020" xr:uid="{00000000-0005-0000-0000-000098BB0000}"/>
    <cellStyle name="Ukupni zbroj 2 3 14 9 6" xfId="48021" xr:uid="{00000000-0005-0000-0000-000099BB0000}"/>
    <cellStyle name="Ukupni zbroj 2 3 15" xfId="48022" xr:uid="{00000000-0005-0000-0000-00009ABB0000}"/>
    <cellStyle name="Ukupni zbroj 2 3 15 2" xfId="48023" xr:uid="{00000000-0005-0000-0000-00009BBB0000}"/>
    <cellStyle name="Ukupni zbroj 2 3 15 2 2" xfId="48024" xr:uid="{00000000-0005-0000-0000-00009CBB0000}"/>
    <cellStyle name="Ukupni zbroj 2 3 15 2 2 2" xfId="48025" xr:uid="{00000000-0005-0000-0000-00009DBB0000}"/>
    <cellStyle name="Ukupni zbroj 2 3 15 2 3" xfId="48026" xr:uid="{00000000-0005-0000-0000-00009EBB0000}"/>
    <cellStyle name="Ukupni zbroj 2 3 15 2 3 2" xfId="48027" xr:uid="{00000000-0005-0000-0000-00009FBB0000}"/>
    <cellStyle name="Ukupni zbroj 2 3 15 2 4" xfId="48028" xr:uid="{00000000-0005-0000-0000-0000A0BB0000}"/>
    <cellStyle name="Ukupni zbroj 2 3 15 3" xfId="48029" xr:uid="{00000000-0005-0000-0000-0000A1BB0000}"/>
    <cellStyle name="Ukupni zbroj 2 3 15 3 2" xfId="48030" xr:uid="{00000000-0005-0000-0000-0000A2BB0000}"/>
    <cellStyle name="Ukupni zbroj 2 3 15 4" xfId="48031" xr:uid="{00000000-0005-0000-0000-0000A3BB0000}"/>
    <cellStyle name="Ukupni zbroj 2 3 15 4 2" xfId="48032" xr:uid="{00000000-0005-0000-0000-0000A4BB0000}"/>
    <cellStyle name="Ukupni zbroj 2 3 15 5" xfId="48033" xr:uid="{00000000-0005-0000-0000-0000A5BB0000}"/>
    <cellStyle name="Ukupni zbroj 2 3 15 6" xfId="48034" xr:uid="{00000000-0005-0000-0000-0000A6BB0000}"/>
    <cellStyle name="Ukupni zbroj 2 3 16" xfId="48035" xr:uid="{00000000-0005-0000-0000-0000A7BB0000}"/>
    <cellStyle name="Ukupni zbroj 2 3 16 2" xfId="48036" xr:uid="{00000000-0005-0000-0000-0000A8BB0000}"/>
    <cellStyle name="Ukupni zbroj 2 3 16 2 2" xfId="48037" xr:uid="{00000000-0005-0000-0000-0000A9BB0000}"/>
    <cellStyle name="Ukupni zbroj 2 3 16 2 2 2" xfId="48038" xr:uid="{00000000-0005-0000-0000-0000AABB0000}"/>
    <cellStyle name="Ukupni zbroj 2 3 16 2 3" xfId="48039" xr:uid="{00000000-0005-0000-0000-0000ABBB0000}"/>
    <cellStyle name="Ukupni zbroj 2 3 16 2 3 2" xfId="48040" xr:uid="{00000000-0005-0000-0000-0000ACBB0000}"/>
    <cellStyle name="Ukupni zbroj 2 3 16 2 4" xfId="48041" xr:uid="{00000000-0005-0000-0000-0000ADBB0000}"/>
    <cellStyle name="Ukupni zbroj 2 3 16 3" xfId="48042" xr:uid="{00000000-0005-0000-0000-0000AEBB0000}"/>
    <cellStyle name="Ukupni zbroj 2 3 16 3 2" xfId="48043" xr:uid="{00000000-0005-0000-0000-0000AFBB0000}"/>
    <cellStyle name="Ukupni zbroj 2 3 16 4" xfId="48044" xr:uid="{00000000-0005-0000-0000-0000B0BB0000}"/>
    <cellStyle name="Ukupni zbroj 2 3 16 4 2" xfId="48045" xr:uid="{00000000-0005-0000-0000-0000B1BB0000}"/>
    <cellStyle name="Ukupni zbroj 2 3 16 5" xfId="48046" xr:uid="{00000000-0005-0000-0000-0000B2BB0000}"/>
    <cellStyle name="Ukupni zbroj 2 3 16 6" xfId="48047" xr:uid="{00000000-0005-0000-0000-0000B3BB0000}"/>
    <cellStyle name="Ukupni zbroj 2 3 17" xfId="48048" xr:uid="{00000000-0005-0000-0000-0000B4BB0000}"/>
    <cellStyle name="Ukupni zbroj 2 3 17 2" xfId="48049" xr:uid="{00000000-0005-0000-0000-0000B5BB0000}"/>
    <cellStyle name="Ukupni zbroj 2 3 17 2 2" xfId="48050" xr:uid="{00000000-0005-0000-0000-0000B6BB0000}"/>
    <cellStyle name="Ukupni zbroj 2 3 17 2 2 2" xfId="48051" xr:uid="{00000000-0005-0000-0000-0000B7BB0000}"/>
    <cellStyle name="Ukupni zbroj 2 3 17 2 3" xfId="48052" xr:uid="{00000000-0005-0000-0000-0000B8BB0000}"/>
    <cellStyle name="Ukupni zbroj 2 3 17 2 3 2" xfId="48053" xr:uid="{00000000-0005-0000-0000-0000B9BB0000}"/>
    <cellStyle name="Ukupni zbroj 2 3 17 2 4" xfId="48054" xr:uid="{00000000-0005-0000-0000-0000BABB0000}"/>
    <cellStyle name="Ukupni zbroj 2 3 17 3" xfId="48055" xr:uid="{00000000-0005-0000-0000-0000BBBB0000}"/>
    <cellStyle name="Ukupni zbroj 2 3 17 3 2" xfId="48056" xr:uid="{00000000-0005-0000-0000-0000BCBB0000}"/>
    <cellStyle name="Ukupni zbroj 2 3 17 4" xfId="48057" xr:uid="{00000000-0005-0000-0000-0000BDBB0000}"/>
    <cellStyle name="Ukupni zbroj 2 3 17 4 2" xfId="48058" xr:uid="{00000000-0005-0000-0000-0000BEBB0000}"/>
    <cellStyle name="Ukupni zbroj 2 3 17 5" xfId="48059" xr:uid="{00000000-0005-0000-0000-0000BFBB0000}"/>
    <cellStyle name="Ukupni zbroj 2 3 17 6" xfId="48060" xr:uid="{00000000-0005-0000-0000-0000C0BB0000}"/>
    <cellStyle name="Ukupni zbroj 2 3 18" xfId="48061" xr:uid="{00000000-0005-0000-0000-0000C1BB0000}"/>
    <cellStyle name="Ukupni zbroj 2 3 18 2" xfId="48062" xr:uid="{00000000-0005-0000-0000-0000C2BB0000}"/>
    <cellStyle name="Ukupni zbroj 2 3 18 2 2" xfId="48063" xr:uid="{00000000-0005-0000-0000-0000C3BB0000}"/>
    <cellStyle name="Ukupni zbroj 2 3 18 2 2 2" xfId="48064" xr:uid="{00000000-0005-0000-0000-0000C4BB0000}"/>
    <cellStyle name="Ukupni zbroj 2 3 18 2 3" xfId="48065" xr:uid="{00000000-0005-0000-0000-0000C5BB0000}"/>
    <cellStyle name="Ukupni zbroj 2 3 18 2 3 2" xfId="48066" xr:uid="{00000000-0005-0000-0000-0000C6BB0000}"/>
    <cellStyle name="Ukupni zbroj 2 3 18 2 4" xfId="48067" xr:uid="{00000000-0005-0000-0000-0000C7BB0000}"/>
    <cellStyle name="Ukupni zbroj 2 3 18 3" xfId="48068" xr:uid="{00000000-0005-0000-0000-0000C8BB0000}"/>
    <cellStyle name="Ukupni zbroj 2 3 18 3 2" xfId="48069" xr:uid="{00000000-0005-0000-0000-0000C9BB0000}"/>
    <cellStyle name="Ukupni zbroj 2 3 18 4" xfId="48070" xr:uid="{00000000-0005-0000-0000-0000CABB0000}"/>
    <cellStyle name="Ukupni zbroj 2 3 18 4 2" xfId="48071" xr:uid="{00000000-0005-0000-0000-0000CBBB0000}"/>
    <cellStyle name="Ukupni zbroj 2 3 18 5" xfId="48072" xr:uid="{00000000-0005-0000-0000-0000CCBB0000}"/>
    <cellStyle name="Ukupni zbroj 2 3 18 6" xfId="48073" xr:uid="{00000000-0005-0000-0000-0000CDBB0000}"/>
    <cellStyle name="Ukupni zbroj 2 3 19" xfId="48074" xr:uid="{00000000-0005-0000-0000-0000CEBB0000}"/>
    <cellStyle name="Ukupni zbroj 2 3 19 2" xfId="48075" xr:uid="{00000000-0005-0000-0000-0000CFBB0000}"/>
    <cellStyle name="Ukupni zbroj 2 3 19 2 2" xfId="48076" xr:uid="{00000000-0005-0000-0000-0000D0BB0000}"/>
    <cellStyle name="Ukupni zbroj 2 3 19 2 2 2" xfId="48077" xr:uid="{00000000-0005-0000-0000-0000D1BB0000}"/>
    <cellStyle name="Ukupni zbroj 2 3 19 2 3" xfId="48078" xr:uid="{00000000-0005-0000-0000-0000D2BB0000}"/>
    <cellStyle name="Ukupni zbroj 2 3 19 2 3 2" xfId="48079" xr:uid="{00000000-0005-0000-0000-0000D3BB0000}"/>
    <cellStyle name="Ukupni zbroj 2 3 19 2 4" xfId="48080" xr:uid="{00000000-0005-0000-0000-0000D4BB0000}"/>
    <cellStyle name="Ukupni zbroj 2 3 19 3" xfId="48081" xr:uid="{00000000-0005-0000-0000-0000D5BB0000}"/>
    <cellStyle name="Ukupni zbroj 2 3 19 3 2" xfId="48082" xr:uid="{00000000-0005-0000-0000-0000D6BB0000}"/>
    <cellStyle name="Ukupni zbroj 2 3 19 4" xfId="48083" xr:uid="{00000000-0005-0000-0000-0000D7BB0000}"/>
    <cellStyle name="Ukupni zbroj 2 3 19 4 2" xfId="48084" xr:uid="{00000000-0005-0000-0000-0000D8BB0000}"/>
    <cellStyle name="Ukupni zbroj 2 3 19 5" xfId="48085" xr:uid="{00000000-0005-0000-0000-0000D9BB0000}"/>
    <cellStyle name="Ukupni zbroj 2 3 19 6" xfId="48086" xr:uid="{00000000-0005-0000-0000-0000DABB0000}"/>
    <cellStyle name="Ukupni zbroj 2 3 2" xfId="48087" xr:uid="{00000000-0005-0000-0000-0000DBBB0000}"/>
    <cellStyle name="Ukupni zbroj 2 3 2 10" xfId="48088" xr:uid="{00000000-0005-0000-0000-0000DCBB0000}"/>
    <cellStyle name="Ukupni zbroj 2 3 2 10 2" xfId="48089" xr:uid="{00000000-0005-0000-0000-0000DDBB0000}"/>
    <cellStyle name="Ukupni zbroj 2 3 2 10 2 2" xfId="48090" xr:uid="{00000000-0005-0000-0000-0000DEBB0000}"/>
    <cellStyle name="Ukupni zbroj 2 3 2 10 2 2 2" xfId="48091" xr:uid="{00000000-0005-0000-0000-0000DFBB0000}"/>
    <cellStyle name="Ukupni zbroj 2 3 2 10 2 3" xfId="48092" xr:uid="{00000000-0005-0000-0000-0000E0BB0000}"/>
    <cellStyle name="Ukupni zbroj 2 3 2 10 2 3 2" xfId="48093" xr:uid="{00000000-0005-0000-0000-0000E1BB0000}"/>
    <cellStyle name="Ukupni zbroj 2 3 2 10 2 4" xfId="48094" xr:uid="{00000000-0005-0000-0000-0000E2BB0000}"/>
    <cellStyle name="Ukupni zbroj 2 3 2 10 3" xfId="48095" xr:uid="{00000000-0005-0000-0000-0000E3BB0000}"/>
    <cellStyle name="Ukupni zbroj 2 3 2 10 3 2" xfId="48096" xr:uid="{00000000-0005-0000-0000-0000E4BB0000}"/>
    <cellStyle name="Ukupni zbroj 2 3 2 10 4" xfId="48097" xr:uid="{00000000-0005-0000-0000-0000E5BB0000}"/>
    <cellStyle name="Ukupni zbroj 2 3 2 10 4 2" xfId="48098" xr:uid="{00000000-0005-0000-0000-0000E6BB0000}"/>
    <cellStyle name="Ukupni zbroj 2 3 2 10 5" xfId="48099" xr:uid="{00000000-0005-0000-0000-0000E7BB0000}"/>
    <cellStyle name="Ukupni zbroj 2 3 2 10 6" xfId="48100" xr:uid="{00000000-0005-0000-0000-0000E8BB0000}"/>
    <cellStyle name="Ukupni zbroj 2 3 2 11" xfId="48101" xr:uid="{00000000-0005-0000-0000-0000E9BB0000}"/>
    <cellStyle name="Ukupni zbroj 2 3 2 11 2" xfId="48102" xr:uid="{00000000-0005-0000-0000-0000EABB0000}"/>
    <cellStyle name="Ukupni zbroj 2 3 2 11 2 2" xfId="48103" xr:uid="{00000000-0005-0000-0000-0000EBBB0000}"/>
    <cellStyle name="Ukupni zbroj 2 3 2 11 2 2 2" xfId="48104" xr:uid="{00000000-0005-0000-0000-0000ECBB0000}"/>
    <cellStyle name="Ukupni zbroj 2 3 2 11 2 3" xfId="48105" xr:uid="{00000000-0005-0000-0000-0000EDBB0000}"/>
    <cellStyle name="Ukupni zbroj 2 3 2 11 2 3 2" xfId="48106" xr:uid="{00000000-0005-0000-0000-0000EEBB0000}"/>
    <cellStyle name="Ukupni zbroj 2 3 2 11 2 4" xfId="48107" xr:uid="{00000000-0005-0000-0000-0000EFBB0000}"/>
    <cellStyle name="Ukupni zbroj 2 3 2 11 3" xfId="48108" xr:uid="{00000000-0005-0000-0000-0000F0BB0000}"/>
    <cellStyle name="Ukupni zbroj 2 3 2 11 3 2" xfId="48109" xr:uid="{00000000-0005-0000-0000-0000F1BB0000}"/>
    <cellStyle name="Ukupni zbroj 2 3 2 11 4" xfId="48110" xr:uid="{00000000-0005-0000-0000-0000F2BB0000}"/>
    <cellStyle name="Ukupni zbroj 2 3 2 11 4 2" xfId="48111" xr:uid="{00000000-0005-0000-0000-0000F3BB0000}"/>
    <cellStyle name="Ukupni zbroj 2 3 2 11 5" xfId="48112" xr:uid="{00000000-0005-0000-0000-0000F4BB0000}"/>
    <cellStyle name="Ukupni zbroj 2 3 2 11 6" xfId="48113" xr:uid="{00000000-0005-0000-0000-0000F5BB0000}"/>
    <cellStyle name="Ukupni zbroj 2 3 2 12" xfId="48114" xr:uid="{00000000-0005-0000-0000-0000F6BB0000}"/>
    <cellStyle name="Ukupni zbroj 2 3 2 12 2" xfId="48115" xr:uid="{00000000-0005-0000-0000-0000F7BB0000}"/>
    <cellStyle name="Ukupni zbroj 2 3 2 12 2 2" xfId="48116" xr:uid="{00000000-0005-0000-0000-0000F8BB0000}"/>
    <cellStyle name="Ukupni zbroj 2 3 2 12 3" xfId="48117" xr:uid="{00000000-0005-0000-0000-0000F9BB0000}"/>
    <cellStyle name="Ukupni zbroj 2 3 2 12 3 2" xfId="48118" xr:uid="{00000000-0005-0000-0000-0000FABB0000}"/>
    <cellStyle name="Ukupni zbroj 2 3 2 12 4" xfId="48119" xr:uid="{00000000-0005-0000-0000-0000FBBB0000}"/>
    <cellStyle name="Ukupni zbroj 2 3 2 13" xfId="48120" xr:uid="{00000000-0005-0000-0000-0000FCBB0000}"/>
    <cellStyle name="Ukupni zbroj 2 3 2 13 2" xfId="48121" xr:uid="{00000000-0005-0000-0000-0000FDBB0000}"/>
    <cellStyle name="Ukupni zbroj 2 3 2 14" xfId="48122" xr:uid="{00000000-0005-0000-0000-0000FEBB0000}"/>
    <cellStyle name="Ukupni zbroj 2 3 2 14 2" xfId="48123" xr:uid="{00000000-0005-0000-0000-0000FFBB0000}"/>
    <cellStyle name="Ukupni zbroj 2 3 2 15" xfId="48124" xr:uid="{00000000-0005-0000-0000-000000BC0000}"/>
    <cellStyle name="Ukupni zbroj 2 3 2 16" xfId="48125" xr:uid="{00000000-0005-0000-0000-000001BC0000}"/>
    <cellStyle name="Ukupni zbroj 2 3 2 2" xfId="48126" xr:uid="{00000000-0005-0000-0000-000002BC0000}"/>
    <cellStyle name="Ukupni zbroj 2 3 2 2 2" xfId="48127" xr:uid="{00000000-0005-0000-0000-000003BC0000}"/>
    <cellStyle name="Ukupni zbroj 2 3 2 2 2 2" xfId="48128" xr:uid="{00000000-0005-0000-0000-000004BC0000}"/>
    <cellStyle name="Ukupni zbroj 2 3 2 2 2 2 2" xfId="48129" xr:uid="{00000000-0005-0000-0000-000005BC0000}"/>
    <cellStyle name="Ukupni zbroj 2 3 2 2 2 3" xfId="48130" xr:uid="{00000000-0005-0000-0000-000006BC0000}"/>
    <cellStyle name="Ukupni zbroj 2 3 2 2 2 3 2" xfId="48131" xr:uid="{00000000-0005-0000-0000-000007BC0000}"/>
    <cellStyle name="Ukupni zbroj 2 3 2 2 2 4" xfId="48132" xr:uid="{00000000-0005-0000-0000-000008BC0000}"/>
    <cellStyle name="Ukupni zbroj 2 3 2 2 3" xfId="48133" xr:uid="{00000000-0005-0000-0000-000009BC0000}"/>
    <cellStyle name="Ukupni zbroj 2 3 2 2 3 2" xfId="48134" xr:uid="{00000000-0005-0000-0000-00000ABC0000}"/>
    <cellStyle name="Ukupni zbroj 2 3 2 2 4" xfId="48135" xr:uid="{00000000-0005-0000-0000-00000BBC0000}"/>
    <cellStyle name="Ukupni zbroj 2 3 2 2 4 2" xfId="48136" xr:uid="{00000000-0005-0000-0000-00000CBC0000}"/>
    <cellStyle name="Ukupni zbroj 2 3 2 2 5" xfId="48137" xr:uid="{00000000-0005-0000-0000-00000DBC0000}"/>
    <cellStyle name="Ukupni zbroj 2 3 2 2 6" xfId="48138" xr:uid="{00000000-0005-0000-0000-00000EBC0000}"/>
    <cellStyle name="Ukupni zbroj 2 3 2 3" xfId="48139" xr:uid="{00000000-0005-0000-0000-00000FBC0000}"/>
    <cellStyle name="Ukupni zbroj 2 3 2 3 2" xfId="48140" xr:uid="{00000000-0005-0000-0000-000010BC0000}"/>
    <cellStyle name="Ukupni zbroj 2 3 2 3 2 2" xfId="48141" xr:uid="{00000000-0005-0000-0000-000011BC0000}"/>
    <cellStyle name="Ukupni zbroj 2 3 2 3 2 2 2" xfId="48142" xr:uid="{00000000-0005-0000-0000-000012BC0000}"/>
    <cellStyle name="Ukupni zbroj 2 3 2 3 2 3" xfId="48143" xr:uid="{00000000-0005-0000-0000-000013BC0000}"/>
    <cellStyle name="Ukupni zbroj 2 3 2 3 2 3 2" xfId="48144" xr:uid="{00000000-0005-0000-0000-000014BC0000}"/>
    <cellStyle name="Ukupni zbroj 2 3 2 3 2 4" xfId="48145" xr:uid="{00000000-0005-0000-0000-000015BC0000}"/>
    <cellStyle name="Ukupni zbroj 2 3 2 3 3" xfId="48146" xr:uid="{00000000-0005-0000-0000-000016BC0000}"/>
    <cellStyle name="Ukupni zbroj 2 3 2 3 3 2" xfId="48147" xr:uid="{00000000-0005-0000-0000-000017BC0000}"/>
    <cellStyle name="Ukupni zbroj 2 3 2 3 4" xfId="48148" xr:uid="{00000000-0005-0000-0000-000018BC0000}"/>
    <cellStyle name="Ukupni zbroj 2 3 2 3 4 2" xfId="48149" xr:uid="{00000000-0005-0000-0000-000019BC0000}"/>
    <cellStyle name="Ukupni zbroj 2 3 2 3 5" xfId="48150" xr:uid="{00000000-0005-0000-0000-00001ABC0000}"/>
    <cellStyle name="Ukupni zbroj 2 3 2 3 6" xfId="48151" xr:uid="{00000000-0005-0000-0000-00001BBC0000}"/>
    <cellStyle name="Ukupni zbroj 2 3 2 4" xfId="48152" xr:uid="{00000000-0005-0000-0000-00001CBC0000}"/>
    <cellStyle name="Ukupni zbroj 2 3 2 4 2" xfId="48153" xr:uid="{00000000-0005-0000-0000-00001DBC0000}"/>
    <cellStyle name="Ukupni zbroj 2 3 2 4 2 2" xfId="48154" xr:uid="{00000000-0005-0000-0000-00001EBC0000}"/>
    <cellStyle name="Ukupni zbroj 2 3 2 4 2 2 2" xfId="48155" xr:uid="{00000000-0005-0000-0000-00001FBC0000}"/>
    <cellStyle name="Ukupni zbroj 2 3 2 4 2 3" xfId="48156" xr:uid="{00000000-0005-0000-0000-000020BC0000}"/>
    <cellStyle name="Ukupni zbroj 2 3 2 4 2 3 2" xfId="48157" xr:uid="{00000000-0005-0000-0000-000021BC0000}"/>
    <cellStyle name="Ukupni zbroj 2 3 2 4 2 4" xfId="48158" xr:uid="{00000000-0005-0000-0000-000022BC0000}"/>
    <cellStyle name="Ukupni zbroj 2 3 2 4 3" xfId="48159" xr:uid="{00000000-0005-0000-0000-000023BC0000}"/>
    <cellStyle name="Ukupni zbroj 2 3 2 4 3 2" xfId="48160" xr:uid="{00000000-0005-0000-0000-000024BC0000}"/>
    <cellStyle name="Ukupni zbroj 2 3 2 4 4" xfId="48161" xr:uid="{00000000-0005-0000-0000-000025BC0000}"/>
    <cellStyle name="Ukupni zbroj 2 3 2 4 4 2" xfId="48162" xr:uid="{00000000-0005-0000-0000-000026BC0000}"/>
    <cellStyle name="Ukupni zbroj 2 3 2 4 5" xfId="48163" xr:uid="{00000000-0005-0000-0000-000027BC0000}"/>
    <cellStyle name="Ukupni zbroj 2 3 2 4 6" xfId="48164" xr:uid="{00000000-0005-0000-0000-000028BC0000}"/>
    <cellStyle name="Ukupni zbroj 2 3 2 5" xfId="48165" xr:uid="{00000000-0005-0000-0000-000029BC0000}"/>
    <cellStyle name="Ukupni zbroj 2 3 2 5 2" xfId="48166" xr:uid="{00000000-0005-0000-0000-00002ABC0000}"/>
    <cellStyle name="Ukupni zbroj 2 3 2 5 2 2" xfId="48167" xr:uid="{00000000-0005-0000-0000-00002BBC0000}"/>
    <cellStyle name="Ukupni zbroj 2 3 2 5 2 2 2" xfId="48168" xr:uid="{00000000-0005-0000-0000-00002CBC0000}"/>
    <cellStyle name="Ukupni zbroj 2 3 2 5 2 3" xfId="48169" xr:uid="{00000000-0005-0000-0000-00002DBC0000}"/>
    <cellStyle name="Ukupni zbroj 2 3 2 5 2 3 2" xfId="48170" xr:uid="{00000000-0005-0000-0000-00002EBC0000}"/>
    <cellStyle name="Ukupni zbroj 2 3 2 5 2 4" xfId="48171" xr:uid="{00000000-0005-0000-0000-00002FBC0000}"/>
    <cellStyle name="Ukupni zbroj 2 3 2 5 3" xfId="48172" xr:uid="{00000000-0005-0000-0000-000030BC0000}"/>
    <cellStyle name="Ukupni zbroj 2 3 2 5 3 2" xfId="48173" xr:uid="{00000000-0005-0000-0000-000031BC0000}"/>
    <cellStyle name="Ukupni zbroj 2 3 2 5 4" xfId="48174" xr:uid="{00000000-0005-0000-0000-000032BC0000}"/>
    <cellStyle name="Ukupni zbroj 2 3 2 5 4 2" xfId="48175" xr:uid="{00000000-0005-0000-0000-000033BC0000}"/>
    <cellStyle name="Ukupni zbroj 2 3 2 5 5" xfId="48176" xr:uid="{00000000-0005-0000-0000-000034BC0000}"/>
    <cellStyle name="Ukupni zbroj 2 3 2 5 6" xfId="48177" xr:uid="{00000000-0005-0000-0000-000035BC0000}"/>
    <cellStyle name="Ukupni zbroj 2 3 2 6" xfId="48178" xr:uid="{00000000-0005-0000-0000-000036BC0000}"/>
    <cellStyle name="Ukupni zbroj 2 3 2 6 2" xfId="48179" xr:uid="{00000000-0005-0000-0000-000037BC0000}"/>
    <cellStyle name="Ukupni zbroj 2 3 2 6 2 2" xfId="48180" xr:uid="{00000000-0005-0000-0000-000038BC0000}"/>
    <cellStyle name="Ukupni zbroj 2 3 2 6 2 2 2" xfId="48181" xr:uid="{00000000-0005-0000-0000-000039BC0000}"/>
    <cellStyle name="Ukupni zbroj 2 3 2 6 2 3" xfId="48182" xr:uid="{00000000-0005-0000-0000-00003ABC0000}"/>
    <cellStyle name="Ukupni zbroj 2 3 2 6 2 3 2" xfId="48183" xr:uid="{00000000-0005-0000-0000-00003BBC0000}"/>
    <cellStyle name="Ukupni zbroj 2 3 2 6 2 4" xfId="48184" xr:uid="{00000000-0005-0000-0000-00003CBC0000}"/>
    <cellStyle name="Ukupni zbroj 2 3 2 6 3" xfId="48185" xr:uid="{00000000-0005-0000-0000-00003DBC0000}"/>
    <cellStyle name="Ukupni zbroj 2 3 2 6 3 2" xfId="48186" xr:uid="{00000000-0005-0000-0000-00003EBC0000}"/>
    <cellStyle name="Ukupni zbroj 2 3 2 6 4" xfId="48187" xr:uid="{00000000-0005-0000-0000-00003FBC0000}"/>
    <cellStyle name="Ukupni zbroj 2 3 2 6 4 2" xfId="48188" xr:uid="{00000000-0005-0000-0000-000040BC0000}"/>
    <cellStyle name="Ukupni zbroj 2 3 2 6 5" xfId="48189" xr:uid="{00000000-0005-0000-0000-000041BC0000}"/>
    <cellStyle name="Ukupni zbroj 2 3 2 6 6" xfId="48190" xr:uid="{00000000-0005-0000-0000-000042BC0000}"/>
    <cellStyle name="Ukupni zbroj 2 3 2 7" xfId="48191" xr:uid="{00000000-0005-0000-0000-000043BC0000}"/>
    <cellStyle name="Ukupni zbroj 2 3 2 7 2" xfId="48192" xr:uid="{00000000-0005-0000-0000-000044BC0000}"/>
    <cellStyle name="Ukupni zbroj 2 3 2 7 2 2" xfId="48193" xr:uid="{00000000-0005-0000-0000-000045BC0000}"/>
    <cellStyle name="Ukupni zbroj 2 3 2 7 2 2 2" xfId="48194" xr:uid="{00000000-0005-0000-0000-000046BC0000}"/>
    <cellStyle name="Ukupni zbroj 2 3 2 7 2 3" xfId="48195" xr:uid="{00000000-0005-0000-0000-000047BC0000}"/>
    <cellStyle name="Ukupni zbroj 2 3 2 7 2 3 2" xfId="48196" xr:uid="{00000000-0005-0000-0000-000048BC0000}"/>
    <cellStyle name="Ukupni zbroj 2 3 2 7 2 4" xfId="48197" xr:uid="{00000000-0005-0000-0000-000049BC0000}"/>
    <cellStyle name="Ukupni zbroj 2 3 2 7 3" xfId="48198" xr:uid="{00000000-0005-0000-0000-00004ABC0000}"/>
    <cellStyle name="Ukupni zbroj 2 3 2 7 3 2" xfId="48199" xr:uid="{00000000-0005-0000-0000-00004BBC0000}"/>
    <cellStyle name="Ukupni zbroj 2 3 2 7 4" xfId="48200" xr:uid="{00000000-0005-0000-0000-00004CBC0000}"/>
    <cellStyle name="Ukupni zbroj 2 3 2 7 4 2" xfId="48201" xr:uid="{00000000-0005-0000-0000-00004DBC0000}"/>
    <cellStyle name="Ukupni zbroj 2 3 2 7 5" xfId="48202" xr:uid="{00000000-0005-0000-0000-00004EBC0000}"/>
    <cellStyle name="Ukupni zbroj 2 3 2 7 6" xfId="48203" xr:uid="{00000000-0005-0000-0000-00004FBC0000}"/>
    <cellStyle name="Ukupni zbroj 2 3 2 8" xfId="48204" xr:uid="{00000000-0005-0000-0000-000050BC0000}"/>
    <cellStyle name="Ukupni zbroj 2 3 2 8 2" xfId="48205" xr:uid="{00000000-0005-0000-0000-000051BC0000}"/>
    <cellStyle name="Ukupni zbroj 2 3 2 8 2 2" xfId="48206" xr:uid="{00000000-0005-0000-0000-000052BC0000}"/>
    <cellStyle name="Ukupni zbroj 2 3 2 8 2 2 2" xfId="48207" xr:uid="{00000000-0005-0000-0000-000053BC0000}"/>
    <cellStyle name="Ukupni zbroj 2 3 2 8 2 3" xfId="48208" xr:uid="{00000000-0005-0000-0000-000054BC0000}"/>
    <cellStyle name="Ukupni zbroj 2 3 2 8 2 3 2" xfId="48209" xr:uid="{00000000-0005-0000-0000-000055BC0000}"/>
    <cellStyle name="Ukupni zbroj 2 3 2 8 2 4" xfId="48210" xr:uid="{00000000-0005-0000-0000-000056BC0000}"/>
    <cellStyle name="Ukupni zbroj 2 3 2 8 3" xfId="48211" xr:uid="{00000000-0005-0000-0000-000057BC0000}"/>
    <cellStyle name="Ukupni zbroj 2 3 2 8 3 2" xfId="48212" xr:uid="{00000000-0005-0000-0000-000058BC0000}"/>
    <cellStyle name="Ukupni zbroj 2 3 2 8 4" xfId="48213" xr:uid="{00000000-0005-0000-0000-000059BC0000}"/>
    <cellStyle name="Ukupni zbroj 2 3 2 8 4 2" xfId="48214" xr:uid="{00000000-0005-0000-0000-00005ABC0000}"/>
    <cellStyle name="Ukupni zbroj 2 3 2 8 5" xfId="48215" xr:uid="{00000000-0005-0000-0000-00005BBC0000}"/>
    <cellStyle name="Ukupni zbroj 2 3 2 8 6" xfId="48216" xr:uid="{00000000-0005-0000-0000-00005CBC0000}"/>
    <cellStyle name="Ukupni zbroj 2 3 2 9" xfId="48217" xr:uid="{00000000-0005-0000-0000-00005DBC0000}"/>
    <cellStyle name="Ukupni zbroj 2 3 2 9 2" xfId="48218" xr:uid="{00000000-0005-0000-0000-00005EBC0000}"/>
    <cellStyle name="Ukupni zbroj 2 3 2 9 2 2" xfId="48219" xr:uid="{00000000-0005-0000-0000-00005FBC0000}"/>
    <cellStyle name="Ukupni zbroj 2 3 2 9 2 2 2" xfId="48220" xr:uid="{00000000-0005-0000-0000-000060BC0000}"/>
    <cellStyle name="Ukupni zbroj 2 3 2 9 2 3" xfId="48221" xr:uid="{00000000-0005-0000-0000-000061BC0000}"/>
    <cellStyle name="Ukupni zbroj 2 3 2 9 2 3 2" xfId="48222" xr:uid="{00000000-0005-0000-0000-000062BC0000}"/>
    <cellStyle name="Ukupni zbroj 2 3 2 9 2 4" xfId="48223" xr:uid="{00000000-0005-0000-0000-000063BC0000}"/>
    <cellStyle name="Ukupni zbroj 2 3 2 9 3" xfId="48224" xr:uid="{00000000-0005-0000-0000-000064BC0000}"/>
    <cellStyle name="Ukupni zbroj 2 3 2 9 3 2" xfId="48225" xr:uid="{00000000-0005-0000-0000-000065BC0000}"/>
    <cellStyle name="Ukupni zbroj 2 3 2 9 4" xfId="48226" xr:uid="{00000000-0005-0000-0000-000066BC0000}"/>
    <cellStyle name="Ukupni zbroj 2 3 2 9 4 2" xfId="48227" xr:uid="{00000000-0005-0000-0000-000067BC0000}"/>
    <cellStyle name="Ukupni zbroj 2 3 2 9 5" xfId="48228" xr:uid="{00000000-0005-0000-0000-000068BC0000}"/>
    <cellStyle name="Ukupni zbroj 2 3 2 9 6" xfId="48229" xr:uid="{00000000-0005-0000-0000-000069BC0000}"/>
    <cellStyle name="Ukupni zbroj 2 3 20" xfId="48230" xr:uid="{00000000-0005-0000-0000-00006ABC0000}"/>
    <cellStyle name="Ukupni zbroj 2 3 20 2" xfId="48231" xr:uid="{00000000-0005-0000-0000-00006BBC0000}"/>
    <cellStyle name="Ukupni zbroj 2 3 20 2 2" xfId="48232" xr:uid="{00000000-0005-0000-0000-00006CBC0000}"/>
    <cellStyle name="Ukupni zbroj 2 3 20 2 2 2" xfId="48233" xr:uid="{00000000-0005-0000-0000-00006DBC0000}"/>
    <cellStyle name="Ukupni zbroj 2 3 20 2 3" xfId="48234" xr:uid="{00000000-0005-0000-0000-00006EBC0000}"/>
    <cellStyle name="Ukupni zbroj 2 3 20 2 3 2" xfId="48235" xr:uid="{00000000-0005-0000-0000-00006FBC0000}"/>
    <cellStyle name="Ukupni zbroj 2 3 20 2 4" xfId="48236" xr:uid="{00000000-0005-0000-0000-000070BC0000}"/>
    <cellStyle name="Ukupni zbroj 2 3 20 3" xfId="48237" xr:uid="{00000000-0005-0000-0000-000071BC0000}"/>
    <cellStyle name="Ukupni zbroj 2 3 20 3 2" xfId="48238" xr:uid="{00000000-0005-0000-0000-000072BC0000}"/>
    <cellStyle name="Ukupni zbroj 2 3 20 4" xfId="48239" xr:uid="{00000000-0005-0000-0000-000073BC0000}"/>
    <cellStyle name="Ukupni zbroj 2 3 20 4 2" xfId="48240" xr:uid="{00000000-0005-0000-0000-000074BC0000}"/>
    <cellStyle name="Ukupni zbroj 2 3 20 5" xfId="48241" xr:uid="{00000000-0005-0000-0000-000075BC0000}"/>
    <cellStyle name="Ukupni zbroj 2 3 20 6" xfId="48242" xr:uid="{00000000-0005-0000-0000-000076BC0000}"/>
    <cellStyle name="Ukupni zbroj 2 3 21" xfId="48243" xr:uid="{00000000-0005-0000-0000-000077BC0000}"/>
    <cellStyle name="Ukupni zbroj 2 3 21 2" xfId="48244" xr:uid="{00000000-0005-0000-0000-000078BC0000}"/>
    <cellStyle name="Ukupni zbroj 2 3 21 2 2" xfId="48245" xr:uid="{00000000-0005-0000-0000-000079BC0000}"/>
    <cellStyle name="Ukupni zbroj 2 3 21 2 2 2" xfId="48246" xr:uid="{00000000-0005-0000-0000-00007ABC0000}"/>
    <cellStyle name="Ukupni zbroj 2 3 21 2 3" xfId="48247" xr:uid="{00000000-0005-0000-0000-00007BBC0000}"/>
    <cellStyle name="Ukupni zbroj 2 3 21 2 3 2" xfId="48248" xr:uid="{00000000-0005-0000-0000-00007CBC0000}"/>
    <cellStyle name="Ukupni zbroj 2 3 21 2 4" xfId="48249" xr:uid="{00000000-0005-0000-0000-00007DBC0000}"/>
    <cellStyle name="Ukupni zbroj 2 3 21 3" xfId="48250" xr:uid="{00000000-0005-0000-0000-00007EBC0000}"/>
    <cellStyle name="Ukupni zbroj 2 3 21 3 2" xfId="48251" xr:uid="{00000000-0005-0000-0000-00007FBC0000}"/>
    <cellStyle name="Ukupni zbroj 2 3 21 4" xfId="48252" xr:uid="{00000000-0005-0000-0000-000080BC0000}"/>
    <cellStyle name="Ukupni zbroj 2 3 21 4 2" xfId="48253" xr:uid="{00000000-0005-0000-0000-000081BC0000}"/>
    <cellStyle name="Ukupni zbroj 2 3 21 5" xfId="48254" xr:uid="{00000000-0005-0000-0000-000082BC0000}"/>
    <cellStyle name="Ukupni zbroj 2 3 21 6" xfId="48255" xr:uid="{00000000-0005-0000-0000-000083BC0000}"/>
    <cellStyle name="Ukupni zbroj 2 3 22" xfId="48256" xr:uid="{00000000-0005-0000-0000-000084BC0000}"/>
    <cellStyle name="Ukupni zbroj 2 3 22 2" xfId="48257" xr:uid="{00000000-0005-0000-0000-000085BC0000}"/>
    <cellStyle name="Ukupni zbroj 2 3 22 2 2" xfId="48258" xr:uid="{00000000-0005-0000-0000-000086BC0000}"/>
    <cellStyle name="Ukupni zbroj 2 3 22 2 2 2" xfId="48259" xr:uid="{00000000-0005-0000-0000-000087BC0000}"/>
    <cellStyle name="Ukupni zbroj 2 3 22 2 3" xfId="48260" xr:uid="{00000000-0005-0000-0000-000088BC0000}"/>
    <cellStyle name="Ukupni zbroj 2 3 22 2 3 2" xfId="48261" xr:uid="{00000000-0005-0000-0000-000089BC0000}"/>
    <cellStyle name="Ukupni zbroj 2 3 22 2 4" xfId="48262" xr:uid="{00000000-0005-0000-0000-00008ABC0000}"/>
    <cellStyle name="Ukupni zbroj 2 3 22 3" xfId="48263" xr:uid="{00000000-0005-0000-0000-00008BBC0000}"/>
    <cellStyle name="Ukupni zbroj 2 3 22 3 2" xfId="48264" xr:uid="{00000000-0005-0000-0000-00008CBC0000}"/>
    <cellStyle name="Ukupni zbroj 2 3 22 4" xfId="48265" xr:uid="{00000000-0005-0000-0000-00008DBC0000}"/>
    <cellStyle name="Ukupni zbroj 2 3 22 4 2" xfId="48266" xr:uid="{00000000-0005-0000-0000-00008EBC0000}"/>
    <cellStyle name="Ukupni zbroj 2 3 22 5" xfId="48267" xr:uid="{00000000-0005-0000-0000-00008FBC0000}"/>
    <cellStyle name="Ukupni zbroj 2 3 22 6" xfId="48268" xr:uid="{00000000-0005-0000-0000-000090BC0000}"/>
    <cellStyle name="Ukupni zbroj 2 3 23" xfId="48269" xr:uid="{00000000-0005-0000-0000-000091BC0000}"/>
    <cellStyle name="Ukupni zbroj 2 3 23 2" xfId="48270" xr:uid="{00000000-0005-0000-0000-000092BC0000}"/>
    <cellStyle name="Ukupni zbroj 2 3 23 2 2" xfId="48271" xr:uid="{00000000-0005-0000-0000-000093BC0000}"/>
    <cellStyle name="Ukupni zbroj 2 3 23 2 2 2" xfId="48272" xr:uid="{00000000-0005-0000-0000-000094BC0000}"/>
    <cellStyle name="Ukupni zbroj 2 3 23 2 3" xfId="48273" xr:uid="{00000000-0005-0000-0000-000095BC0000}"/>
    <cellStyle name="Ukupni zbroj 2 3 23 2 3 2" xfId="48274" xr:uid="{00000000-0005-0000-0000-000096BC0000}"/>
    <cellStyle name="Ukupni zbroj 2 3 23 2 4" xfId="48275" xr:uid="{00000000-0005-0000-0000-000097BC0000}"/>
    <cellStyle name="Ukupni zbroj 2 3 23 3" xfId="48276" xr:uid="{00000000-0005-0000-0000-000098BC0000}"/>
    <cellStyle name="Ukupni zbroj 2 3 23 3 2" xfId="48277" xr:uid="{00000000-0005-0000-0000-000099BC0000}"/>
    <cellStyle name="Ukupni zbroj 2 3 23 4" xfId="48278" xr:uid="{00000000-0005-0000-0000-00009ABC0000}"/>
    <cellStyle name="Ukupni zbroj 2 3 23 4 2" xfId="48279" xr:uid="{00000000-0005-0000-0000-00009BBC0000}"/>
    <cellStyle name="Ukupni zbroj 2 3 23 5" xfId="48280" xr:uid="{00000000-0005-0000-0000-00009CBC0000}"/>
    <cellStyle name="Ukupni zbroj 2 3 23 6" xfId="48281" xr:uid="{00000000-0005-0000-0000-00009DBC0000}"/>
    <cellStyle name="Ukupni zbroj 2 3 24" xfId="48282" xr:uid="{00000000-0005-0000-0000-00009EBC0000}"/>
    <cellStyle name="Ukupni zbroj 2 3 24 2" xfId="48283" xr:uid="{00000000-0005-0000-0000-00009FBC0000}"/>
    <cellStyle name="Ukupni zbroj 2 3 24 2 2" xfId="48284" xr:uid="{00000000-0005-0000-0000-0000A0BC0000}"/>
    <cellStyle name="Ukupni zbroj 2 3 24 3" xfId="48285" xr:uid="{00000000-0005-0000-0000-0000A1BC0000}"/>
    <cellStyle name="Ukupni zbroj 2 3 24 3 2" xfId="48286" xr:uid="{00000000-0005-0000-0000-0000A2BC0000}"/>
    <cellStyle name="Ukupni zbroj 2 3 24 4" xfId="48287" xr:uid="{00000000-0005-0000-0000-0000A3BC0000}"/>
    <cellStyle name="Ukupni zbroj 2 3 25" xfId="48288" xr:uid="{00000000-0005-0000-0000-0000A4BC0000}"/>
    <cellStyle name="Ukupni zbroj 2 3 25 2" xfId="48289" xr:uid="{00000000-0005-0000-0000-0000A5BC0000}"/>
    <cellStyle name="Ukupni zbroj 2 3 26" xfId="48290" xr:uid="{00000000-0005-0000-0000-0000A6BC0000}"/>
    <cellStyle name="Ukupni zbroj 2 3 26 2" xfId="48291" xr:uid="{00000000-0005-0000-0000-0000A7BC0000}"/>
    <cellStyle name="Ukupni zbroj 2 3 27" xfId="48292" xr:uid="{00000000-0005-0000-0000-0000A8BC0000}"/>
    <cellStyle name="Ukupni zbroj 2 3 28" xfId="48293" xr:uid="{00000000-0005-0000-0000-0000A9BC0000}"/>
    <cellStyle name="Ukupni zbroj 2 3 3" xfId="48294" xr:uid="{00000000-0005-0000-0000-0000AABC0000}"/>
    <cellStyle name="Ukupni zbroj 2 3 3 10" xfId="48295" xr:uid="{00000000-0005-0000-0000-0000ABBC0000}"/>
    <cellStyle name="Ukupni zbroj 2 3 3 10 2" xfId="48296" xr:uid="{00000000-0005-0000-0000-0000ACBC0000}"/>
    <cellStyle name="Ukupni zbroj 2 3 3 10 2 2" xfId="48297" xr:uid="{00000000-0005-0000-0000-0000ADBC0000}"/>
    <cellStyle name="Ukupni zbroj 2 3 3 10 2 2 2" xfId="48298" xr:uid="{00000000-0005-0000-0000-0000AEBC0000}"/>
    <cellStyle name="Ukupni zbroj 2 3 3 10 2 3" xfId="48299" xr:uid="{00000000-0005-0000-0000-0000AFBC0000}"/>
    <cellStyle name="Ukupni zbroj 2 3 3 10 2 3 2" xfId="48300" xr:uid="{00000000-0005-0000-0000-0000B0BC0000}"/>
    <cellStyle name="Ukupni zbroj 2 3 3 10 2 4" xfId="48301" xr:uid="{00000000-0005-0000-0000-0000B1BC0000}"/>
    <cellStyle name="Ukupni zbroj 2 3 3 10 3" xfId="48302" xr:uid="{00000000-0005-0000-0000-0000B2BC0000}"/>
    <cellStyle name="Ukupni zbroj 2 3 3 10 3 2" xfId="48303" xr:uid="{00000000-0005-0000-0000-0000B3BC0000}"/>
    <cellStyle name="Ukupni zbroj 2 3 3 10 4" xfId="48304" xr:uid="{00000000-0005-0000-0000-0000B4BC0000}"/>
    <cellStyle name="Ukupni zbroj 2 3 3 10 4 2" xfId="48305" xr:uid="{00000000-0005-0000-0000-0000B5BC0000}"/>
    <cellStyle name="Ukupni zbroj 2 3 3 10 5" xfId="48306" xr:uid="{00000000-0005-0000-0000-0000B6BC0000}"/>
    <cellStyle name="Ukupni zbroj 2 3 3 10 6" xfId="48307" xr:uid="{00000000-0005-0000-0000-0000B7BC0000}"/>
    <cellStyle name="Ukupni zbroj 2 3 3 11" xfId="48308" xr:uid="{00000000-0005-0000-0000-0000B8BC0000}"/>
    <cellStyle name="Ukupni zbroj 2 3 3 11 2" xfId="48309" xr:uid="{00000000-0005-0000-0000-0000B9BC0000}"/>
    <cellStyle name="Ukupni zbroj 2 3 3 11 2 2" xfId="48310" xr:uid="{00000000-0005-0000-0000-0000BABC0000}"/>
    <cellStyle name="Ukupni zbroj 2 3 3 11 2 2 2" xfId="48311" xr:uid="{00000000-0005-0000-0000-0000BBBC0000}"/>
    <cellStyle name="Ukupni zbroj 2 3 3 11 2 3" xfId="48312" xr:uid="{00000000-0005-0000-0000-0000BCBC0000}"/>
    <cellStyle name="Ukupni zbroj 2 3 3 11 2 3 2" xfId="48313" xr:uid="{00000000-0005-0000-0000-0000BDBC0000}"/>
    <cellStyle name="Ukupni zbroj 2 3 3 11 2 4" xfId="48314" xr:uid="{00000000-0005-0000-0000-0000BEBC0000}"/>
    <cellStyle name="Ukupni zbroj 2 3 3 11 3" xfId="48315" xr:uid="{00000000-0005-0000-0000-0000BFBC0000}"/>
    <cellStyle name="Ukupni zbroj 2 3 3 11 3 2" xfId="48316" xr:uid="{00000000-0005-0000-0000-0000C0BC0000}"/>
    <cellStyle name="Ukupni zbroj 2 3 3 11 4" xfId="48317" xr:uid="{00000000-0005-0000-0000-0000C1BC0000}"/>
    <cellStyle name="Ukupni zbroj 2 3 3 11 4 2" xfId="48318" xr:uid="{00000000-0005-0000-0000-0000C2BC0000}"/>
    <cellStyle name="Ukupni zbroj 2 3 3 11 5" xfId="48319" xr:uid="{00000000-0005-0000-0000-0000C3BC0000}"/>
    <cellStyle name="Ukupni zbroj 2 3 3 11 6" xfId="48320" xr:uid="{00000000-0005-0000-0000-0000C4BC0000}"/>
    <cellStyle name="Ukupni zbroj 2 3 3 12" xfId="48321" xr:uid="{00000000-0005-0000-0000-0000C5BC0000}"/>
    <cellStyle name="Ukupni zbroj 2 3 3 12 2" xfId="48322" xr:uid="{00000000-0005-0000-0000-0000C6BC0000}"/>
    <cellStyle name="Ukupni zbroj 2 3 3 12 2 2" xfId="48323" xr:uid="{00000000-0005-0000-0000-0000C7BC0000}"/>
    <cellStyle name="Ukupni zbroj 2 3 3 12 3" xfId="48324" xr:uid="{00000000-0005-0000-0000-0000C8BC0000}"/>
    <cellStyle name="Ukupni zbroj 2 3 3 12 3 2" xfId="48325" xr:uid="{00000000-0005-0000-0000-0000C9BC0000}"/>
    <cellStyle name="Ukupni zbroj 2 3 3 12 4" xfId="48326" xr:uid="{00000000-0005-0000-0000-0000CABC0000}"/>
    <cellStyle name="Ukupni zbroj 2 3 3 13" xfId="48327" xr:uid="{00000000-0005-0000-0000-0000CBBC0000}"/>
    <cellStyle name="Ukupni zbroj 2 3 3 13 2" xfId="48328" xr:uid="{00000000-0005-0000-0000-0000CCBC0000}"/>
    <cellStyle name="Ukupni zbroj 2 3 3 14" xfId="48329" xr:uid="{00000000-0005-0000-0000-0000CDBC0000}"/>
    <cellStyle name="Ukupni zbroj 2 3 3 14 2" xfId="48330" xr:uid="{00000000-0005-0000-0000-0000CEBC0000}"/>
    <cellStyle name="Ukupni zbroj 2 3 3 15" xfId="48331" xr:uid="{00000000-0005-0000-0000-0000CFBC0000}"/>
    <cellStyle name="Ukupni zbroj 2 3 3 16" xfId="48332" xr:uid="{00000000-0005-0000-0000-0000D0BC0000}"/>
    <cellStyle name="Ukupni zbroj 2 3 3 2" xfId="48333" xr:uid="{00000000-0005-0000-0000-0000D1BC0000}"/>
    <cellStyle name="Ukupni zbroj 2 3 3 2 2" xfId="48334" xr:uid="{00000000-0005-0000-0000-0000D2BC0000}"/>
    <cellStyle name="Ukupni zbroj 2 3 3 2 2 2" xfId="48335" xr:uid="{00000000-0005-0000-0000-0000D3BC0000}"/>
    <cellStyle name="Ukupni zbroj 2 3 3 2 2 2 2" xfId="48336" xr:uid="{00000000-0005-0000-0000-0000D4BC0000}"/>
    <cellStyle name="Ukupni zbroj 2 3 3 2 2 3" xfId="48337" xr:uid="{00000000-0005-0000-0000-0000D5BC0000}"/>
    <cellStyle name="Ukupni zbroj 2 3 3 2 2 3 2" xfId="48338" xr:uid="{00000000-0005-0000-0000-0000D6BC0000}"/>
    <cellStyle name="Ukupni zbroj 2 3 3 2 2 4" xfId="48339" xr:uid="{00000000-0005-0000-0000-0000D7BC0000}"/>
    <cellStyle name="Ukupni zbroj 2 3 3 2 3" xfId="48340" xr:uid="{00000000-0005-0000-0000-0000D8BC0000}"/>
    <cellStyle name="Ukupni zbroj 2 3 3 2 3 2" xfId="48341" xr:uid="{00000000-0005-0000-0000-0000D9BC0000}"/>
    <cellStyle name="Ukupni zbroj 2 3 3 2 4" xfId="48342" xr:uid="{00000000-0005-0000-0000-0000DABC0000}"/>
    <cellStyle name="Ukupni zbroj 2 3 3 2 4 2" xfId="48343" xr:uid="{00000000-0005-0000-0000-0000DBBC0000}"/>
    <cellStyle name="Ukupni zbroj 2 3 3 2 5" xfId="48344" xr:uid="{00000000-0005-0000-0000-0000DCBC0000}"/>
    <cellStyle name="Ukupni zbroj 2 3 3 2 6" xfId="48345" xr:uid="{00000000-0005-0000-0000-0000DDBC0000}"/>
    <cellStyle name="Ukupni zbroj 2 3 3 3" xfId="48346" xr:uid="{00000000-0005-0000-0000-0000DEBC0000}"/>
    <cellStyle name="Ukupni zbroj 2 3 3 3 2" xfId="48347" xr:uid="{00000000-0005-0000-0000-0000DFBC0000}"/>
    <cellStyle name="Ukupni zbroj 2 3 3 3 2 2" xfId="48348" xr:uid="{00000000-0005-0000-0000-0000E0BC0000}"/>
    <cellStyle name="Ukupni zbroj 2 3 3 3 2 2 2" xfId="48349" xr:uid="{00000000-0005-0000-0000-0000E1BC0000}"/>
    <cellStyle name="Ukupni zbroj 2 3 3 3 2 3" xfId="48350" xr:uid="{00000000-0005-0000-0000-0000E2BC0000}"/>
    <cellStyle name="Ukupni zbroj 2 3 3 3 2 3 2" xfId="48351" xr:uid="{00000000-0005-0000-0000-0000E3BC0000}"/>
    <cellStyle name="Ukupni zbroj 2 3 3 3 2 4" xfId="48352" xr:uid="{00000000-0005-0000-0000-0000E4BC0000}"/>
    <cellStyle name="Ukupni zbroj 2 3 3 3 3" xfId="48353" xr:uid="{00000000-0005-0000-0000-0000E5BC0000}"/>
    <cellStyle name="Ukupni zbroj 2 3 3 3 3 2" xfId="48354" xr:uid="{00000000-0005-0000-0000-0000E6BC0000}"/>
    <cellStyle name="Ukupni zbroj 2 3 3 3 4" xfId="48355" xr:uid="{00000000-0005-0000-0000-0000E7BC0000}"/>
    <cellStyle name="Ukupni zbroj 2 3 3 3 4 2" xfId="48356" xr:uid="{00000000-0005-0000-0000-0000E8BC0000}"/>
    <cellStyle name="Ukupni zbroj 2 3 3 3 5" xfId="48357" xr:uid="{00000000-0005-0000-0000-0000E9BC0000}"/>
    <cellStyle name="Ukupni zbroj 2 3 3 3 6" xfId="48358" xr:uid="{00000000-0005-0000-0000-0000EABC0000}"/>
    <cellStyle name="Ukupni zbroj 2 3 3 4" xfId="48359" xr:uid="{00000000-0005-0000-0000-0000EBBC0000}"/>
    <cellStyle name="Ukupni zbroj 2 3 3 4 2" xfId="48360" xr:uid="{00000000-0005-0000-0000-0000ECBC0000}"/>
    <cellStyle name="Ukupni zbroj 2 3 3 4 2 2" xfId="48361" xr:uid="{00000000-0005-0000-0000-0000EDBC0000}"/>
    <cellStyle name="Ukupni zbroj 2 3 3 4 2 2 2" xfId="48362" xr:uid="{00000000-0005-0000-0000-0000EEBC0000}"/>
    <cellStyle name="Ukupni zbroj 2 3 3 4 2 3" xfId="48363" xr:uid="{00000000-0005-0000-0000-0000EFBC0000}"/>
    <cellStyle name="Ukupni zbroj 2 3 3 4 2 3 2" xfId="48364" xr:uid="{00000000-0005-0000-0000-0000F0BC0000}"/>
    <cellStyle name="Ukupni zbroj 2 3 3 4 2 4" xfId="48365" xr:uid="{00000000-0005-0000-0000-0000F1BC0000}"/>
    <cellStyle name="Ukupni zbroj 2 3 3 4 3" xfId="48366" xr:uid="{00000000-0005-0000-0000-0000F2BC0000}"/>
    <cellStyle name="Ukupni zbroj 2 3 3 4 3 2" xfId="48367" xr:uid="{00000000-0005-0000-0000-0000F3BC0000}"/>
    <cellStyle name="Ukupni zbroj 2 3 3 4 4" xfId="48368" xr:uid="{00000000-0005-0000-0000-0000F4BC0000}"/>
    <cellStyle name="Ukupni zbroj 2 3 3 4 4 2" xfId="48369" xr:uid="{00000000-0005-0000-0000-0000F5BC0000}"/>
    <cellStyle name="Ukupni zbroj 2 3 3 4 5" xfId="48370" xr:uid="{00000000-0005-0000-0000-0000F6BC0000}"/>
    <cellStyle name="Ukupni zbroj 2 3 3 4 6" xfId="48371" xr:uid="{00000000-0005-0000-0000-0000F7BC0000}"/>
    <cellStyle name="Ukupni zbroj 2 3 3 5" xfId="48372" xr:uid="{00000000-0005-0000-0000-0000F8BC0000}"/>
    <cellStyle name="Ukupni zbroj 2 3 3 5 2" xfId="48373" xr:uid="{00000000-0005-0000-0000-0000F9BC0000}"/>
    <cellStyle name="Ukupni zbroj 2 3 3 5 2 2" xfId="48374" xr:uid="{00000000-0005-0000-0000-0000FABC0000}"/>
    <cellStyle name="Ukupni zbroj 2 3 3 5 2 2 2" xfId="48375" xr:uid="{00000000-0005-0000-0000-0000FBBC0000}"/>
    <cellStyle name="Ukupni zbroj 2 3 3 5 2 3" xfId="48376" xr:uid="{00000000-0005-0000-0000-0000FCBC0000}"/>
    <cellStyle name="Ukupni zbroj 2 3 3 5 2 3 2" xfId="48377" xr:uid="{00000000-0005-0000-0000-0000FDBC0000}"/>
    <cellStyle name="Ukupni zbroj 2 3 3 5 2 4" xfId="48378" xr:uid="{00000000-0005-0000-0000-0000FEBC0000}"/>
    <cellStyle name="Ukupni zbroj 2 3 3 5 3" xfId="48379" xr:uid="{00000000-0005-0000-0000-0000FFBC0000}"/>
    <cellStyle name="Ukupni zbroj 2 3 3 5 3 2" xfId="48380" xr:uid="{00000000-0005-0000-0000-000000BD0000}"/>
    <cellStyle name="Ukupni zbroj 2 3 3 5 4" xfId="48381" xr:uid="{00000000-0005-0000-0000-000001BD0000}"/>
    <cellStyle name="Ukupni zbroj 2 3 3 5 4 2" xfId="48382" xr:uid="{00000000-0005-0000-0000-000002BD0000}"/>
    <cellStyle name="Ukupni zbroj 2 3 3 5 5" xfId="48383" xr:uid="{00000000-0005-0000-0000-000003BD0000}"/>
    <cellStyle name="Ukupni zbroj 2 3 3 5 6" xfId="48384" xr:uid="{00000000-0005-0000-0000-000004BD0000}"/>
    <cellStyle name="Ukupni zbroj 2 3 3 6" xfId="48385" xr:uid="{00000000-0005-0000-0000-000005BD0000}"/>
    <cellStyle name="Ukupni zbroj 2 3 3 6 2" xfId="48386" xr:uid="{00000000-0005-0000-0000-000006BD0000}"/>
    <cellStyle name="Ukupni zbroj 2 3 3 6 2 2" xfId="48387" xr:uid="{00000000-0005-0000-0000-000007BD0000}"/>
    <cellStyle name="Ukupni zbroj 2 3 3 6 2 2 2" xfId="48388" xr:uid="{00000000-0005-0000-0000-000008BD0000}"/>
    <cellStyle name="Ukupni zbroj 2 3 3 6 2 3" xfId="48389" xr:uid="{00000000-0005-0000-0000-000009BD0000}"/>
    <cellStyle name="Ukupni zbroj 2 3 3 6 2 3 2" xfId="48390" xr:uid="{00000000-0005-0000-0000-00000ABD0000}"/>
    <cellStyle name="Ukupni zbroj 2 3 3 6 2 4" xfId="48391" xr:uid="{00000000-0005-0000-0000-00000BBD0000}"/>
    <cellStyle name="Ukupni zbroj 2 3 3 6 3" xfId="48392" xr:uid="{00000000-0005-0000-0000-00000CBD0000}"/>
    <cellStyle name="Ukupni zbroj 2 3 3 6 3 2" xfId="48393" xr:uid="{00000000-0005-0000-0000-00000DBD0000}"/>
    <cellStyle name="Ukupni zbroj 2 3 3 6 4" xfId="48394" xr:uid="{00000000-0005-0000-0000-00000EBD0000}"/>
    <cellStyle name="Ukupni zbroj 2 3 3 6 4 2" xfId="48395" xr:uid="{00000000-0005-0000-0000-00000FBD0000}"/>
    <cellStyle name="Ukupni zbroj 2 3 3 6 5" xfId="48396" xr:uid="{00000000-0005-0000-0000-000010BD0000}"/>
    <cellStyle name="Ukupni zbroj 2 3 3 6 6" xfId="48397" xr:uid="{00000000-0005-0000-0000-000011BD0000}"/>
    <cellStyle name="Ukupni zbroj 2 3 3 7" xfId="48398" xr:uid="{00000000-0005-0000-0000-000012BD0000}"/>
    <cellStyle name="Ukupni zbroj 2 3 3 7 2" xfId="48399" xr:uid="{00000000-0005-0000-0000-000013BD0000}"/>
    <cellStyle name="Ukupni zbroj 2 3 3 7 2 2" xfId="48400" xr:uid="{00000000-0005-0000-0000-000014BD0000}"/>
    <cellStyle name="Ukupni zbroj 2 3 3 7 2 2 2" xfId="48401" xr:uid="{00000000-0005-0000-0000-000015BD0000}"/>
    <cellStyle name="Ukupni zbroj 2 3 3 7 2 3" xfId="48402" xr:uid="{00000000-0005-0000-0000-000016BD0000}"/>
    <cellStyle name="Ukupni zbroj 2 3 3 7 2 3 2" xfId="48403" xr:uid="{00000000-0005-0000-0000-000017BD0000}"/>
    <cellStyle name="Ukupni zbroj 2 3 3 7 2 4" xfId="48404" xr:uid="{00000000-0005-0000-0000-000018BD0000}"/>
    <cellStyle name="Ukupni zbroj 2 3 3 7 3" xfId="48405" xr:uid="{00000000-0005-0000-0000-000019BD0000}"/>
    <cellStyle name="Ukupni zbroj 2 3 3 7 3 2" xfId="48406" xr:uid="{00000000-0005-0000-0000-00001ABD0000}"/>
    <cellStyle name="Ukupni zbroj 2 3 3 7 4" xfId="48407" xr:uid="{00000000-0005-0000-0000-00001BBD0000}"/>
    <cellStyle name="Ukupni zbroj 2 3 3 7 4 2" xfId="48408" xr:uid="{00000000-0005-0000-0000-00001CBD0000}"/>
    <cellStyle name="Ukupni zbroj 2 3 3 7 5" xfId="48409" xr:uid="{00000000-0005-0000-0000-00001DBD0000}"/>
    <cellStyle name="Ukupni zbroj 2 3 3 7 6" xfId="48410" xr:uid="{00000000-0005-0000-0000-00001EBD0000}"/>
    <cellStyle name="Ukupni zbroj 2 3 3 8" xfId="48411" xr:uid="{00000000-0005-0000-0000-00001FBD0000}"/>
    <cellStyle name="Ukupni zbroj 2 3 3 8 2" xfId="48412" xr:uid="{00000000-0005-0000-0000-000020BD0000}"/>
    <cellStyle name="Ukupni zbroj 2 3 3 8 2 2" xfId="48413" xr:uid="{00000000-0005-0000-0000-000021BD0000}"/>
    <cellStyle name="Ukupni zbroj 2 3 3 8 2 2 2" xfId="48414" xr:uid="{00000000-0005-0000-0000-000022BD0000}"/>
    <cellStyle name="Ukupni zbroj 2 3 3 8 2 3" xfId="48415" xr:uid="{00000000-0005-0000-0000-000023BD0000}"/>
    <cellStyle name="Ukupni zbroj 2 3 3 8 2 3 2" xfId="48416" xr:uid="{00000000-0005-0000-0000-000024BD0000}"/>
    <cellStyle name="Ukupni zbroj 2 3 3 8 2 4" xfId="48417" xr:uid="{00000000-0005-0000-0000-000025BD0000}"/>
    <cellStyle name="Ukupni zbroj 2 3 3 8 3" xfId="48418" xr:uid="{00000000-0005-0000-0000-000026BD0000}"/>
    <cellStyle name="Ukupni zbroj 2 3 3 8 3 2" xfId="48419" xr:uid="{00000000-0005-0000-0000-000027BD0000}"/>
    <cellStyle name="Ukupni zbroj 2 3 3 8 4" xfId="48420" xr:uid="{00000000-0005-0000-0000-000028BD0000}"/>
    <cellStyle name="Ukupni zbroj 2 3 3 8 4 2" xfId="48421" xr:uid="{00000000-0005-0000-0000-000029BD0000}"/>
    <cellStyle name="Ukupni zbroj 2 3 3 8 5" xfId="48422" xr:uid="{00000000-0005-0000-0000-00002ABD0000}"/>
    <cellStyle name="Ukupni zbroj 2 3 3 8 6" xfId="48423" xr:uid="{00000000-0005-0000-0000-00002BBD0000}"/>
    <cellStyle name="Ukupni zbroj 2 3 3 9" xfId="48424" xr:uid="{00000000-0005-0000-0000-00002CBD0000}"/>
    <cellStyle name="Ukupni zbroj 2 3 3 9 2" xfId="48425" xr:uid="{00000000-0005-0000-0000-00002DBD0000}"/>
    <cellStyle name="Ukupni zbroj 2 3 3 9 2 2" xfId="48426" xr:uid="{00000000-0005-0000-0000-00002EBD0000}"/>
    <cellStyle name="Ukupni zbroj 2 3 3 9 2 2 2" xfId="48427" xr:uid="{00000000-0005-0000-0000-00002FBD0000}"/>
    <cellStyle name="Ukupni zbroj 2 3 3 9 2 3" xfId="48428" xr:uid="{00000000-0005-0000-0000-000030BD0000}"/>
    <cellStyle name="Ukupni zbroj 2 3 3 9 2 3 2" xfId="48429" xr:uid="{00000000-0005-0000-0000-000031BD0000}"/>
    <cellStyle name="Ukupni zbroj 2 3 3 9 2 4" xfId="48430" xr:uid="{00000000-0005-0000-0000-000032BD0000}"/>
    <cellStyle name="Ukupni zbroj 2 3 3 9 3" xfId="48431" xr:uid="{00000000-0005-0000-0000-000033BD0000}"/>
    <cellStyle name="Ukupni zbroj 2 3 3 9 3 2" xfId="48432" xr:uid="{00000000-0005-0000-0000-000034BD0000}"/>
    <cellStyle name="Ukupni zbroj 2 3 3 9 4" xfId="48433" xr:uid="{00000000-0005-0000-0000-000035BD0000}"/>
    <cellStyle name="Ukupni zbroj 2 3 3 9 4 2" xfId="48434" xr:uid="{00000000-0005-0000-0000-000036BD0000}"/>
    <cellStyle name="Ukupni zbroj 2 3 3 9 5" xfId="48435" xr:uid="{00000000-0005-0000-0000-000037BD0000}"/>
    <cellStyle name="Ukupni zbroj 2 3 3 9 6" xfId="48436" xr:uid="{00000000-0005-0000-0000-000038BD0000}"/>
    <cellStyle name="Ukupni zbroj 2 3 4" xfId="48437" xr:uid="{00000000-0005-0000-0000-000039BD0000}"/>
    <cellStyle name="Ukupni zbroj 2 3 4 10" xfId="48438" xr:uid="{00000000-0005-0000-0000-00003ABD0000}"/>
    <cellStyle name="Ukupni zbroj 2 3 4 10 2" xfId="48439" xr:uid="{00000000-0005-0000-0000-00003BBD0000}"/>
    <cellStyle name="Ukupni zbroj 2 3 4 10 2 2" xfId="48440" xr:uid="{00000000-0005-0000-0000-00003CBD0000}"/>
    <cellStyle name="Ukupni zbroj 2 3 4 10 2 2 2" xfId="48441" xr:uid="{00000000-0005-0000-0000-00003DBD0000}"/>
    <cellStyle name="Ukupni zbroj 2 3 4 10 2 3" xfId="48442" xr:uid="{00000000-0005-0000-0000-00003EBD0000}"/>
    <cellStyle name="Ukupni zbroj 2 3 4 10 2 3 2" xfId="48443" xr:uid="{00000000-0005-0000-0000-00003FBD0000}"/>
    <cellStyle name="Ukupni zbroj 2 3 4 10 2 4" xfId="48444" xr:uid="{00000000-0005-0000-0000-000040BD0000}"/>
    <cellStyle name="Ukupni zbroj 2 3 4 10 3" xfId="48445" xr:uid="{00000000-0005-0000-0000-000041BD0000}"/>
    <cellStyle name="Ukupni zbroj 2 3 4 10 3 2" xfId="48446" xr:uid="{00000000-0005-0000-0000-000042BD0000}"/>
    <cellStyle name="Ukupni zbroj 2 3 4 10 4" xfId="48447" xr:uid="{00000000-0005-0000-0000-000043BD0000}"/>
    <cellStyle name="Ukupni zbroj 2 3 4 10 4 2" xfId="48448" xr:uid="{00000000-0005-0000-0000-000044BD0000}"/>
    <cellStyle name="Ukupni zbroj 2 3 4 10 5" xfId="48449" xr:uid="{00000000-0005-0000-0000-000045BD0000}"/>
    <cellStyle name="Ukupni zbroj 2 3 4 10 6" xfId="48450" xr:uid="{00000000-0005-0000-0000-000046BD0000}"/>
    <cellStyle name="Ukupni zbroj 2 3 4 11" xfId="48451" xr:uid="{00000000-0005-0000-0000-000047BD0000}"/>
    <cellStyle name="Ukupni zbroj 2 3 4 11 2" xfId="48452" xr:uid="{00000000-0005-0000-0000-000048BD0000}"/>
    <cellStyle name="Ukupni zbroj 2 3 4 11 2 2" xfId="48453" xr:uid="{00000000-0005-0000-0000-000049BD0000}"/>
    <cellStyle name="Ukupni zbroj 2 3 4 11 2 2 2" xfId="48454" xr:uid="{00000000-0005-0000-0000-00004ABD0000}"/>
    <cellStyle name="Ukupni zbroj 2 3 4 11 2 3" xfId="48455" xr:uid="{00000000-0005-0000-0000-00004BBD0000}"/>
    <cellStyle name="Ukupni zbroj 2 3 4 11 2 3 2" xfId="48456" xr:uid="{00000000-0005-0000-0000-00004CBD0000}"/>
    <cellStyle name="Ukupni zbroj 2 3 4 11 2 4" xfId="48457" xr:uid="{00000000-0005-0000-0000-00004DBD0000}"/>
    <cellStyle name="Ukupni zbroj 2 3 4 11 3" xfId="48458" xr:uid="{00000000-0005-0000-0000-00004EBD0000}"/>
    <cellStyle name="Ukupni zbroj 2 3 4 11 3 2" xfId="48459" xr:uid="{00000000-0005-0000-0000-00004FBD0000}"/>
    <cellStyle name="Ukupni zbroj 2 3 4 11 4" xfId="48460" xr:uid="{00000000-0005-0000-0000-000050BD0000}"/>
    <cellStyle name="Ukupni zbroj 2 3 4 11 4 2" xfId="48461" xr:uid="{00000000-0005-0000-0000-000051BD0000}"/>
    <cellStyle name="Ukupni zbroj 2 3 4 11 5" xfId="48462" xr:uid="{00000000-0005-0000-0000-000052BD0000}"/>
    <cellStyle name="Ukupni zbroj 2 3 4 11 6" xfId="48463" xr:uid="{00000000-0005-0000-0000-000053BD0000}"/>
    <cellStyle name="Ukupni zbroj 2 3 4 12" xfId="48464" xr:uid="{00000000-0005-0000-0000-000054BD0000}"/>
    <cellStyle name="Ukupni zbroj 2 3 4 12 2" xfId="48465" xr:uid="{00000000-0005-0000-0000-000055BD0000}"/>
    <cellStyle name="Ukupni zbroj 2 3 4 12 2 2" xfId="48466" xr:uid="{00000000-0005-0000-0000-000056BD0000}"/>
    <cellStyle name="Ukupni zbroj 2 3 4 12 3" xfId="48467" xr:uid="{00000000-0005-0000-0000-000057BD0000}"/>
    <cellStyle name="Ukupni zbroj 2 3 4 12 3 2" xfId="48468" xr:uid="{00000000-0005-0000-0000-000058BD0000}"/>
    <cellStyle name="Ukupni zbroj 2 3 4 12 4" xfId="48469" xr:uid="{00000000-0005-0000-0000-000059BD0000}"/>
    <cellStyle name="Ukupni zbroj 2 3 4 13" xfId="48470" xr:uid="{00000000-0005-0000-0000-00005ABD0000}"/>
    <cellStyle name="Ukupni zbroj 2 3 4 13 2" xfId="48471" xr:uid="{00000000-0005-0000-0000-00005BBD0000}"/>
    <cellStyle name="Ukupni zbroj 2 3 4 14" xfId="48472" xr:uid="{00000000-0005-0000-0000-00005CBD0000}"/>
    <cellStyle name="Ukupni zbroj 2 3 4 14 2" xfId="48473" xr:uid="{00000000-0005-0000-0000-00005DBD0000}"/>
    <cellStyle name="Ukupni zbroj 2 3 4 15" xfId="48474" xr:uid="{00000000-0005-0000-0000-00005EBD0000}"/>
    <cellStyle name="Ukupni zbroj 2 3 4 16" xfId="48475" xr:uid="{00000000-0005-0000-0000-00005FBD0000}"/>
    <cellStyle name="Ukupni zbroj 2 3 4 2" xfId="48476" xr:uid="{00000000-0005-0000-0000-000060BD0000}"/>
    <cellStyle name="Ukupni zbroj 2 3 4 2 2" xfId="48477" xr:uid="{00000000-0005-0000-0000-000061BD0000}"/>
    <cellStyle name="Ukupni zbroj 2 3 4 2 2 2" xfId="48478" xr:uid="{00000000-0005-0000-0000-000062BD0000}"/>
    <cellStyle name="Ukupni zbroj 2 3 4 2 2 2 2" xfId="48479" xr:uid="{00000000-0005-0000-0000-000063BD0000}"/>
    <cellStyle name="Ukupni zbroj 2 3 4 2 2 3" xfId="48480" xr:uid="{00000000-0005-0000-0000-000064BD0000}"/>
    <cellStyle name="Ukupni zbroj 2 3 4 2 2 3 2" xfId="48481" xr:uid="{00000000-0005-0000-0000-000065BD0000}"/>
    <cellStyle name="Ukupni zbroj 2 3 4 2 2 4" xfId="48482" xr:uid="{00000000-0005-0000-0000-000066BD0000}"/>
    <cellStyle name="Ukupni zbroj 2 3 4 2 3" xfId="48483" xr:uid="{00000000-0005-0000-0000-000067BD0000}"/>
    <cellStyle name="Ukupni zbroj 2 3 4 2 3 2" xfId="48484" xr:uid="{00000000-0005-0000-0000-000068BD0000}"/>
    <cellStyle name="Ukupni zbroj 2 3 4 2 4" xfId="48485" xr:uid="{00000000-0005-0000-0000-000069BD0000}"/>
    <cellStyle name="Ukupni zbroj 2 3 4 2 4 2" xfId="48486" xr:uid="{00000000-0005-0000-0000-00006ABD0000}"/>
    <cellStyle name="Ukupni zbroj 2 3 4 2 5" xfId="48487" xr:uid="{00000000-0005-0000-0000-00006BBD0000}"/>
    <cellStyle name="Ukupni zbroj 2 3 4 2 6" xfId="48488" xr:uid="{00000000-0005-0000-0000-00006CBD0000}"/>
    <cellStyle name="Ukupni zbroj 2 3 4 3" xfId="48489" xr:uid="{00000000-0005-0000-0000-00006DBD0000}"/>
    <cellStyle name="Ukupni zbroj 2 3 4 3 2" xfId="48490" xr:uid="{00000000-0005-0000-0000-00006EBD0000}"/>
    <cellStyle name="Ukupni zbroj 2 3 4 3 2 2" xfId="48491" xr:uid="{00000000-0005-0000-0000-00006FBD0000}"/>
    <cellStyle name="Ukupni zbroj 2 3 4 3 2 2 2" xfId="48492" xr:uid="{00000000-0005-0000-0000-000070BD0000}"/>
    <cellStyle name="Ukupni zbroj 2 3 4 3 2 3" xfId="48493" xr:uid="{00000000-0005-0000-0000-000071BD0000}"/>
    <cellStyle name="Ukupni zbroj 2 3 4 3 2 3 2" xfId="48494" xr:uid="{00000000-0005-0000-0000-000072BD0000}"/>
    <cellStyle name="Ukupni zbroj 2 3 4 3 2 4" xfId="48495" xr:uid="{00000000-0005-0000-0000-000073BD0000}"/>
    <cellStyle name="Ukupni zbroj 2 3 4 3 3" xfId="48496" xr:uid="{00000000-0005-0000-0000-000074BD0000}"/>
    <cellStyle name="Ukupni zbroj 2 3 4 3 3 2" xfId="48497" xr:uid="{00000000-0005-0000-0000-000075BD0000}"/>
    <cellStyle name="Ukupni zbroj 2 3 4 3 4" xfId="48498" xr:uid="{00000000-0005-0000-0000-000076BD0000}"/>
    <cellStyle name="Ukupni zbroj 2 3 4 3 4 2" xfId="48499" xr:uid="{00000000-0005-0000-0000-000077BD0000}"/>
    <cellStyle name="Ukupni zbroj 2 3 4 3 5" xfId="48500" xr:uid="{00000000-0005-0000-0000-000078BD0000}"/>
    <cellStyle name="Ukupni zbroj 2 3 4 3 6" xfId="48501" xr:uid="{00000000-0005-0000-0000-000079BD0000}"/>
    <cellStyle name="Ukupni zbroj 2 3 4 4" xfId="48502" xr:uid="{00000000-0005-0000-0000-00007ABD0000}"/>
    <cellStyle name="Ukupni zbroj 2 3 4 4 2" xfId="48503" xr:uid="{00000000-0005-0000-0000-00007BBD0000}"/>
    <cellStyle name="Ukupni zbroj 2 3 4 4 2 2" xfId="48504" xr:uid="{00000000-0005-0000-0000-00007CBD0000}"/>
    <cellStyle name="Ukupni zbroj 2 3 4 4 2 2 2" xfId="48505" xr:uid="{00000000-0005-0000-0000-00007DBD0000}"/>
    <cellStyle name="Ukupni zbroj 2 3 4 4 2 3" xfId="48506" xr:uid="{00000000-0005-0000-0000-00007EBD0000}"/>
    <cellStyle name="Ukupni zbroj 2 3 4 4 2 3 2" xfId="48507" xr:uid="{00000000-0005-0000-0000-00007FBD0000}"/>
    <cellStyle name="Ukupni zbroj 2 3 4 4 2 4" xfId="48508" xr:uid="{00000000-0005-0000-0000-000080BD0000}"/>
    <cellStyle name="Ukupni zbroj 2 3 4 4 3" xfId="48509" xr:uid="{00000000-0005-0000-0000-000081BD0000}"/>
    <cellStyle name="Ukupni zbroj 2 3 4 4 3 2" xfId="48510" xr:uid="{00000000-0005-0000-0000-000082BD0000}"/>
    <cellStyle name="Ukupni zbroj 2 3 4 4 4" xfId="48511" xr:uid="{00000000-0005-0000-0000-000083BD0000}"/>
    <cellStyle name="Ukupni zbroj 2 3 4 4 4 2" xfId="48512" xr:uid="{00000000-0005-0000-0000-000084BD0000}"/>
    <cellStyle name="Ukupni zbroj 2 3 4 4 5" xfId="48513" xr:uid="{00000000-0005-0000-0000-000085BD0000}"/>
    <cellStyle name="Ukupni zbroj 2 3 4 4 6" xfId="48514" xr:uid="{00000000-0005-0000-0000-000086BD0000}"/>
    <cellStyle name="Ukupni zbroj 2 3 4 5" xfId="48515" xr:uid="{00000000-0005-0000-0000-000087BD0000}"/>
    <cellStyle name="Ukupni zbroj 2 3 4 5 2" xfId="48516" xr:uid="{00000000-0005-0000-0000-000088BD0000}"/>
    <cellStyle name="Ukupni zbroj 2 3 4 5 2 2" xfId="48517" xr:uid="{00000000-0005-0000-0000-000089BD0000}"/>
    <cellStyle name="Ukupni zbroj 2 3 4 5 2 2 2" xfId="48518" xr:uid="{00000000-0005-0000-0000-00008ABD0000}"/>
    <cellStyle name="Ukupni zbroj 2 3 4 5 2 3" xfId="48519" xr:uid="{00000000-0005-0000-0000-00008BBD0000}"/>
    <cellStyle name="Ukupni zbroj 2 3 4 5 2 3 2" xfId="48520" xr:uid="{00000000-0005-0000-0000-00008CBD0000}"/>
    <cellStyle name="Ukupni zbroj 2 3 4 5 2 4" xfId="48521" xr:uid="{00000000-0005-0000-0000-00008DBD0000}"/>
    <cellStyle name="Ukupni zbroj 2 3 4 5 3" xfId="48522" xr:uid="{00000000-0005-0000-0000-00008EBD0000}"/>
    <cellStyle name="Ukupni zbroj 2 3 4 5 3 2" xfId="48523" xr:uid="{00000000-0005-0000-0000-00008FBD0000}"/>
    <cellStyle name="Ukupni zbroj 2 3 4 5 4" xfId="48524" xr:uid="{00000000-0005-0000-0000-000090BD0000}"/>
    <cellStyle name="Ukupni zbroj 2 3 4 5 4 2" xfId="48525" xr:uid="{00000000-0005-0000-0000-000091BD0000}"/>
    <cellStyle name="Ukupni zbroj 2 3 4 5 5" xfId="48526" xr:uid="{00000000-0005-0000-0000-000092BD0000}"/>
    <cellStyle name="Ukupni zbroj 2 3 4 5 6" xfId="48527" xr:uid="{00000000-0005-0000-0000-000093BD0000}"/>
    <cellStyle name="Ukupni zbroj 2 3 4 6" xfId="48528" xr:uid="{00000000-0005-0000-0000-000094BD0000}"/>
    <cellStyle name="Ukupni zbroj 2 3 4 6 2" xfId="48529" xr:uid="{00000000-0005-0000-0000-000095BD0000}"/>
    <cellStyle name="Ukupni zbroj 2 3 4 6 2 2" xfId="48530" xr:uid="{00000000-0005-0000-0000-000096BD0000}"/>
    <cellStyle name="Ukupni zbroj 2 3 4 6 2 2 2" xfId="48531" xr:uid="{00000000-0005-0000-0000-000097BD0000}"/>
    <cellStyle name="Ukupni zbroj 2 3 4 6 2 3" xfId="48532" xr:uid="{00000000-0005-0000-0000-000098BD0000}"/>
    <cellStyle name="Ukupni zbroj 2 3 4 6 2 3 2" xfId="48533" xr:uid="{00000000-0005-0000-0000-000099BD0000}"/>
    <cellStyle name="Ukupni zbroj 2 3 4 6 2 4" xfId="48534" xr:uid="{00000000-0005-0000-0000-00009ABD0000}"/>
    <cellStyle name="Ukupni zbroj 2 3 4 6 3" xfId="48535" xr:uid="{00000000-0005-0000-0000-00009BBD0000}"/>
    <cellStyle name="Ukupni zbroj 2 3 4 6 3 2" xfId="48536" xr:uid="{00000000-0005-0000-0000-00009CBD0000}"/>
    <cellStyle name="Ukupni zbroj 2 3 4 6 4" xfId="48537" xr:uid="{00000000-0005-0000-0000-00009DBD0000}"/>
    <cellStyle name="Ukupni zbroj 2 3 4 6 4 2" xfId="48538" xr:uid="{00000000-0005-0000-0000-00009EBD0000}"/>
    <cellStyle name="Ukupni zbroj 2 3 4 6 5" xfId="48539" xr:uid="{00000000-0005-0000-0000-00009FBD0000}"/>
    <cellStyle name="Ukupni zbroj 2 3 4 6 6" xfId="48540" xr:uid="{00000000-0005-0000-0000-0000A0BD0000}"/>
    <cellStyle name="Ukupni zbroj 2 3 4 7" xfId="48541" xr:uid="{00000000-0005-0000-0000-0000A1BD0000}"/>
    <cellStyle name="Ukupni zbroj 2 3 4 7 2" xfId="48542" xr:uid="{00000000-0005-0000-0000-0000A2BD0000}"/>
    <cellStyle name="Ukupni zbroj 2 3 4 7 2 2" xfId="48543" xr:uid="{00000000-0005-0000-0000-0000A3BD0000}"/>
    <cellStyle name="Ukupni zbroj 2 3 4 7 2 2 2" xfId="48544" xr:uid="{00000000-0005-0000-0000-0000A4BD0000}"/>
    <cellStyle name="Ukupni zbroj 2 3 4 7 2 3" xfId="48545" xr:uid="{00000000-0005-0000-0000-0000A5BD0000}"/>
    <cellStyle name="Ukupni zbroj 2 3 4 7 2 3 2" xfId="48546" xr:uid="{00000000-0005-0000-0000-0000A6BD0000}"/>
    <cellStyle name="Ukupni zbroj 2 3 4 7 2 4" xfId="48547" xr:uid="{00000000-0005-0000-0000-0000A7BD0000}"/>
    <cellStyle name="Ukupni zbroj 2 3 4 7 3" xfId="48548" xr:uid="{00000000-0005-0000-0000-0000A8BD0000}"/>
    <cellStyle name="Ukupni zbroj 2 3 4 7 3 2" xfId="48549" xr:uid="{00000000-0005-0000-0000-0000A9BD0000}"/>
    <cellStyle name="Ukupni zbroj 2 3 4 7 4" xfId="48550" xr:uid="{00000000-0005-0000-0000-0000AABD0000}"/>
    <cellStyle name="Ukupni zbroj 2 3 4 7 4 2" xfId="48551" xr:uid="{00000000-0005-0000-0000-0000ABBD0000}"/>
    <cellStyle name="Ukupni zbroj 2 3 4 7 5" xfId="48552" xr:uid="{00000000-0005-0000-0000-0000ACBD0000}"/>
    <cellStyle name="Ukupni zbroj 2 3 4 7 6" xfId="48553" xr:uid="{00000000-0005-0000-0000-0000ADBD0000}"/>
    <cellStyle name="Ukupni zbroj 2 3 4 8" xfId="48554" xr:uid="{00000000-0005-0000-0000-0000AEBD0000}"/>
    <cellStyle name="Ukupni zbroj 2 3 4 8 2" xfId="48555" xr:uid="{00000000-0005-0000-0000-0000AFBD0000}"/>
    <cellStyle name="Ukupni zbroj 2 3 4 8 2 2" xfId="48556" xr:uid="{00000000-0005-0000-0000-0000B0BD0000}"/>
    <cellStyle name="Ukupni zbroj 2 3 4 8 2 2 2" xfId="48557" xr:uid="{00000000-0005-0000-0000-0000B1BD0000}"/>
    <cellStyle name="Ukupni zbroj 2 3 4 8 2 3" xfId="48558" xr:uid="{00000000-0005-0000-0000-0000B2BD0000}"/>
    <cellStyle name="Ukupni zbroj 2 3 4 8 2 3 2" xfId="48559" xr:uid="{00000000-0005-0000-0000-0000B3BD0000}"/>
    <cellStyle name="Ukupni zbroj 2 3 4 8 2 4" xfId="48560" xr:uid="{00000000-0005-0000-0000-0000B4BD0000}"/>
    <cellStyle name="Ukupni zbroj 2 3 4 8 3" xfId="48561" xr:uid="{00000000-0005-0000-0000-0000B5BD0000}"/>
    <cellStyle name="Ukupni zbroj 2 3 4 8 3 2" xfId="48562" xr:uid="{00000000-0005-0000-0000-0000B6BD0000}"/>
    <cellStyle name="Ukupni zbroj 2 3 4 8 4" xfId="48563" xr:uid="{00000000-0005-0000-0000-0000B7BD0000}"/>
    <cellStyle name="Ukupni zbroj 2 3 4 8 4 2" xfId="48564" xr:uid="{00000000-0005-0000-0000-0000B8BD0000}"/>
    <cellStyle name="Ukupni zbroj 2 3 4 8 5" xfId="48565" xr:uid="{00000000-0005-0000-0000-0000B9BD0000}"/>
    <cellStyle name="Ukupni zbroj 2 3 4 8 6" xfId="48566" xr:uid="{00000000-0005-0000-0000-0000BABD0000}"/>
    <cellStyle name="Ukupni zbroj 2 3 4 9" xfId="48567" xr:uid="{00000000-0005-0000-0000-0000BBBD0000}"/>
    <cellStyle name="Ukupni zbroj 2 3 4 9 2" xfId="48568" xr:uid="{00000000-0005-0000-0000-0000BCBD0000}"/>
    <cellStyle name="Ukupni zbroj 2 3 4 9 2 2" xfId="48569" xr:uid="{00000000-0005-0000-0000-0000BDBD0000}"/>
    <cellStyle name="Ukupni zbroj 2 3 4 9 2 2 2" xfId="48570" xr:uid="{00000000-0005-0000-0000-0000BEBD0000}"/>
    <cellStyle name="Ukupni zbroj 2 3 4 9 2 3" xfId="48571" xr:uid="{00000000-0005-0000-0000-0000BFBD0000}"/>
    <cellStyle name="Ukupni zbroj 2 3 4 9 2 3 2" xfId="48572" xr:uid="{00000000-0005-0000-0000-0000C0BD0000}"/>
    <cellStyle name="Ukupni zbroj 2 3 4 9 2 4" xfId="48573" xr:uid="{00000000-0005-0000-0000-0000C1BD0000}"/>
    <cellStyle name="Ukupni zbroj 2 3 4 9 3" xfId="48574" xr:uid="{00000000-0005-0000-0000-0000C2BD0000}"/>
    <cellStyle name="Ukupni zbroj 2 3 4 9 3 2" xfId="48575" xr:uid="{00000000-0005-0000-0000-0000C3BD0000}"/>
    <cellStyle name="Ukupni zbroj 2 3 4 9 4" xfId="48576" xr:uid="{00000000-0005-0000-0000-0000C4BD0000}"/>
    <cellStyle name="Ukupni zbroj 2 3 4 9 4 2" xfId="48577" xr:uid="{00000000-0005-0000-0000-0000C5BD0000}"/>
    <cellStyle name="Ukupni zbroj 2 3 4 9 5" xfId="48578" xr:uid="{00000000-0005-0000-0000-0000C6BD0000}"/>
    <cellStyle name="Ukupni zbroj 2 3 4 9 6" xfId="48579" xr:uid="{00000000-0005-0000-0000-0000C7BD0000}"/>
    <cellStyle name="Ukupni zbroj 2 3 5" xfId="48580" xr:uid="{00000000-0005-0000-0000-0000C8BD0000}"/>
    <cellStyle name="Ukupni zbroj 2 3 5 10" xfId="48581" xr:uid="{00000000-0005-0000-0000-0000C9BD0000}"/>
    <cellStyle name="Ukupni zbroj 2 3 5 10 2" xfId="48582" xr:uid="{00000000-0005-0000-0000-0000CABD0000}"/>
    <cellStyle name="Ukupni zbroj 2 3 5 10 2 2" xfId="48583" xr:uid="{00000000-0005-0000-0000-0000CBBD0000}"/>
    <cellStyle name="Ukupni zbroj 2 3 5 10 2 2 2" xfId="48584" xr:uid="{00000000-0005-0000-0000-0000CCBD0000}"/>
    <cellStyle name="Ukupni zbroj 2 3 5 10 2 3" xfId="48585" xr:uid="{00000000-0005-0000-0000-0000CDBD0000}"/>
    <cellStyle name="Ukupni zbroj 2 3 5 10 2 3 2" xfId="48586" xr:uid="{00000000-0005-0000-0000-0000CEBD0000}"/>
    <cellStyle name="Ukupni zbroj 2 3 5 10 2 4" xfId="48587" xr:uid="{00000000-0005-0000-0000-0000CFBD0000}"/>
    <cellStyle name="Ukupni zbroj 2 3 5 10 3" xfId="48588" xr:uid="{00000000-0005-0000-0000-0000D0BD0000}"/>
    <cellStyle name="Ukupni zbroj 2 3 5 10 3 2" xfId="48589" xr:uid="{00000000-0005-0000-0000-0000D1BD0000}"/>
    <cellStyle name="Ukupni zbroj 2 3 5 10 4" xfId="48590" xr:uid="{00000000-0005-0000-0000-0000D2BD0000}"/>
    <cellStyle name="Ukupni zbroj 2 3 5 10 4 2" xfId="48591" xr:uid="{00000000-0005-0000-0000-0000D3BD0000}"/>
    <cellStyle name="Ukupni zbroj 2 3 5 10 5" xfId="48592" xr:uid="{00000000-0005-0000-0000-0000D4BD0000}"/>
    <cellStyle name="Ukupni zbroj 2 3 5 10 6" xfId="48593" xr:uid="{00000000-0005-0000-0000-0000D5BD0000}"/>
    <cellStyle name="Ukupni zbroj 2 3 5 11" xfId="48594" xr:uid="{00000000-0005-0000-0000-0000D6BD0000}"/>
    <cellStyle name="Ukupni zbroj 2 3 5 11 2" xfId="48595" xr:uid="{00000000-0005-0000-0000-0000D7BD0000}"/>
    <cellStyle name="Ukupni zbroj 2 3 5 11 2 2" xfId="48596" xr:uid="{00000000-0005-0000-0000-0000D8BD0000}"/>
    <cellStyle name="Ukupni zbroj 2 3 5 11 2 2 2" xfId="48597" xr:uid="{00000000-0005-0000-0000-0000D9BD0000}"/>
    <cellStyle name="Ukupni zbroj 2 3 5 11 2 3" xfId="48598" xr:uid="{00000000-0005-0000-0000-0000DABD0000}"/>
    <cellStyle name="Ukupni zbroj 2 3 5 11 2 3 2" xfId="48599" xr:uid="{00000000-0005-0000-0000-0000DBBD0000}"/>
    <cellStyle name="Ukupni zbroj 2 3 5 11 2 4" xfId="48600" xr:uid="{00000000-0005-0000-0000-0000DCBD0000}"/>
    <cellStyle name="Ukupni zbroj 2 3 5 11 3" xfId="48601" xr:uid="{00000000-0005-0000-0000-0000DDBD0000}"/>
    <cellStyle name="Ukupni zbroj 2 3 5 11 3 2" xfId="48602" xr:uid="{00000000-0005-0000-0000-0000DEBD0000}"/>
    <cellStyle name="Ukupni zbroj 2 3 5 11 4" xfId="48603" xr:uid="{00000000-0005-0000-0000-0000DFBD0000}"/>
    <cellStyle name="Ukupni zbroj 2 3 5 11 4 2" xfId="48604" xr:uid="{00000000-0005-0000-0000-0000E0BD0000}"/>
    <cellStyle name="Ukupni zbroj 2 3 5 11 5" xfId="48605" xr:uid="{00000000-0005-0000-0000-0000E1BD0000}"/>
    <cellStyle name="Ukupni zbroj 2 3 5 11 6" xfId="48606" xr:uid="{00000000-0005-0000-0000-0000E2BD0000}"/>
    <cellStyle name="Ukupni zbroj 2 3 5 12" xfId="48607" xr:uid="{00000000-0005-0000-0000-0000E3BD0000}"/>
    <cellStyle name="Ukupni zbroj 2 3 5 12 2" xfId="48608" xr:uid="{00000000-0005-0000-0000-0000E4BD0000}"/>
    <cellStyle name="Ukupni zbroj 2 3 5 12 2 2" xfId="48609" xr:uid="{00000000-0005-0000-0000-0000E5BD0000}"/>
    <cellStyle name="Ukupni zbroj 2 3 5 12 3" xfId="48610" xr:uid="{00000000-0005-0000-0000-0000E6BD0000}"/>
    <cellStyle name="Ukupni zbroj 2 3 5 12 3 2" xfId="48611" xr:uid="{00000000-0005-0000-0000-0000E7BD0000}"/>
    <cellStyle name="Ukupni zbroj 2 3 5 12 4" xfId="48612" xr:uid="{00000000-0005-0000-0000-0000E8BD0000}"/>
    <cellStyle name="Ukupni zbroj 2 3 5 13" xfId="48613" xr:uid="{00000000-0005-0000-0000-0000E9BD0000}"/>
    <cellStyle name="Ukupni zbroj 2 3 5 13 2" xfId="48614" xr:uid="{00000000-0005-0000-0000-0000EABD0000}"/>
    <cellStyle name="Ukupni zbroj 2 3 5 14" xfId="48615" xr:uid="{00000000-0005-0000-0000-0000EBBD0000}"/>
    <cellStyle name="Ukupni zbroj 2 3 5 14 2" xfId="48616" xr:uid="{00000000-0005-0000-0000-0000ECBD0000}"/>
    <cellStyle name="Ukupni zbroj 2 3 5 15" xfId="48617" xr:uid="{00000000-0005-0000-0000-0000EDBD0000}"/>
    <cellStyle name="Ukupni zbroj 2 3 5 16" xfId="48618" xr:uid="{00000000-0005-0000-0000-0000EEBD0000}"/>
    <cellStyle name="Ukupni zbroj 2 3 5 2" xfId="48619" xr:uid="{00000000-0005-0000-0000-0000EFBD0000}"/>
    <cellStyle name="Ukupni zbroj 2 3 5 2 2" xfId="48620" xr:uid="{00000000-0005-0000-0000-0000F0BD0000}"/>
    <cellStyle name="Ukupni zbroj 2 3 5 2 2 2" xfId="48621" xr:uid="{00000000-0005-0000-0000-0000F1BD0000}"/>
    <cellStyle name="Ukupni zbroj 2 3 5 2 2 2 2" xfId="48622" xr:uid="{00000000-0005-0000-0000-0000F2BD0000}"/>
    <cellStyle name="Ukupni zbroj 2 3 5 2 2 3" xfId="48623" xr:uid="{00000000-0005-0000-0000-0000F3BD0000}"/>
    <cellStyle name="Ukupni zbroj 2 3 5 2 2 3 2" xfId="48624" xr:uid="{00000000-0005-0000-0000-0000F4BD0000}"/>
    <cellStyle name="Ukupni zbroj 2 3 5 2 2 4" xfId="48625" xr:uid="{00000000-0005-0000-0000-0000F5BD0000}"/>
    <cellStyle name="Ukupni zbroj 2 3 5 2 3" xfId="48626" xr:uid="{00000000-0005-0000-0000-0000F6BD0000}"/>
    <cellStyle name="Ukupni zbroj 2 3 5 2 3 2" xfId="48627" xr:uid="{00000000-0005-0000-0000-0000F7BD0000}"/>
    <cellStyle name="Ukupni zbroj 2 3 5 2 4" xfId="48628" xr:uid="{00000000-0005-0000-0000-0000F8BD0000}"/>
    <cellStyle name="Ukupni zbroj 2 3 5 2 4 2" xfId="48629" xr:uid="{00000000-0005-0000-0000-0000F9BD0000}"/>
    <cellStyle name="Ukupni zbroj 2 3 5 2 5" xfId="48630" xr:uid="{00000000-0005-0000-0000-0000FABD0000}"/>
    <cellStyle name="Ukupni zbroj 2 3 5 2 6" xfId="48631" xr:uid="{00000000-0005-0000-0000-0000FBBD0000}"/>
    <cellStyle name="Ukupni zbroj 2 3 5 3" xfId="48632" xr:uid="{00000000-0005-0000-0000-0000FCBD0000}"/>
    <cellStyle name="Ukupni zbroj 2 3 5 3 2" xfId="48633" xr:uid="{00000000-0005-0000-0000-0000FDBD0000}"/>
    <cellStyle name="Ukupni zbroj 2 3 5 3 2 2" xfId="48634" xr:uid="{00000000-0005-0000-0000-0000FEBD0000}"/>
    <cellStyle name="Ukupni zbroj 2 3 5 3 2 2 2" xfId="48635" xr:uid="{00000000-0005-0000-0000-0000FFBD0000}"/>
    <cellStyle name="Ukupni zbroj 2 3 5 3 2 3" xfId="48636" xr:uid="{00000000-0005-0000-0000-000000BE0000}"/>
    <cellStyle name="Ukupni zbroj 2 3 5 3 2 3 2" xfId="48637" xr:uid="{00000000-0005-0000-0000-000001BE0000}"/>
    <cellStyle name="Ukupni zbroj 2 3 5 3 2 4" xfId="48638" xr:uid="{00000000-0005-0000-0000-000002BE0000}"/>
    <cellStyle name="Ukupni zbroj 2 3 5 3 3" xfId="48639" xr:uid="{00000000-0005-0000-0000-000003BE0000}"/>
    <cellStyle name="Ukupni zbroj 2 3 5 3 3 2" xfId="48640" xr:uid="{00000000-0005-0000-0000-000004BE0000}"/>
    <cellStyle name="Ukupni zbroj 2 3 5 3 4" xfId="48641" xr:uid="{00000000-0005-0000-0000-000005BE0000}"/>
    <cellStyle name="Ukupni zbroj 2 3 5 3 4 2" xfId="48642" xr:uid="{00000000-0005-0000-0000-000006BE0000}"/>
    <cellStyle name="Ukupni zbroj 2 3 5 3 5" xfId="48643" xr:uid="{00000000-0005-0000-0000-000007BE0000}"/>
    <cellStyle name="Ukupni zbroj 2 3 5 3 6" xfId="48644" xr:uid="{00000000-0005-0000-0000-000008BE0000}"/>
    <cellStyle name="Ukupni zbroj 2 3 5 4" xfId="48645" xr:uid="{00000000-0005-0000-0000-000009BE0000}"/>
    <cellStyle name="Ukupni zbroj 2 3 5 4 2" xfId="48646" xr:uid="{00000000-0005-0000-0000-00000ABE0000}"/>
    <cellStyle name="Ukupni zbroj 2 3 5 4 2 2" xfId="48647" xr:uid="{00000000-0005-0000-0000-00000BBE0000}"/>
    <cellStyle name="Ukupni zbroj 2 3 5 4 2 2 2" xfId="48648" xr:uid="{00000000-0005-0000-0000-00000CBE0000}"/>
    <cellStyle name="Ukupni zbroj 2 3 5 4 2 3" xfId="48649" xr:uid="{00000000-0005-0000-0000-00000DBE0000}"/>
    <cellStyle name="Ukupni zbroj 2 3 5 4 2 3 2" xfId="48650" xr:uid="{00000000-0005-0000-0000-00000EBE0000}"/>
    <cellStyle name="Ukupni zbroj 2 3 5 4 2 4" xfId="48651" xr:uid="{00000000-0005-0000-0000-00000FBE0000}"/>
    <cellStyle name="Ukupni zbroj 2 3 5 4 3" xfId="48652" xr:uid="{00000000-0005-0000-0000-000010BE0000}"/>
    <cellStyle name="Ukupni zbroj 2 3 5 4 3 2" xfId="48653" xr:uid="{00000000-0005-0000-0000-000011BE0000}"/>
    <cellStyle name="Ukupni zbroj 2 3 5 4 4" xfId="48654" xr:uid="{00000000-0005-0000-0000-000012BE0000}"/>
    <cellStyle name="Ukupni zbroj 2 3 5 4 4 2" xfId="48655" xr:uid="{00000000-0005-0000-0000-000013BE0000}"/>
    <cellStyle name="Ukupni zbroj 2 3 5 4 5" xfId="48656" xr:uid="{00000000-0005-0000-0000-000014BE0000}"/>
    <cellStyle name="Ukupni zbroj 2 3 5 4 6" xfId="48657" xr:uid="{00000000-0005-0000-0000-000015BE0000}"/>
    <cellStyle name="Ukupni zbroj 2 3 5 5" xfId="48658" xr:uid="{00000000-0005-0000-0000-000016BE0000}"/>
    <cellStyle name="Ukupni zbroj 2 3 5 5 2" xfId="48659" xr:uid="{00000000-0005-0000-0000-000017BE0000}"/>
    <cellStyle name="Ukupni zbroj 2 3 5 5 2 2" xfId="48660" xr:uid="{00000000-0005-0000-0000-000018BE0000}"/>
    <cellStyle name="Ukupni zbroj 2 3 5 5 2 2 2" xfId="48661" xr:uid="{00000000-0005-0000-0000-000019BE0000}"/>
    <cellStyle name="Ukupni zbroj 2 3 5 5 2 3" xfId="48662" xr:uid="{00000000-0005-0000-0000-00001ABE0000}"/>
    <cellStyle name="Ukupni zbroj 2 3 5 5 2 3 2" xfId="48663" xr:uid="{00000000-0005-0000-0000-00001BBE0000}"/>
    <cellStyle name="Ukupni zbroj 2 3 5 5 2 4" xfId="48664" xr:uid="{00000000-0005-0000-0000-00001CBE0000}"/>
    <cellStyle name="Ukupni zbroj 2 3 5 5 3" xfId="48665" xr:uid="{00000000-0005-0000-0000-00001DBE0000}"/>
    <cellStyle name="Ukupni zbroj 2 3 5 5 3 2" xfId="48666" xr:uid="{00000000-0005-0000-0000-00001EBE0000}"/>
    <cellStyle name="Ukupni zbroj 2 3 5 5 4" xfId="48667" xr:uid="{00000000-0005-0000-0000-00001FBE0000}"/>
    <cellStyle name="Ukupni zbroj 2 3 5 5 4 2" xfId="48668" xr:uid="{00000000-0005-0000-0000-000020BE0000}"/>
    <cellStyle name="Ukupni zbroj 2 3 5 5 5" xfId="48669" xr:uid="{00000000-0005-0000-0000-000021BE0000}"/>
    <cellStyle name="Ukupni zbroj 2 3 5 5 6" xfId="48670" xr:uid="{00000000-0005-0000-0000-000022BE0000}"/>
    <cellStyle name="Ukupni zbroj 2 3 5 6" xfId="48671" xr:uid="{00000000-0005-0000-0000-000023BE0000}"/>
    <cellStyle name="Ukupni zbroj 2 3 5 6 2" xfId="48672" xr:uid="{00000000-0005-0000-0000-000024BE0000}"/>
    <cellStyle name="Ukupni zbroj 2 3 5 6 2 2" xfId="48673" xr:uid="{00000000-0005-0000-0000-000025BE0000}"/>
    <cellStyle name="Ukupni zbroj 2 3 5 6 2 2 2" xfId="48674" xr:uid="{00000000-0005-0000-0000-000026BE0000}"/>
    <cellStyle name="Ukupni zbroj 2 3 5 6 2 3" xfId="48675" xr:uid="{00000000-0005-0000-0000-000027BE0000}"/>
    <cellStyle name="Ukupni zbroj 2 3 5 6 2 3 2" xfId="48676" xr:uid="{00000000-0005-0000-0000-000028BE0000}"/>
    <cellStyle name="Ukupni zbroj 2 3 5 6 2 4" xfId="48677" xr:uid="{00000000-0005-0000-0000-000029BE0000}"/>
    <cellStyle name="Ukupni zbroj 2 3 5 6 3" xfId="48678" xr:uid="{00000000-0005-0000-0000-00002ABE0000}"/>
    <cellStyle name="Ukupni zbroj 2 3 5 6 3 2" xfId="48679" xr:uid="{00000000-0005-0000-0000-00002BBE0000}"/>
    <cellStyle name="Ukupni zbroj 2 3 5 6 4" xfId="48680" xr:uid="{00000000-0005-0000-0000-00002CBE0000}"/>
    <cellStyle name="Ukupni zbroj 2 3 5 6 4 2" xfId="48681" xr:uid="{00000000-0005-0000-0000-00002DBE0000}"/>
    <cellStyle name="Ukupni zbroj 2 3 5 6 5" xfId="48682" xr:uid="{00000000-0005-0000-0000-00002EBE0000}"/>
    <cellStyle name="Ukupni zbroj 2 3 5 6 6" xfId="48683" xr:uid="{00000000-0005-0000-0000-00002FBE0000}"/>
    <cellStyle name="Ukupni zbroj 2 3 5 7" xfId="48684" xr:uid="{00000000-0005-0000-0000-000030BE0000}"/>
    <cellStyle name="Ukupni zbroj 2 3 5 7 2" xfId="48685" xr:uid="{00000000-0005-0000-0000-000031BE0000}"/>
    <cellStyle name="Ukupni zbroj 2 3 5 7 2 2" xfId="48686" xr:uid="{00000000-0005-0000-0000-000032BE0000}"/>
    <cellStyle name="Ukupni zbroj 2 3 5 7 2 2 2" xfId="48687" xr:uid="{00000000-0005-0000-0000-000033BE0000}"/>
    <cellStyle name="Ukupni zbroj 2 3 5 7 2 3" xfId="48688" xr:uid="{00000000-0005-0000-0000-000034BE0000}"/>
    <cellStyle name="Ukupni zbroj 2 3 5 7 2 3 2" xfId="48689" xr:uid="{00000000-0005-0000-0000-000035BE0000}"/>
    <cellStyle name="Ukupni zbroj 2 3 5 7 2 4" xfId="48690" xr:uid="{00000000-0005-0000-0000-000036BE0000}"/>
    <cellStyle name="Ukupni zbroj 2 3 5 7 3" xfId="48691" xr:uid="{00000000-0005-0000-0000-000037BE0000}"/>
    <cellStyle name="Ukupni zbroj 2 3 5 7 3 2" xfId="48692" xr:uid="{00000000-0005-0000-0000-000038BE0000}"/>
    <cellStyle name="Ukupni zbroj 2 3 5 7 4" xfId="48693" xr:uid="{00000000-0005-0000-0000-000039BE0000}"/>
    <cellStyle name="Ukupni zbroj 2 3 5 7 4 2" xfId="48694" xr:uid="{00000000-0005-0000-0000-00003ABE0000}"/>
    <cellStyle name="Ukupni zbroj 2 3 5 7 5" xfId="48695" xr:uid="{00000000-0005-0000-0000-00003BBE0000}"/>
    <cellStyle name="Ukupni zbroj 2 3 5 7 6" xfId="48696" xr:uid="{00000000-0005-0000-0000-00003CBE0000}"/>
    <cellStyle name="Ukupni zbroj 2 3 5 8" xfId="48697" xr:uid="{00000000-0005-0000-0000-00003DBE0000}"/>
    <cellStyle name="Ukupni zbroj 2 3 5 8 2" xfId="48698" xr:uid="{00000000-0005-0000-0000-00003EBE0000}"/>
    <cellStyle name="Ukupni zbroj 2 3 5 8 2 2" xfId="48699" xr:uid="{00000000-0005-0000-0000-00003FBE0000}"/>
    <cellStyle name="Ukupni zbroj 2 3 5 8 2 2 2" xfId="48700" xr:uid="{00000000-0005-0000-0000-000040BE0000}"/>
    <cellStyle name="Ukupni zbroj 2 3 5 8 2 3" xfId="48701" xr:uid="{00000000-0005-0000-0000-000041BE0000}"/>
    <cellStyle name="Ukupni zbroj 2 3 5 8 2 3 2" xfId="48702" xr:uid="{00000000-0005-0000-0000-000042BE0000}"/>
    <cellStyle name="Ukupni zbroj 2 3 5 8 2 4" xfId="48703" xr:uid="{00000000-0005-0000-0000-000043BE0000}"/>
    <cellStyle name="Ukupni zbroj 2 3 5 8 3" xfId="48704" xr:uid="{00000000-0005-0000-0000-000044BE0000}"/>
    <cellStyle name="Ukupni zbroj 2 3 5 8 3 2" xfId="48705" xr:uid="{00000000-0005-0000-0000-000045BE0000}"/>
    <cellStyle name="Ukupni zbroj 2 3 5 8 4" xfId="48706" xr:uid="{00000000-0005-0000-0000-000046BE0000}"/>
    <cellStyle name="Ukupni zbroj 2 3 5 8 4 2" xfId="48707" xr:uid="{00000000-0005-0000-0000-000047BE0000}"/>
    <cellStyle name="Ukupni zbroj 2 3 5 8 5" xfId="48708" xr:uid="{00000000-0005-0000-0000-000048BE0000}"/>
    <cellStyle name="Ukupni zbroj 2 3 5 8 6" xfId="48709" xr:uid="{00000000-0005-0000-0000-000049BE0000}"/>
    <cellStyle name="Ukupni zbroj 2 3 5 9" xfId="48710" xr:uid="{00000000-0005-0000-0000-00004ABE0000}"/>
    <cellStyle name="Ukupni zbroj 2 3 5 9 2" xfId="48711" xr:uid="{00000000-0005-0000-0000-00004BBE0000}"/>
    <cellStyle name="Ukupni zbroj 2 3 5 9 2 2" xfId="48712" xr:uid="{00000000-0005-0000-0000-00004CBE0000}"/>
    <cellStyle name="Ukupni zbroj 2 3 5 9 2 2 2" xfId="48713" xr:uid="{00000000-0005-0000-0000-00004DBE0000}"/>
    <cellStyle name="Ukupni zbroj 2 3 5 9 2 3" xfId="48714" xr:uid="{00000000-0005-0000-0000-00004EBE0000}"/>
    <cellStyle name="Ukupni zbroj 2 3 5 9 2 3 2" xfId="48715" xr:uid="{00000000-0005-0000-0000-00004FBE0000}"/>
    <cellStyle name="Ukupni zbroj 2 3 5 9 2 4" xfId="48716" xr:uid="{00000000-0005-0000-0000-000050BE0000}"/>
    <cellStyle name="Ukupni zbroj 2 3 5 9 3" xfId="48717" xr:uid="{00000000-0005-0000-0000-000051BE0000}"/>
    <cellStyle name="Ukupni zbroj 2 3 5 9 3 2" xfId="48718" xr:uid="{00000000-0005-0000-0000-000052BE0000}"/>
    <cellStyle name="Ukupni zbroj 2 3 5 9 4" xfId="48719" xr:uid="{00000000-0005-0000-0000-000053BE0000}"/>
    <cellStyle name="Ukupni zbroj 2 3 5 9 4 2" xfId="48720" xr:uid="{00000000-0005-0000-0000-000054BE0000}"/>
    <cellStyle name="Ukupni zbroj 2 3 5 9 5" xfId="48721" xr:uid="{00000000-0005-0000-0000-000055BE0000}"/>
    <cellStyle name="Ukupni zbroj 2 3 5 9 6" xfId="48722" xr:uid="{00000000-0005-0000-0000-000056BE0000}"/>
    <cellStyle name="Ukupni zbroj 2 3 6" xfId="48723" xr:uid="{00000000-0005-0000-0000-000057BE0000}"/>
    <cellStyle name="Ukupni zbroj 2 3 6 10" xfId="48724" xr:uid="{00000000-0005-0000-0000-000058BE0000}"/>
    <cellStyle name="Ukupni zbroj 2 3 6 10 2" xfId="48725" xr:uid="{00000000-0005-0000-0000-000059BE0000}"/>
    <cellStyle name="Ukupni zbroj 2 3 6 10 2 2" xfId="48726" xr:uid="{00000000-0005-0000-0000-00005ABE0000}"/>
    <cellStyle name="Ukupni zbroj 2 3 6 10 2 2 2" xfId="48727" xr:uid="{00000000-0005-0000-0000-00005BBE0000}"/>
    <cellStyle name="Ukupni zbroj 2 3 6 10 2 3" xfId="48728" xr:uid="{00000000-0005-0000-0000-00005CBE0000}"/>
    <cellStyle name="Ukupni zbroj 2 3 6 10 2 3 2" xfId="48729" xr:uid="{00000000-0005-0000-0000-00005DBE0000}"/>
    <cellStyle name="Ukupni zbroj 2 3 6 10 2 4" xfId="48730" xr:uid="{00000000-0005-0000-0000-00005EBE0000}"/>
    <cellStyle name="Ukupni zbroj 2 3 6 10 3" xfId="48731" xr:uid="{00000000-0005-0000-0000-00005FBE0000}"/>
    <cellStyle name="Ukupni zbroj 2 3 6 10 3 2" xfId="48732" xr:uid="{00000000-0005-0000-0000-000060BE0000}"/>
    <cellStyle name="Ukupni zbroj 2 3 6 10 4" xfId="48733" xr:uid="{00000000-0005-0000-0000-000061BE0000}"/>
    <cellStyle name="Ukupni zbroj 2 3 6 10 4 2" xfId="48734" xr:uid="{00000000-0005-0000-0000-000062BE0000}"/>
    <cellStyle name="Ukupni zbroj 2 3 6 10 5" xfId="48735" xr:uid="{00000000-0005-0000-0000-000063BE0000}"/>
    <cellStyle name="Ukupni zbroj 2 3 6 10 6" xfId="48736" xr:uid="{00000000-0005-0000-0000-000064BE0000}"/>
    <cellStyle name="Ukupni zbroj 2 3 6 11" xfId="48737" xr:uid="{00000000-0005-0000-0000-000065BE0000}"/>
    <cellStyle name="Ukupni zbroj 2 3 6 11 2" xfId="48738" xr:uid="{00000000-0005-0000-0000-000066BE0000}"/>
    <cellStyle name="Ukupni zbroj 2 3 6 11 2 2" xfId="48739" xr:uid="{00000000-0005-0000-0000-000067BE0000}"/>
    <cellStyle name="Ukupni zbroj 2 3 6 11 2 2 2" xfId="48740" xr:uid="{00000000-0005-0000-0000-000068BE0000}"/>
    <cellStyle name="Ukupni zbroj 2 3 6 11 2 3" xfId="48741" xr:uid="{00000000-0005-0000-0000-000069BE0000}"/>
    <cellStyle name="Ukupni zbroj 2 3 6 11 2 3 2" xfId="48742" xr:uid="{00000000-0005-0000-0000-00006ABE0000}"/>
    <cellStyle name="Ukupni zbroj 2 3 6 11 2 4" xfId="48743" xr:uid="{00000000-0005-0000-0000-00006BBE0000}"/>
    <cellStyle name="Ukupni zbroj 2 3 6 11 3" xfId="48744" xr:uid="{00000000-0005-0000-0000-00006CBE0000}"/>
    <cellStyle name="Ukupni zbroj 2 3 6 11 3 2" xfId="48745" xr:uid="{00000000-0005-0000-0000-00006DBE0000}"/>
    <cellStyle name="Ukupni zbroj 2 3 6 11 4" xfId="48746" xr:uid="{00000000-0005-0000-0000-00006EBE0000}"/>
    <cellStyle name="Ukupni zbroj 2 3 6 11 4 2" xfId="48747" xr:uid="{00000000-0005-0000-0000-00006FBE0000}"/>
    <cellStyle name="Ukupni zbroj 2 3 6 11 5" xfId="48748" xr:uid="{00000000-0005-0000-0000-000070BE0000}"/>
    <cellStyle name="Ukupni zbroj 2 3 6 11 6" xfId="48749" xr:uid="{00000000-0005-0000-0000-000071BE0000}"/>
    <cellStyle name="Ukupni zbroj 2 3 6 12" xfId="48750" xr:uid="{00000000-0005-0000-0000-000072BE0000}"/>
    <cellStyle name="Ukupni zbroj 2 3 6 12 2" xfId="48751" xr:uid="{00000000-0005-0000-0000-000073BE0000}"/>
    <cellStyle name="Ukupni zbroj 2 3 6 12 2 2" xfId="48752" xr:uid="{00000000-0005-0000-0000-000074BE0000}"/>
    <cellStyle name="Ukupni zbroj 2 3 6 12 3" xfId="48753" xr:uid="{00000000-0005-0000-0000-000075BE0000}"/>
    <cellStyle name="Ukupni zbroj 2 3 6 12 3 2" xfId="48754" xr:uid="{00000000-0005-0000-0000-000076BE0000}"/>
    <cellStyle name="Ukupni zbroj 2 3 6 12 4" xfId="48755" xr:uid="{00000000-0005-0000-0000-000077BE0000}"/>
    <cellStyle name="Ukupni zbroj 2 3 6 13" xfId="48756" xr:uid="{00000000-0005-0000-0000-000078BE0000}"/>
    <cellStyle name="Ukupni zbroj 2 3 6 13 2" xfId="48757" xr:uid="{00000000-0005-0000-0000-000079BE0000}"/>
    <cellStyle name="Ukupni zbroj 2 3 6 14" xfId="48758" xr:uid="{00000000-0005-0000-0000-00007ABE0000}"/>
    <cellStyle name="Ukupni zbroj 2 3 6 14 2" xfId="48759" xr:uid="{00000000-0005-0000-0000-00007BBE0000}"/>
    <cellStyle name="Ukupni zbroj 2 3 6 15" xfId="48760" xr:uid="{00000000-0005-0000-0000-00007CBE0000}"/>
    <cellStyle name="Ukupni zbroj 2 3 6 16" xfId="48761" xr:uid="{00000000-0005-0000-0000-00007DBE0000}"/>
    <cellStyle name="Ukupni zbroj 2 3 6 2" xfId="48762" xr:uid="{00000000-0005-0000-0000-00007EBE0000}"/>
    <cellStyle name="Ukupni zbroj 2 3 6 2 2" xfId="48763" xr:uid="{00000000-0005-0000-0000-00007FBE0000}"/>
    <cellStyle name="Ukupni zbroj 2 3 6 2 2 2" xfId="48764" xr:uid="{00000000-0005-0000-0000-000080BE0000}"/>
    <cellStyle name="Ukupni zbroj 2 3 6 2 2 2 2" xfId="48765" xr:uid="{00000000-0005-0000-0000-000081BE0000}"/>
    <cellStyle name="Ukupni zbroj 2 3 6 2 2 3" xfId="48766" xr:uid="{00000000-0005-0000-0000-000082BE0000}"/>
    <cellStyle name="Ukupni zbroj 2 3 6 2 2 3 2" xfId="48767" xr:uid="{00000000-0005-0000-0000-000083BE0000}"/>
    <cellStyle name="Ukupni zbroj 2 3 6 2 2 4" xfId="48768" xr:uid="{00000000-0005-0000-0000-000084BE0000}"/>
    <cellStyle name="Ukupni zbroj 2 3 6 2 3" xfId="48769" xr:uid="{00000000-0005-0000-0000-000085BE0000}"/>
    <cellStyle name="Ukupni zbroj 2 3 6 2 3 2" xfId="48770" xr:uid="{00000000-0005-0000-0000-000086BE0000}"/>
    <cellStyle name="Ukupni zbroj 2 3 6 2 4" xfId="48771" xr:uid="{00000000-0005-0000-0000-000087BE0000}"/>
    <cellStyle name="Ukupni zbroj 2 3 6 2 4 2" xfId="48772" xr:uid="{00000000-0005-0000-0000-000088BE0000}"/>
    <cellStyle name="Ukupni zbroj 2 3 6 2 5" xfId="48773" xr:uid="{00000000-0005-0000-0000-000089BE0000}"/>
    <cellStyle name="Ukupni zbroj 2 3 6 2 6" xfId="48774" xr:uid="{00000000-0005-0000-0000-00008ABE0000}"/>
    <cellStyle name="Ukupni zbroj 2 3 6 3" xfId="48775" xr:uid="{00000000-0005-0000-0000-00008BBE0000}"/>
    <cellStyle name="Ukupni zbroj 2 3 6 3 2" xfId="48776" xr:uid="{00000000-0005-0000-0000-00008CBE0000}"/>
    <cellStyle name="Ukupni zbroj 2 3 6 3 2 2" xfId="48777" xr:uid="{00000000-0005-0000-0000-00008DBE0000}"/>
    <cellStyle name="Ukupni zbroj 2 3 6 3 2 2 2" xfId="48778" xr:uid="{00000000-0005-0000-0000-00008EBE0000}"/>
    <cellStyle name="Ukupni zbroj 2 3 6 3 2 3" xfId="48779" xr:uid="{00000000-0005-0000-0000-00008FBE0000}"/>
    <cellStyle name="Ukupni zbroj 2 3 6 3 2 3 2" xfId="48780" xr:uid="{00000000-0005-0000-0000-000090BE0000}"/>
    <cellStyle name="Ukupni zbroj 2 3 6 3 2 4" xfId="48781" xr:uid="{00000000-0005-0000-0000-000091BE0000}"/>
    <cellStyle name="Ukupni zbroj 2 3 6 3 3" xfId="48782" xr:uid="{00000000-0005-0000-0000-000092BE0000}"/>
    <cellStyle name="Ukupni zbroj 2 3 6 3 3 2" xfId="48783" xr:uid="{00000000-0005-0000-0000-000093BE0000}"/>
    <cellStyle name="Ukupni zbroj 2 3 6 3 4" xfId="48784" xr:uid="{00000000-0005-0000-0000-000094BE0000}"/>
    <cellStyle name="Ukupni zbroj 2 3 6 3 4 2" xfId="48785" xr:uid="{00000000-0005-0000-0000-000095BE0000}"/>
    <cellStyle name="Ukupni zbroj 2 3 6 3 5" xfId="48786" xr:uid="{00000000-0005-0000-0000-000096BE0000}"/>
    <cellStyle name="Ukupni zbroj 2 3 6 3 6" xfId="48787" xr:uid="{00000000-0005-0000-0000-000097BE0000}"/>
    <cellStyle name="Ukupni zbroj 2 3 6 4" xfId="48788" xr:uid="{00000000-0005-0000-0000-000098BE0000}"/>
    <cellStyle name="Ukupni zbroj 2 3 6 4 2" xfId="48789" xr:uid="{00000000-0005-0000-0000-000099BE0000}"/>
    <cellStyle name="Ukupni zbroj 2 3 6 4 2 2" xfId="48790" xr:uid="{00000000-0005-0000-0000-00009ABE0000}"/>
    <cellStyle name="Ukupni zbroj 2 3 6 4 2 2 2" xfId="48791" xr:uid="{00000000-0005-0000-0000-00009BBE0000}"/>
    <cellStyle name="Ukupni zbroj 2 3 6 4 2 3" xfId="48792" xr:uid="{00000000-0005-0000-0000-00009CBE0000}"/>
    <cellStyle name="Ukupni zbroj 2 3 6 4 2 3 2" xfId="48793" xr:uid="{00000000-0005-0000-0000-00009DBE0000}"/>
    <cellStyle name="Ukupni zbroj 2 3 6 4 2 4" xfId="48794" xr:uid="{00000000-0005-0000-0000-00009EBE0000}"/>
    <cellStyle name="Ukupni zbroj 2 3 6 4 3" xfId="48795" xr:uid="{00000000-0005-0000-0000-00009FBE0000}"/>
    <cellStyle name="Ukupni zbroj 2 3 6 4 3 2" xfId="48796" xr:uid="{00000000-0005-0000-0000-0000A0BE0000}"/>
    <cellStyle name="Ukupni zbroj 2 3 6 4 4" xfId="48797" xr:uid="{00000000-0005-0000-0000-0000A1BE0000}"/>
    <cellStyle name="Ukupni zbroj 2 3 6 4 4 2" xfId="48798" xr:uid="{00000000-0005-0000-0000-0000A2BE0000}"/>
    <cellStyle name="Ukupni zbroj 2 3 6 4 5" xfId="48799" xr:uid="{00000000-0005-0000-0000-0000A3BE0000}"/>
    <cellStyle name="Ukupni zbroj 2 3 6 4 6" xfId="48800" xr:uid="{00000000-0005-0000-0000-0000A4BE0000}"/>
    <cellStyle name="Ukupni zbroj 2 3 6 5" xfId="48801" xr:uid="{00000000-0005-0000-0000-0000A5BE0000}"/>
    <cellStyle name="Ukupni zbroj 2 3 6 5 2" xfId="48802" xr:uid="{00000000-0005-0000-0000-0000A6BE0000}"/>
    <cellStyle name="Ukupni zbroj 2 3 6 5 2 2" xfId="48803" xr:uid="{00000000-0005-0000-0000-0000A7BE0000}"/>
    <cellStyle name="Ukupni zbroj 2 3 6 5 2 2 2" xfId="48804" xr:uid="{00000000-0005-0000-0000-0000A8BE0000}"/>
    <cellStyle name="Ukupni zbroj 2 3 6 5 2 3" xfId="48805" xr:uid="{00000000-0005-0000-0000-0000A9BE0000}"/>
    <cellStyle name="Ukupni zbroj 2 3 6 5 2 3 2" xfId="48806" xr:uid="{00000000-0005-0000-0000-0000AABE0000}"/>
    <cellStyle name="Ukupni zbroj 2 3 6 5 2 4" xfId="48807" xr:uid="{00000000-0005-0000-0000-0000ABBE0000}"/>
    <cellStyle name="Ukupni zbroj 2 3 6 5 3" xfId="48808" xr:uid="{00000000-0005-0000-0000-0000ACBE0000}"/>
    <cellStyle name="Ukupni zbroj 2 3 6 5 3 2" xfId="48809" xr:uid="{00000000-0005-0000-0000-0000ADBE0000}"/>
    <cellStyle name="Ukupni zbroj 2 3 6 5 4" xfId="48810" xr:uid="{00000000-0005-0000-0000-0000AEBE0000}"/>
    <cellStyle name="Ukupni zbroj 2 3 6 5 4 2" xfId="48811" xr:uid="{00000000-0005-0000-0000-0000AFBE0000}"/>
    <cellStyle name="Ukupni zbroj 2 3 6 5 5" xfId="48812" xr:uid="{00000000-0005-0000-0000-0000B0BE0000}"/>
    <cellStyle name="Ukupni zbroj 2 3 6 5 6" xfId="48813" xr:uid="{00000000-0005-0000-0000-0000B1BE0000}"/>
    <cellStyle name="Ukupni zbroj 2 3 6 6" xfId="48814" xr:uid="{00000000-0005-0000-0000-0000B2BE0000}"/>
    <cellStyle name="Ukupni zbroj 2 3 6 6 2" xfId="48815" xr:uid="{00000000-0005-0000-0000-0000B3BE0000}"/>
    <cellStyle name="Ukupni zbroj 2 3 6 6 2 2" xfId="48816" xr:uid="{00000000-0005-0000-0000-0000B4BE0000}"/>
    <cellStyle name="Ukupni zbroj 2 3 6 6 2 2 2" xfId="48817" xr:uid="{00000000-0005-0000-0000-0000B5BE0000}"/>
    <cellStyle name="Ukupni zbroj 2 3 6 6 2 3" xfId="48818" xr:uid="{00000000-0005-0000-0000-0000B6BE0000}"/>
    <cellStyle name="Ukupni zbroj 2 3 6 6 2 3 2" xfId="48819" xr:uid="{00000000-0005-0000-0000-0000B7BE0000}"/>
    <cellStyle name="Ukupni zbroj 2 3 6 6 2 4" xfId="48820" xr:uid="{00000000-0005-0000-0000-0000B8BE0000}"/>
    <cellStyle name="Ukupni zbroj 2 3 6 6 3" xfId="48821" xr:uid="{00000000-0005-0000-0000-0000B9BE0000}"/>
    <cellStyle name="Ukupni zbroj 2 3 6 6 3 2" xfId="48822" xr:uid="{00000000-0005-0000-0000-0000BABE0000}"/>
    <cellStyle name="Ukupni zbroj 2 3 6 6 4" xfId="48823" xr:uid="{00000000-0005-0000-0000-0000BBBE0000}"/>
    <cellStyle name="Ukupni zbroj 2 3 6 6 4 2" xfId="48824" xr:uid="{00000000-0005-0000-0000-0000BCBE0000}"/>
    <cellStyle name="Ukupni zbroj 2 3 6 6 5" xfId="48825" xr:uid="{00000000-0005-0000-0000-0000BDBE0000}"/>
    <cellStyle name="Ukupni zbroj 2 3 6 6 6" xfId="48826" xr:uid="{00000000-0005-0000-0000-0000BEBE0000}"/>
    <cellStyle name="Ukupni zbroj 2 3 6 7" xfId="48827" xr:uid="{00000000-0005-0000-0000-0000BFBE0000}"/>
    <cellStyle name="Ukupni zbroj 2 3 6 7 2" xfId="48828" xr:uid="{00000000-0005-0000-0000-0000C0BE0000}"/>
    <cellStyle name="Ukupni zbroj 2 3 6 7 2 2" xfId="48829" xr:uid="{00000000-0005-0000-0000-0000C1BE0000}"/>
    <cellStyle name="Ukupni zbroj 2 3 6 7 2 2 2" xfId="48830" xr:uid="{00000000-0005-0000-0000-0000C2BE0000}"/>
    <cellStyle name="Ukupni zbroj 2 3 6 7 2 3" xfId="48831" xr:uid="{00000000-0005-0000-0000-0000C3BE0000}"/>
    <cellStyle name="Ukupni zbroj 2 3 6 7 2 3 2" xfId="48832" xr:uid="{00000000-0005-0000-0000-0000C4BE0000}"/>
    <cellStyle name="Ukupni zbroj 2 3 6 7 2 4" xfId="48833" xr:uid="{00000000-0005-0000-0000-0000C5BE0000}"/>
    <cellStyle name="Ukupni zbroj 2 3 6 7 3" xfId="48834" xr:uid="{00000000-0005-0000-0000-0000C6BE0000}"/>
    <cellStyle name="Ukupni zbroj 2 3 6 7 3 2" xfId="48835" xr:uid="{00000000-0005-0000-0000-0000C7BE0000}"/>
    <cellStyle name="Ukupni zbroj 2 3 6 7 4" xfId="48836" xr:uid="{00000000-0005-0000-0000-0000C8BE0000}"/>
    <cellStyle name="Ukupni zbroj 2 3 6 7 4 2" xfId="48837" xr:uid="{00000000-0005-0000-0000-0000C9BE0000}"/>
    <cellStyle name="Ukupni zbroj 2 3 6 7 5" xfId="48838" xr:uid="{00000000-0005-0000-0000-0000CABE0000}"/>
    <cellStyle name="Ukupni zbroj 2 3 6 7 6" xfId="48839" xr:uid="{00000000-0005-0000-0000-0000CBBE0000}"/>
    <cellStyle name="Ukupni zbroj 2 3 6 8" xfId="48840" xr:uid="{00000000-0005-0000-0000-0000CCBE0000}"/>
    <cellStyle name="Ukupni zbroj 2 3 6 8 2" xfId="48841" xr:uid="{00000000-0005-0000-0000-0000CDBE0000}"/>
    <cellStyle name="Ukupni zbroj 2 3 6 8 2 2" xfId="48842" xr:uid="{00000000-0005-0000-0000-0000CEBE0000}"/>
    <cellStyle name="Ukupni zbroj 2 3 6 8 2 2 2" xfId="48843" xr:uid="{00000000-0005-0000-0000-0000CFBE0000}"/>
    <cellStyle name="Ukupni zbroj 2 3 6 8 2 3" xfId="48844" xr:uid="{00000000-0005-0000-0000-0000D0BE0000}"/>
    <cellStyle name="Ukupni zbroj 2 3 6 8 2 3 2" xfId="48845" xr:uid="{00000000-0005-0000-0000-0000D1BE0000}"/>
    <cellStyle name="Ukupni zbroj 2 3 6 8 2 4" xfId="48846" xr:uid="{00000000-0005-0000-0000-0000D2BE0000}"/>
    <cellStyle name="Ukupni zbroj 2 3 6 8 3" xfId="48847" xr:uid="{00000000-0005-0000-0000-0000D3BE0000}"/>
    <cellStyle name="Ukupni zbroj 2 3 6 8 3 2" xfId="48848" xr:uid="{00000000-0005-0000-0000-0000D4BE0000}"/>
    <cellStyle name="Ukupni zbroj 2 3 6 8 4" xfId="48849" xr:uid="{00000000-0005-0000-0000-0000D5BE0000}"/>
    <cellStyle name="Ukupni zbroj 2 3 6 8 4 2" xfId="48850" xr:uid="{00000000-0005-0000-0000-0000D6BE0000}"/>
    <cellStyle name="Ukupni zbroj 2 3 6 8 5" xfId="48851" xr:uid="{00000000-0005-0000-0000-0000D7BE0000}"/>
    <cellStyle name="Ukupni zbroj 2 3 6 8 6" xfId="48852" xr:uid="{00000000-0005-0000-0000-0000D8BE0000}"/>
    <cellStyle name="Ukupni zbroj 2 3 6 9" xfId="48853" xr:uid="{00000000-0005-0000-0000-0000D9BE0000}"/>
    <cellStyle name="Ukupni zbroj 2 3 6 9 2" xfId="48854" xr:uid="{00000000-0005-0000-0000-0000DABE0000}"/>
    <cellStyle name="Ukupni zbroj 2 3 6 9 2 2" xfId="48855" xr:uid="{00000000-0005-0000-0000-0000DBBE0000}"/>
    <cellStyle name="Ukupni zbroj 2 3 6 9 2 2 2" xfId="48856" xr:uid="{00000000-0005-0000-0000-0000DCBE0000}"/>
    <cellStyle name="Ukupni zbroj 2 3 6 9 2 3" xfId="48857" xr:uid="{00000000-0005-0000-0000-0000DDBE0000}"/>
    <cellStyle name="Ukupni zbroj 2 3 6 9 2 3 2" xfId="48858" xr:uid="{00000000-0005-0000-0000-0000DEBE0000}"/>
    <cellStyle name="Ukupni zbroj 2 3 6 9 2 4" xfId="48859" xr:uid="{00000000-0005-0000-0000-0000DFBE0000}"/>
    <cellStyle name="Ukupni zbroj 2 3 6 9 3" xfId="48860" xr:uid="{00000000-0005-0000-0000-0000E0BE0000}"/>
    <cellStyle name="Ukupni zbroj 2 3 6 9 3 2" xfId="48861" xr:uid="{00000000-0005-0000-0000-0000E1BE0000}"/>
    <cellStyle name="Ukupni zbroj 2 3 6 9 4" xfId="48862" xr:uid="{00000000-0005-0000-0000-0000E2BE0000}"/>
    <cellStyle name="Ukupni zbroj 2 3 6 9 4 2" xfId="48863" xr:uid="{00000000-0005-0000-0000-0000E3BE0000}"/>
    <cellStyle name="Ukupni zbroj 2 3 6 9 5" xfId="48864" xr:uid="{00000000-0005-0000-0000-0000E4BE0000}"/>
    <cellStyle name="Ukupni zbroj 2 3 6 9 6" xfId="48865" xr:uid="{00000000-0005-0000-0000-0000E5BE0000}"/>
    <cellStyle name="Ukupni zbroj 2 3 7" xfId="48866" xr:uid="{00000000-0005-0000-0000-0000E6BE0000}"/>
    <cellStyle name="Ukupni zbroj 2 3 7 10" xfId="48867" xr:uid="{00000000-0005-0000-0000-0000E7BE0000}"/>
    <cellStyle name="Ukupni zbroj 2 3 7 10 2" xfId="48868" xr:uid="{00000000-0005-0000-0000-0000E8BE0000}"/>
    <cellStyle name="Ukupni zbroj 2 3 7 10 2 2" xfId="48869" xr:uid="{00000000-0005-0000-0000-0000E9BE0000}"/>
    <cellStyle name="Ukupni zbroj 2 3 7 10 2 2 2" xfId="48870" xr:uid="{00000000-0005-0000-0000-0000EABE0000}"/>
    <cellStyle name="Ukupni zbroj 2 3 7 10 2 3" xfId="48871" xr:uid="{00000000-0005-0000-0000-0000EBBE0000}"/>
    <cellStyle name="Ukupni zbroj 2 3 7 10 2 3 2" xfId="48872" xr:uid="{00000000-0005-0000-0000-0000ECBE0000}"/>
    <cellStyle name="Ukupni zbroj 2 3 7 10 2 4" xfId="48873" xr:uid="{00000000-0005-0000-0000-0000EDBE0000}"/>
    <cellStyle name="Ukupni zbroj 2 3 7 10 3" xfId="48874" xr:uid="{00000000-0005-0000-0000-0000EEBE0000}"/>
    <cellStyle name="Ukupni zbroj 2 3 7 10 3 2" xfId="48875" xr:uid="{00000000-0005-0000-0000-0000EFBE0000}"/>
    <cellStyle name="Ukupni zbroj 2 3 7 10 4" xfId="48876" xr:uid="{00000000-0005-0000-0000-0000F0BE0000}"/>
    <cellStyle name="Ukupni zbroj 2 3 7 10 4 2" xfId="48877" xr:uid="{00000000-0005-0000-0000-0000F1BE0000}"/>
    <cellStyle name="Ukupni zbroj 2 3 7 10 5" xfId="48878" xr:uid="{00000000-0005-0000-0000-0000F2BE0000}"/>
    <cellStyle name="Ukupni zbroj 2 3 7 10 6" xfId="48879" xr:uid="{00000000-0005-0000-0000-0000F3BE0000}"/>
    <cellStyle name="Ukupni zbroj 2 3 7 11" xfId="48880" xr:uid="{00000000-0005-0000-0000-0000F4BE0000}"/>
    <cellStyle name="Ukupni zbroj 2 3 7 11 2" xfId="48881" xr:uid="{00000000-0005-0000-0000-0000F5BE0000}"/>
    <cellStyle name="Ukupni zbroj 2 3 7 11 2 2" xfId="48882" xr:uid="{00000000-0005-0000-0000-0000F6BE0000}"/>
    <cellStyle name="Ukupni zbroj 2 3 7 11 2 2 2" xfId="48883" xr:uid="{00000000-0005-0000-0000-0000F7BE0000}"/>
    <cellStyle name="Ukupni zbroj 2 3 7 11 2 3" xfId="48884" xr:uid="{00000000-0005-0000-0000-0000F8BE0000}"/>
    <cellStyle name="Ukupni zbroj 2 3 7 11 2 3 2" xfId="48885" xr:uid="{00000000-0005-0000-0000-0000F9BE0000}"/>
    <cellStyle name="Ukupni zbroj 2 3 7 11 2 4" xfId="48886" xr:uid="{00000000-0005-0000-0000-0000FABE0000}"/>
    <cellStyle name="Ukupni zbroj 2 3 7 11 3" xfId="48887" xr:uid="{00000000-0005-0000-0000-0000FBBE0000}"/>
    <cellStyle name="Ukupni zbroj 2 3 7 11 3 2" xfId="48888" xr:uid="{00000000-0005-0000-0000-0000FCBE0000}"/>
    <cellStyle name="Ukupni zbroj 2 3 7 11 4" xfId="48889" xr:uid="{00000000-0005-0000-0000-0000FDBE0000}"/>
    <cellStyle name="Ukupni zbroj 2 3 7 11 4 2" xfId="48890" xr:uid="{00000000-0005-0000-0000-0000FEBE0000}"/>
    <cellStyle name="Ukupni zbroj 2 3 7 11 5" xfId="48891" xr:uid="{00000000-0005-0000-0000-0000FFBE0000}"/>
    <cellStyle name="Ukupni zbroj 2 3 7 11 6" xfId="48892" xr:uid="{00000000-0005-0000-0000-000000BF0000}"/>
    <cellStyle name="Ukupni zbroj 2 3 7 12" xfId="48893" xr:uid="{00000000-0005-0000-0000-000001BF0000}"/>
    <cellStyle name="Ukupni zbroj 2 3 7 12 2" xfId="48894" xr:uid="{00000000-0005-0000-0000-000002BF0000}"/>
    <cellStyle name="Ukupni zbroj 2 3 7 12 2 2" xfId="48895" xr:uid="{00000000-0005-0000-0000-000003BF0000}"/>
    <cellStyle name="Ukupni zbroj 2 3 7 12 3" xfId="48896" xr:uid="{00000000-0005-0000-0000-000004BF0000}"/>
    <cellStyle name="Ukupni zbroj 2 3 7 12 3 2" xfId="48897" xr:uid="{00000000-0005-0000-0000-000005BF0000}"/>
    <cellStyle name="Ukupni zbroj 2 3 7 12 4" xfId="48898" xr:uid="{00000000-0005-0000-0000-000006BF0000}"/>
    <cellStyle name="Ukupni zbroj 2 3 7 13" xfId="48899" xr:uid="{00000000-0005-0000-0000-000007BF0000}"/>
    <cellStyle name="Ukupni zbroj 2 3 7 13 2" xfId="48900" xr:uid="{00000000-0005-0000-0000-000008BF0000}"/>
    <cellStyle name="Ukupni zbroj 2 3 7 14" xfId="48901" xr:uid="{00000000-0005-0000-0000-000009BF0000}"/>
    <cellStyle name="Ukupni zbroj 2 3 7 14 2" xfId="48902" xr:uid="{00000000-0005-0000-0000-00000ABF0000}"/>
    <cellStyle name="Ukupni zbroj 2 3 7 15" xfId="48903" xr:uid="{00000000-0005-0000-0000-00000BBF0000}"/>
    <cellStyle name="Ukupni zbroj 2 3 7 16" xfId="48904" xr:uid="{00000000-0005-0000-0000-00000CBF0000}"/>
    <cellStyle name="Ukupni zbroj 2 3 7 2" xfId="48905" xr:uid="{00000000-0005-0000-0000-00000DBF0000}"/>
    <cellStyle name="Ukupni zbroj 2 3 7 2 2" xfId="48906" xr:uid="{00000000-0005-0000-0000-00000EBF0000}"/>
    <cellStyle name="Ukupni zbroj 2 3 7 2 2 2" xfId="48907" xr:uid="{00000000-0005-0000-0000-00000FBF0000}"/>
    <cellStyle name="Ukupni zbroj 2 3 7 2 2 2 2" xfId="48908" xr:uid="{00000000-0005-0000-0000-000010BF0000}"/>
    <cellStyle name="Ukupni zbroj 2 3 7 2 2 3" xfId="48909" xr:uid="{00000000-0005-0000-0000-000011BF0000}"/>
    <cellStyle name="Ukupni zbroj 2 3 7 2 2 3 2" xfId="48910" xr:uid="{00000000-0005-0000-0000-000012BF0000}"/>
    <cellStyle name="Ukupni zbroj 2 3 7 2 2 4" xfId="48911" xr:uid="{00000000-0005-0000-0000-000013BF0000}"/>
    <cellStyle name="Ukupni zbroj 2 3 7 2 3" xfId="48912" xr:uid="{00000000-0005-0000-0000-000014BF0000}"/>
    <cellStyle name="Ukupni zbroj 2 3 7 2 3 2" xfId="48913" xr:uid="{00000000-0005-0000-0000-000015BF0000}"/>
    <cellStyle name="Ukupni zbroj 2 3 7 2 4" xfId="48914" xr:uid="{00000000-0005-0000-0000-000016BF0000}"/>
    <cellStyle name="Ukupni zbroj 2 3 7 2 4 2" xfId="48915" xr:uid="{00000000-0005-0000-0000-000017BF0000}"/>
    <cellStyle name="Ukupni zbroj 2 3 7 2 5" xfId="48916" xr:uid="{00000000-0005-0000-0000-000018BF0000}"/>
    <cellStyle name="Ukupni zbroj 2 3 7 2 6" xfId="48917" xr:uid="{00000000-0005-0000-0000-000019BF0000}"/>
    <cellStyle name="Ukupni zbroj 2 3 7 3" xfId="48918" xr:uid="{00000000-0005-0000-0000-00001ABF0000}"/>
    <cellStyle name="Ukupni zbroj 2 3 7 3 2" xfId="48919" xr:uid="{00000000-0005-0000-0000-00001BBF0000}"/>
    <cellStyle name="Ukupni zbroj 2 3 7 3 2 2" xfId="48920" xr:uid="{00000000-0005-0000-0000-00001CBF0000}"/>
    <cellStyle name="Ukupni zbroj 2 3 7 3 2 2 2" xfId="48921" xr:uid="{00000000-0005-0000-0000-00001DBF0000}"/>
    <cellStyle name="Ukupni zbroj 2 3 7 3 2 3" xfId="48922" xr:uid="{00000000-0005-0000-0000-00001EBF0000}"/>
    <cellStyle name="Ukupni zbroj 2 3 7 3 2 3 2" xfId="48923" xr:uid="{00000000-0005-0000-0000-00001FBF0000}"/>
    <cellStyle name="Ukupni zbroj 2 3 7 3 2 4" xfId="48924" xr:uid="{00000000-0005-0000-0000-000020BF0000}"/>
    <cellStyle name="Ukupni zbroj 2 3 7 3 3" xfId="48925" xr:uid="{00000000-0005-0000-0000-000021BF0000}"/>
    <cellStyle name="Ukupni zbroj 2 3 7 3 3 2" xfId="48926" xr:uid="{00000000-0005-0000-0000-000022BF0000}"/>
    <cellStyle name="Ukupni zbroj 2 3 7 3 4" xfId="48927" xr:uid="{00000000-0005-0000-0000-000023BF0000}"/>
    <cellStyle name="Ukupni zbroj 2 3 7 3 4 2" xfId="48928" xr:uid="{00000000-0005-0000-0000-000024BF0000}"/>
    <cellStyle name="Ukupni zbroj 2 3 7 3 5" xfId="48929" xr:uid="{00000000-0005-0000-0000-000025BF0000}"/>
    <cellStyle name="Ukupni zbroj 2 3 7 3 6" xfId="48930" xr:uid="{00000000-0005-0000-0000-000026BF0000}"/>
    <cellStyle name="Ukupni zbroj 2 3 7 4" xfId="48931" xr:uid="{00000000-0005-0000-0000-000027BF0000}"/>
    <cellStyle name="Ukupni zbroj 2 3 7 4 2" xfId="48932" xr:uid="{00000000-0005-0000-0000-000028BF0000}"/>
    <cellStyle name="Ukupni zbroj 2 3 7 4 2 2" xfId="48933" xr:uid="{00000000-0005-0000-0000-000029BF0000}"/>
    <cellStyle name="Ukupni zbroj 2 3 7 4 2 2 2" xfId="48934" xr:uid="{00000000-0005-0000-0000-00002ABF0000}"/>
    <cellStyle name="Ukupni zbroj 2 3 7 4 2 3" xfId="48935" xr:uid="{00000000-0005-0000-0000-00002BBF0000}"/>
    <cellStyle name="Ukupni zbroj 2 3 7 4 2 3 2" xfId="48936" xr:uid="{00000000-0005-0000-0000-00002CBF0000}"/>
    <cellStyle name="Ukupni zbroj 2 3 7 4 2 4" xfId="48937" xr:uid="{00000000-0005-0000-0000-00002DBF0000}"/>
    <cellStyle name="Ukupni zbroj 2 3 7 4 3" xfId="48938" xr:uid="{00000000-0005-0000-0000-00002EBF0000}"/>
    <cellStyle name="Ukupni zbroj 2 3 7 4 3 2" xfId="48939" xr:uid="{00000000-0005-0000-0000-00002FBF0000}"/>
    <cellStyle name="Ukupni zbroj 2 3 7 4 4" xfId="48940" xr:uid="{00000000-0005-0000-0000-000030BF0000}"/>
    <cellStyle name="Ukupni zbroj 2 3 7 4 4 2" xfId="48941" xr:uid="{00000000-0005-0000-0000-000031BF0000}"/>
    <cellStyle name="Ukupni zbroj 2 3 7 4 5" xfId="48942" xr:uid="{00000000-0005-0000-0000-000032BF0000}"/>
    <cellStyle name="Ukupni zbroj 2 3 7 4 6" xfId="48943" xr:uid="{00000000-0005-0000-0000-000033BF0000}"/>
    <cellStyle name="Ukupni zbroj 2 3 7 5" xfId="48944" xr:uid="{00000000-0005-0000-0000-000034BF0000}"/>
    <cellStyle name="Ukupni zbroj 2 3 7 5 2" xfId="48945" xr:uid="{00000000-0005-0000-0000-000035BF0000}"/>
    <cellStyle name="Ukupni zbroj 2 3 7 5 2 2" xfId="48946" xr:uid="{00000000-0005-0000-0000-000036BF0000}"/>
    <cellStyle name="Ukupni zbroj 2 3 7 5 2 2 2" xfId="48947" xr:uid="{00000000-0005-0000-0000-000037BF0000}"/>
    <cellStyle name="Ukupni zbroj 2 3 7 5 2 3" xfId="48948" xr:uid="{00000000-0005-0000-0000-000038BF0000}"/>
    <cellStyle name="Ukupni zbroj 2 3 7 5 2 3 2" xfId="48949" xr:uid="{00000000-0005-0000-0000-000039BF0000}"/>
    <cellStyle name="Ukupni zbroj 2 3 7 5 2 4" xfId="48950" xr:uid="{00000000-0005-0000-0000-00003ABF0000}"/>
    <cellStyle name="Ukupni zbroj 2 3 7 5 3" xfId="48951" xr:uid="{00000000-0005-0000-0000-00003BBF0000}"/>
    <cellStyle name="Ukupni zbroj 2 3 7 5 3 2" xfId="48952" xr:uid="{00000000-0005-0000-0000-00003CBF0000}"/>
    <cellStyle name="Ukupni zbroj 2 3 7 5 4" xfId="48953" xr:uid="{00000000-0005-0000-0000-00003DBF0000}"/>
    <cellStyle name="Ukupni zbroj 2 3 7 5 4 2" xfId="48954" xr:uid="{00000000-0005-0000-0000-00003EBF0000}"/>
    <cellStyle name="Ukupni zbroj 2 3 7 5 5" xfId="48955" xr:uid="{00000000-0005-0000-0000-00003FBF0000}"/>
    <cellStyle name="Ukupni zbroj 2 3 7 5 6" xfId="48956" xr:uid="{00000000-0005-0000-0000-000040BF0000}"/>
    <cellStyle name="Ukupni zbroj 2 3 7 6" xfId="48957" xr:uid="{00000000-0005-0000-0000-000041BF0000}"/>
    <cellStyle name="Ukupni zbroj 2 3 7 6 2" xfId="48958" xr:uid="{00000000-0005-0000-0000-000042BF0000}"/>
    <cellStyle name="Ukupni zbroj 2 3 7 6 2 2" xfId="48959" xr:uid="{00000000-0005-0000-0000-000043BF0000}"/>
    <cellStyle name="Ukupni zbroj 2 3 7 6 2 2 2" xfId="48960" xr:uid="{00000000-0005-0000-0000-000044BF0000}"/>
    <cellStyle name="Ukupni zbroj 2 3 7 6 2 3" xfId="48961" xr:uid="{00000000-0005-0000-0000-000045BF0000}"/>
    <cellStyle name="Ukupni zbroj 2 3 7 6 2 3 2" xfId="48962" xr:uid="{00000000-0005-0000-0000-000046BF0000}"/>
    <cellStyle name="Ukupni zbroj 2 3 7 6 2 4" xfId="48963" xr:uid="{00000000-0005-0000-0000-000047BF0000}"/>
    <cellStyle name="Ukupni zbroj 2 3 7 6 3" xfId="48964" xr:uid="{00000000-0005-0000-0000-000048BF0000}"/>
    <cellStyle name="Ukupni zbroj 2 3 7 6 3 2" xfId="48965" xr:uid="{00000000-0005-0000-0000-000049BF0000}"/>
    <cellStyle name="Ukupni zbroj 2 3 7 6 4" xfId="48966" xr:uid="{00000000-0005-0000-0000-00004ABF0000}"/>
    <cellStyle name="Ukupni zbroj 2 3 7 6 4 2" xfId="48967" xr:uid="{00000000-0005-0000-0000-00004BBF0000}"/>
    <cellStyle name="Ukupni zbroj 2 3 7 6 5" xfId="48968" xr:uid="{00000000-0005-0000-0000-00004CBF0000}"/>
    <cellStyle name="Ukupni zbroj 2 3 7 6 6" xfId="48969" xr:uid="{00000000-0005-0000-0000-00004DBF0000}"/>
    <cellStyle name="Ukupni zbroj 2 3 7 7" xfId="48970" xr:uid="{00000000-0005-0000-0000-00004EBF0000}"/>
    <cellStyle name="Ukupni zbroj 2 3 7 7 2" xfId="48971" xr:uid="{00000000-0005-0000-0000-00004FBF0000}"/>
    <cellStyle name="Ukupni zbroj 2 3 7 7 2 2" xfId="48972" xr:uid="{00000000-0005-0000-0000-000050BF0000}"/>
    <cellStyle name="Ukupni zbroj 2 3 7 7 2 2 2" xfId="48973" xr:uid="{00000000-0005-0000-0000-000051BF0000}"/>
    <cellStyle name="Ukupni zbroj 2 3 7 7 2 3" xfId="48974" xr:uid="{00000000-0005-0000-0000-000052BF0000}"/>
    <cellStyle name="Ukupni zbroj 2 3 7 7 2 3 2" xfId="48975" xr:uid="{00000000-0005-0000-0000-000053BF0000}"/>
    <cellStyle name="Ukupni zbroj 2 3 7 7 2 4" xfId="48976" xr:uid="{00000000-0005-0000-0000-000054BF0000}"/>
    <cellStyle name="Ukupni zbroj 2 3 7 7 3" xfId="48977" xr:uid="{00000000-0005-0000-0000-000055BF0000}"/>
    <cellStyle name="Ukupni zbroj 2 3 7 7 3 2" xfId="48978" xr:uid="{00000000-0005-0000-0000-000056BF0000}"/>
    <cellStyle name="Ukupni zbroj 2 3 7 7 4" xfId="48979" xr:uid="{00000000-0005-0000-0000-000057BF0000}"/>
    <cellStyle name="Ukupni zbroj 2 3 7 7 4 2" xfId="48980" xr:uid="{00000000-0005-0000-0000-000058BF0000}"/>
    <cellStyle name="Ukupni zbroj 2 3 7 7 5" xfId="48981" xr:uid="{00000000-0005-0000-0000-000059BF0000}"/>
    <cellStyle name="Ukupni zbroj 2 3 7 7 6" xfId="48982" xr:uid="{00000000-0005-0000-0000-00005ABF0000}"/>
    <cellStyle name="Ukupni zbroj 2 3 7 8" xfId="48983" xr:uid="{00000000-0005-0000-0000-00005BBF0000}"/>
    <cellStyle name="Ukupni zbroj 2 3 7 8 2" xfId="48984" xr:uid="{00000000-0005-0000-0000-00005CBF0000}"/>
    <cellStyle name="Ukupni zbroj 2 3 7 8 2 2" xfId="48985" xr:uid="{00000000-0005-0000-0000-00005DBF0000}"/>
    <cellStyle name="Ukupni zbroj 2 3 7 8 2 2 2" xfId="48986" xr:uid="{00000000-0005-0000-0000-00005EBF0000}"/>
    <cellStyle name="Ukupni zbroj 2 3 7 8 2 3" xfId="48987" xr:uid="{00000000-0005-0000-0000-00005FBF0000}"/>
    <cellStyle name="Ukupni zbroj 2 3 7 8 2 3 2" xfId="48988" xr:uid="{00000000-0005-0000-0000-000060BF0000}"/>
    <cellStyle name="Ukupni zbroj 2 3 7 8 2 4" xfId="48989" xr:uid="{00000000-0005-0000-0000-000061BF0000}"/>
    <cellStyle name="Ukupni zbroj 2 3 7 8 3" xfId="48990" xr:uid="{00000000-0005-0000-0000-000062BF0000}"/>
    <cellStyle name="Ukupni zbroj 2 3 7 8 3 2" xfId="48991" xr:uid="{00000000-0005-0000-0000-000063BF0000}"/>
    <cellStyle name="Ukupni zbroj 2 3 7 8 4" xfId="48992" xr:uid="{00000000-0005-0000-0000-000064BF0000}"/>
    <cellStyle name="Ukupni zbroj 2 3 7 8 4 2" xfId="48993" xr:uid="{00000000-0005-0000-0000-000065BF0000}"/>
    <cellStyle name="Ukupni zbroj 2 3 7 8 5" xfId="48994" xr:uid="{00000000-0005-0000-0000-000066BF0000}"/>
    <cellStyle name="Ukupni zbroj 2 3 7 8 6" xfId="48995" xr:uid="{00000000-0005-0000-0000-000067BF0000}"/>
    <cellStyle name="Ukupni zbroj 2 3 7 9" xfId="48996" xr:uid="{00000000-0005-0000-0000-000068BF0000}"/>
    <cellStyle name="Ukupni zbroj 2 3 7 9 2" xfId="48997" xr:uid="{00000000-0005-0000-0000-000069BF0000}"/>
    <cellStyle name="Ukupni zbroj 2 3 7 9 2 2" xfId="48998" xr:uid="{00000000-0005-0000-0000-00006ABF0000}"/>
    <cellStyle name="Ukupni zbroj 2 3 7 9 2 2 2" xfId="48999" xr:uid="{00000000-0005-0000-0000-00006BBF0000}"/>
    <cellStyle name="Ukupni zbroj 2 3 7 9 2 3" xfId="49000" xr:uid="{00000000-0005-0000-0000-00006CBF0000}"/>
    <cellStyle name="Ukupni zbroj 2 3 7 9 2 3 2" xfId="49001" xr:uid="{00000000-0005-0000-0000-00006DBF0000}"/>
    <cellStyle name="Ukupni zbroj 2 3 7 9 2 4" xfId="49002" xr:uid="{00000000-0005-0000-0000-00006EBF0000}"/>
    <cellStyle name="Ukupni zbroj 2 3 7 9 3" xfId="49003" xr:uid="{00000000-0005-0000-0000-00006FBF0000}"/>
    <cellStyle name="Ukupni zbroj 2 3 7 9 3 2" xfId="49004" xr:uid="{00000000-0005-0000-0000-000070BF0000}"/>
    <cellStyle name="Ukupni zbroj 2 3 7 9 4" xfId="49005" xr:uid="{00000000-0005-0000-0000-000071BF0000}"/>
    <cellStyle name="Ukupni zbroj 2 3 7 9 4 2" xfId="49006" xr:uid="{00000000-0005-0000-0000-000072BF0000}"/>
    <cellStyle name="Ukupni zbroj 2 3 7 9 5" xfId="49007" xr:uid="{00000000-0005-0000-0000-000073BF0000}"/>
    <cellStyle name="Ukupni zbroj 2 3 7 9 6" xfId="49008" xr:uid="{00000000-0005-0000-0000-000074BF0000}"/>
    <cellStyle name="Ukupni zbroj 2 3 8" xfId="49009" xr:uid="{00000000-0005-0000-0000-000075BF0000}"/>
    <cellStyle name="Ukupni zbroj 2 3 8 10" xfId="49010" xr:uid="{00000000-0005-0000-0000-000076BF0000}"/>
    <cellStyle name="Ukupni zbroj 2 3 8 10 2" xfId="49011" xr:uid="{00000000-0005-0000-0000-000077BF0000}"/>
    <cellStyle name="Ukupni zbroj 2 3 8 10 2 2" xfId="49012" xr:uid="{00000000-0005-0000-0000-000078BF0000}"/>
    <cellStyle name="Ukupni zbroj 2 3 8 10 2 2 2" xfId="49013" xr:uid="{00000000-0005-0000-0000-000079BF0000}"/>
    <cellStyle name="Ukupni zbroj 2 3 8 10 2 3" xfId="49014" xr:uid="{00000000-0005-0000-0000-00007ABF0000}"/>
    <cellStyle name="Ukupni zbroj 2 3 8 10 2 3 2" xfId="49015" xr:uid="{00000000-0005-0000-0000-00007BBF0000}"/>
    <cellStyle name="Ukupni zbroj 2 3 8 10 2 4" xfId="49016" xr:uid="{00000000-0005-0000-0000-00007CBF0000}"/>
    <cellStyle name="Ukupni zbroj 2 3 8 10 3" xfId="49017" xr:uid="{00000000-0005-0000-0000-00007DBF0000}"/>
    <cellStyle name="Ukupni zbroj 2 3 8 10 3 2" xfId="49018" xr:uid="{00000000-0005-0000-0000-00007EBF0000}"/>
    <cellStyle name="Ukupni zbroj 2 3 8 10 4" xfId="49019" xr:uid="{00000000-0005-0000-0000-00007FBF0000}"/>
    <cellStyle name="Ukupni zbroj 2 3 8 10 4 2" xfId="49020" xr:uid="{00000000-0005-0000-0000-000080BF0000}"/>
    <cellStyle name="Ukupni zbroj 2 3 8 10 5" xfId="49021" xr:uid="{00000000-0005-0000-0000-000081BF0000}"/>
    <cellStyle name="Ukupni zbroj 2 3 8 10 6" xfId="49022" xr:uid="{00000000-0005-0000-0000-000082BF0000}"/>
    <cellStyle name="Ukupni zbroj 2 3 8 11" xfId="49023" xr:uid="{00000000-0005-0000-0000-000083BF0000}"/>
    <cellStyle name="Ukupni zbroj 2 3 8 11 2" xfId="49024" xr:uid="{00000000-0005-0000-0000-000084BF0000}"/>
    <cellStyle name="Ukupni zbroj 2 3 8 11 2 2" xfId="49025" xr:uid="{00000000-0005-0000-0000-000085BF0000}"/>
    <cellStyle name="Ukupni zbroj 2 3 8 11 2 2 2" xfId="49026" xr:uid="{00000000-0005-0000-0000-000086BF0000}"/>
    <cellStyle name="Ukupni zbroj 2 3 8 11 2 3" xfId="49027" xr:uid="{00000000-0005-0000-0000-000087BF0000}"/>
    <cellStyle name="Ukupni zbroj 2 3 8 11 2 3 2" xfId="49028" xr:uid="{00000000-0005-0000-0000-000088BF0000}"/>
    <cellStyle name="Ukupni zbroj 2 3 8 11 2 4" xfId="49029" xr:uid="{00000000-0005-0000-0000-000089BF0000}"/>
    <cellStyle name="Ukupni zbroj 2 3 8 11 3" xfId="49030" xr:uid="{00000000-0005-0000-0000-00008ABF0000}"/>
    <cellStyle name="Ukupni zbroj 2 3 8 11 3 2" xfId="49031" xr:uid="{00000000-0005-0000-0000-00008BBF0000}"/>
    <cellStyle name="Ukupni zbroj 2 3 8 11 4" xfId="49032" xr:uid="{00000000-0005-0000-0000-00008CBF0000}"/>
    <cellStyle name="Ukupni zbroj 2 3 8 11 4 2" xfId="49033" xr:uid="{00000000-0005-0000-0000-00008DBF0000}"/>
    <cellStyle name="Ukupni zbroj 2 3 8 11 5" xfId="49034" xr:uid="{00000000-0005-0000-0000-00008EBF0000}"/>
    <cellStyle name="Ukupni zbroj 2 3 8 11 6" xfId="49035" xr:uid="{00000000-0005-0000-0000-00008FBF0000}"/>
    <cellStyle name="Ukupni zbroj 2 3 8 12" xfId="49036" xr:uid="{00000000-0005-0000-0000-000090BF0000}"/>
    <cellStyle name="Ukupni zbroj 2 3 8 12 2" xfId="49037" xr:uid="{00000000-0005-0000-0000-000091BF0000}"/>
    <cellStyle name="Ukupni zbroj 2 3 8 12 2 2" xfId="49038" xr:uid="{00000000-0005-0000-0000-000092BF0000}"/>
    <cellStyle name="Ukupni zbroj 2 3 8 12 3" xfId="49039" xr:uid="{00000000-0005-0000-0000-000093BF0000}"/>
    <cellStyle name="Ukupni zbroj 2 3 8 12 3 2" xfId="49040" xr:uid="{00000000-0005-0000-0000-000094BF0000}"/>
    <cellStyle name="Ukupni zbroj 2 3 8 12 4" xfId="49041" xr:uid="{00000000-0005-0000-0000-000095BF0000}"/>
    <cellStyle name="Ukupni zbroj 2 3 8 13" xfId="49042" xr:uid="{00000000-0005-0000-0000-000096BF0000}"/>
    <cellStyle name="Ukupni zbroj 2 3 8 13 2" xfId="49043" xr:uid="{00000000-0005-0000-0000-000097BF0000}"/>
    <cellStyle name="Ukupni zbroj 2 3 8 14" xfId="49044" xr:uid="{00000000-0005-0000-0000-000098BF0000}"/>
    <cellStyle name="Ukupni zbroj 2 3 8 14 2" xfId="49045" xr:uid="{00000000-0005-0000-0000-000099BF0000}"/>
    <cellStyle name="Ukupni zbroj 2 3 8 15" xfId="49046" xr:uid="{00000000-0005-0000-0000-00009ABF0000}"/>
    <cellStyle name="Ukupni zbroj 2 3 8 16" xfId="49047" xr:uid="{00000000-0005-0000-0000-00009BBF0000}"/>
    <cellStyle name="Ukupni zbroj 2 3 8 2" xfId="49048" xr:uid="{00000000-0005-0000-0000-00009CBF0000}"/>
    <cellStyle name="Ukupni zbroj 2 3 8 2 2" xfId="49049" xr:uid="{00000000-0005-0000-0000-00009DBF0000}"/>
    <cellStyle name="Ukupni zbroj 2 3 8 2 2 2" xfId="49050" xr:uid="{00000000-0005-0000-0000-00009EBF0000}"/>
    <cellStyle name="Ukupni zbroj 2 3 8 2 2 2 2" xfId="49051" xr:uid="{00000000-0005-0000-0000-00009FBF0000}"/>
    <cellStyle name="Ukupni zbroj 2 3 8 2 2 3" xfId="49052" xr:uid="{00000000-0005-0000-0000-0000A0BF0000}"/>
    <cellStyle name="Ukupni zbroj 2 3 8 2 2 3 2" xfId="49053" xr:uid="{00000000-0005-0000-0000-0000A1BF0000}"/>
    <cellStyle name="Ukupni zbroj 2 3 8 2 2 4" xfId="49054" xr:uid="{00000000-0005-0000-0000-0000A2BF0000}"/>
    <cellStyle name="Ukupni zbroj 2 3 8 2 3" xfId="49055" xr:uid="{00000000-0005-0000-0000-0000A3BF0000}"/>
    <cellStyle name="Ukupni zbroj 2 3 8 2 3 2" xfId="49056" xr:uid="{00000000-0005-0000-0000-0000A4BF0000}"/>
    <cellStyle name="Ukupni zbroj 2 3 8 2 4" xfId="49057" xr:uid="{00000000-0005-0000-0000-0000A5BF0000}"/>
    <cellStyle name="Ukupni zbroj 2 3 8 2 4 2" xfId="49058" xr:uid="{00000000-0005-0000-0000-0000A6BF0000}"/>
    <cellStyle name="Ukupni zbroj 2 3 8 2 5" xfId="49059" xr:uid="{00000000-0005-0000-0000-0000A7BF0000}"/>
    <cellStyle name="Ukupni zbroj 2 3 8 2 6" xfId="49060" xr:uid="{00000000-0005-0000-0000-0000A8BF0000}"/>
    <cellStyle name="Ukupni zbroj 2 3 8 3" xfId="49061" xr:uid="{00000000-0005-0000-0000-0000A9BF0000}"/>
    <cellStyle name="Ukupni zbroj 2 3 8 3 2" xfId="49062" xr:uid="{00000000-0005-0000-0000-0000AABF0000}"/>
    <cellStyle name="Ukupni zbroj 2 3 8 3 2 2" xfId="49063" xr:uid="{00000000-0005-0000-0000-0000ABBF0000}"/>
    <cellStyle name="Ukupni zbroj 2 3 8 3 2 2 2" xfId="49064" xr:uid="{00000000-0005-0000-0000-0000ACBF0000}"/>
    <cellStyle name="Ukupni zbroj 2 3 8 3 2 3" xfId="49065" xr:uid="{00000000-0005-0000-0000-0000ADBF0000}"/>
    <cellStyle name="Ukupni zbroj 2 3 8 3 2 3 2" xfId="49066" xr:uid="{00000000-0005-0000-0000-0000AEBF0000}"/>
    <cellStyle name="Ukupni zbroj 2 3 8 3 2 4" xfId="49067" xr:uid="{00000000-0005-0000-0000-0000AFBF0000}"/>
    <cellStyle name="Ukupni zbroj 2 3 8 3 3" xfId="49068" xr:uid="{00000000-0005-0000-0000-0000B0BF0000}"/>
    <cellStyle name="Ukupni zbroj 2 3 8 3 3 2" xfId="49069" xr:uid="{00000000-0005-0000-0000-0000B1BF0000}"/>
    <cellStyle name="Ukupni zbroj 2 3 8 3 4" xfId="49070" xr:uid="{00000000-0005-0000-0000-0000B2BF0000}"/>
    <cellStyle name="Ukupni zbroj 2 3 8 3 4 2" xfId="49071" xr:uid="{00000000-0005-0000-0000-0000B3BF0000}"/>
    <cellStyle name="Ukupni zbroj 2 3 8 3 5" xfId="49072" xr:uid="{00000000-0005-0000-0000-0000B4BF0000}"/>
    <cellStyle name="Ukupni zbroj 2 3 8 3 6" xfId="49073" xr:uid="{00000000-0005-0000-0000-0000B5BF0000}"/>
    <cellStyle name="Ukupni zbroj 2 3 8 4" xfId="49074" xr:uid="{00000000-0005-0000-0000-0000B6BF0000}"/>
    <cellStyle name="Ukupni zbroj 2 3 8 4 2" xfId="49075" xr:uid="{00000000-0005-0000-0000-0000B7BF0000}"/>
    <cellStyle name="Ukupni zbroj 2 3 8 4 2 2" xfId="49076" xr:uid="{00000000-0005-0000-0000-0000B8BF0000}"/>
    <cellStyle name="Ukupni zbroj 2 3 8 4 2 2 2" xfId="49077" xr:uid="{00000000-0005-0000-0000-0000B9BF0000}"/>
    <cellStyle name="Ukupni zbroj 2 3 8 4 2 3" xfId="49078" xr:uid="{00000000-0005-0000-0000-0000BABF0000}"/>
    <cellStyle name="Ukupni zbroj 2 3 8 4 2 3 2" xfId="49079" xr:uid="{00000000-0005-0000-0000-0000BBBF0000}"/>
    <cellStyle name="Ukupni zbroj 2 3 8 4 2 4" xfId="49080" xr:uid="{00000000-0005-0000-0000-0000BCBF0000}"/>
    <cellStyle name="Ukupni zbroj 2 3 8 4 3" xfId="49081" xr:uid="{00000000-0005-0000-0000-0000BDBF0000}"/>
    <cellStyle name="Ukupni zbroj 2 3 8 4 3 2" xfId="49082" xr:uid="{00000000-0005-0000-0000-0000BEBF0000}"/>
    <cellStyle name="Ukupni zbroj 2 3 8 4 4" xfId="49083" xr:uid="{00000000-0005-0000-0000-0000BFBF0000}"/>
    <cellStyle name="Ukupni zbroj 2 3 8 4 4 2" xfId="49084" xr:uid="{00000000-0005-0000-0000-0000C0BF0000}"/>
    <cellStyle name="Ukupni zbroj 2 3 8 4 5" xfId="49085" xr:uid="{00000000-0005-0000-0000-0000C1BF0000}"/>
    <cellStyle name="Ukupni zbroj 2 3 8 4 6" xfId="49086" xr:uid="{00000000-0005-0000-0000-0000C2BF0000}"/>
    <cellStyle name="Ukupni zbroj 2 3 8 5" xfId="49087" xr:uid="{00000000-0005-0000-0000-0000C3BF0000}"/>
    <cellStyle name="Ukupni zbroj 2 3 8 5 2" xfId="49088" xr:uid="{00000000-0005-0000-0000-0000C4BF0000}"/>
    <cellStyle name="Ukupni zbroj 2 3 8 5 2 2" xfId="49089" xr:uid="{00000000-0005-0000-0000-0000C5BF0000}"/>
    <cellStyle name="Ukupni zbroj 2 3 8 5 2 2 2" xfId="49090" xr:uid="{00000000-0005-0000-0000-0000C6BF0000}"/>
    <cellStyle name="Ukupni zbroj 2 3 8 5 2 3" xfId="49091" xr:uid="{00000000-0005-0000-0000-0000C7BF0000}"/>
    <cellStyle name="Ukupni zbroj 2 3 8 5 2 3 2" xfId="49092" xr:uid="{00000000-0005-0000-0000-0000C8BF0000}"/>
    <cellStyle name="Ukupni zbroj 2 3 8 5 2 4" xfId="49093" xr:uid="{00000000-0005-0000-0000-0000C9BF0000}"/>
    <cellStyle name="Ukupni zbroj 2 3 8 5 3" xfId="49094" xr:uid="{00000000-0005-0000-0000-0000CABF0000}"/>
    <cellStyle name="Ukupni zbroj 2 3 8 5 3 2" xfId="49095" xr:uid="{00000000-0005-0000-0000-0000CBBF0000}"/>
    <cellStyle name="Ukupni zbroj 2 3 8 5 4" xfId="49096" xr:uid="{00000000-0005-0000-0000-0000CCBF0000}"/>
    <cellStyle name="Ukupni zbroj 2 3 8 5 4 2" xfId="49097" xr:uid="{00000000-0005-0000-0000-0000CDBF0000}"/>
    <cellStyle name="Ukupni zbroj 2 3 8 5 5" xfId="49098" xr:uid="{00000000-0005-0000-0000-0000CEBF0000}"/>
    <cellStyle name="Ukupni zbroj 2 3 8 5 6" xfId="49099" xr:uid="{00000000-0005-0000-0000-0000CFBF0000}"/>
    <cellStyle name="Ukupni zbroj 2 3 8 6" xfId="49100" xr:uid="{00000000-0005-0000-0000-0000D0BF0000}"/>
    <cellStyle name="Ukupni zbroj 2 3 8 6 2" xfId="49101" xr:uid="{00000000-0005-0000-0000-0000D1BF0000}"/>
    <cellStyle name="Ukupni zbroj 2 3 8 6 2 2" xfId="49102" xr:uid="{00000000-0005-0000-0000-0000D2BF0000}"/>
    <cellStyle name="Ukupni zbroj 2 3 8 6 2 2 2" xfId="49103" xr:uid="{00000000-0005-0000-0000-0000D3BF0000}"/>
    <cellStyle name="Ukupni zbroj 2 3 8 6 2 3" xfId="49104" xr:uid="{00000000-0005-0000-0000-0000D4BF0000}"/>
    <cellStyle name="Ukupni zbroj 2 3 8 6 2 3 2" xfId="49105" xr:uid="{00000000-0005-0000-0000-0000D5BF0000}"/>
    <cellStyle name="Ukupni zbroj 2 3 8 6 2 4" xfId="49106" xr:uid="{00000000-0005-0000-0000-0000D6BF0000}"/>
    <cellStyle name="Ukupni zbroj 2 3 8 6 3" xfId="49107" xr:uid="{00000000-0005-0000-0000-0000D7BF0000}"/>
    <cellStyle name="Ukupni zbroj 2 3 8 6 3 2" xfId="49108" xr:uid="{00000000-0005-0000-0000-0000D8BF0000}"/>
    <cellStyle name="Ukupni zbroj 2 3 8 6 4" xfId="49109" xr:uid="{00000000-0005-0000-0000-0000D9BF0000}"/>
    <cellStyle name="Ukupni zbroj 2 3 8 6 4 2" xfId="49110" xr:uid="{00000000-0005-0000-0000-0000DABF0000}"/>
    <cellStyle name="Ukupni zbroj 2 3 8 6 5" xfId="49111" xr:uid="{00000000-0005-0000-0000-0000DBBF0000}"/>
    <cellStyle name="Ukupni zbroj 2 3 8 6 6" xfId="49112" xr:uid="{00000000-0005-0000-0000-0000DCBF0000}"/>
    <cellStyle name="Ukupni zbroj 2 3 8 7" xfId="49113" xr:uid="{00000000-0005-0000-0000-0000DDBF0000}"/>
    <cellStyle name="Ukupni zbroj 2 3 8 7 2" xfId="49114" xr:uid="{00000000-0005-0000-0000-0000DEBF0000}"/>
    <cellStyle name="Ukupni zbroj 2 3 8 7 2 2" xfId="49115" xr:uid="{00000000-0005-0000-0000-0000DFBF0000}"/>
    <cellStyle name="Ukupni zbroj 2 3 8 7 2 2 2" xfId="49116" xr:uid="{00000000-0005-0000-0000-0000E0BF0000}"/>
    <cellStyle name="Ukupni zbroj 2 3 8 7 2 3" xfId="49117" xr:uid="{00000000-0005-0000-0000-0000E1BF0000}"/>
    <cellStyle name="Ukupni zbroj 2 3 8 7 2 3 2" xfId="49118" xr:uid="{00000000-0005-0000-0000-0000E2BF0000}"/>
    <cellStyle name="Ukupni zbroj 2 3 8 7 2 4" xfId="49119" xr:uid="{00000000-0005-0000-0000-0000E3BF0000}"/>
    <cellStyle name="Ukupni zbroj 2 3 8 7 3" xfId="49120" xr:uid="{00000000-0005-0000-0000-0000E4BF0000}"/>
    <cellStyle name="Ukupni zbroj 2 3 8 7 3 2" xfId="49121" xr:uid="{00000000-0005-0000-0000-0000E5BF0000}"/>
    <cellStyle name="Ukupni zbroj 2 3 8 7 4" xfId="49122" xr:uid="{00000000-0005-0000-0000-0000E6BF0000}"/>
    <cellStyle name="Ukupni zbroj 2 3 8 7 4 2" xfId="49123" xr:uid="{00000000-0005-0000-0000-0000E7BF0000}"/>
    <cellStyle name="Ukupni zbroj 2 3 8 7 5" xfId="49124" xr:uid="{00000000-0005-0000-0000-0000E8BF0000}"/>
    <cellStyle name="Ukupni zbroj 2 3 8 7 6" xfId="49125" xr:uid="{00000000-0005-0000-0000-0000E9BF0000}"/>
    <cellStyle name="Ukupni zbroj 2 3 8 8" xfId="49126" xr:uid="{00000000-0005-0000-0000-0000EABF0000}"/>
    <cellStyle name="Ukupni zbroj 2 3 8 8 2" xfId="49127" xr:uid="{00000000-0005-0000-0000-0000EBBF0000}"/>
    <cellStyle name="Ukupni zbroj 2 3 8 8 2 2" xfId="49128" xr:uid="{00000000-0005-0000-0000-0000ECBF0000}"/>
    <cellStyle name="Ukupni zbroj 2 3 8 8 2 2 2" xfId="49129" xr:uid="{00000000-0005-0000-0000-0000EDBF0000}"/>
    <cellStyle name="Ukupni zbroj 2 3 8 8 2 3" xfId="49130" xr:uid="{00000000-0005-0000-0000-0000EEBF0000}"/>
    <cellStyle name="Ukupni zbroj 2 3 8 8 2 3 2" xfId="49131" xr:uid="{00000000-0005-0000-0000-0000EFBF0000}"/>
    <cellStyle name="Ukupni zbroj 2 3 8 8 2 4" xfId="49132" xr:uid="{00000000-0005-0000-0000-0000F0BF0000}"/>
    <cellStyle name="Ukupni zbroj 2 3 8 8 3" xfId="49133" xr:uid="{00000000-0005-0000-0000-0000F1BF0000}"/>
    <cellStyle name="Ukupni zbroj 2 3 8 8 3 2" xfId="49134" xr:uid="{00000000-0005-0000-0000-0000F2BF0000}"/>
    <cellStyle name="Ukupni zbroj 2 3 8 8 4" xfId="49135" xr:uid="{00000000-0005-0000-0000-0000F3BF0000}"/>
    <cellStyle name="Ukupni zbroj 2 3 8 8 4 2" xfId="49136" xr:uid="{00000000-0005-0000-0000-0000F4BF0000}"/>
    <cellStyle name="Ukupni zbroj 2 3 8 8 5" xfId="49137" xr:uid="{00000000-0005-0000-0000-0000F5BF0000}"/>
    <cellStyle name="Ukupni zbroj 2 3 8 8 6" xfId="49138" xr:uid="{00000000-0005-0000-0000-0000F6BF0000}"/>
    <cellStyle name="Ukupni zbroj 2 3 8 9" xfId="49139" xr:uid="{00000000-0005-0000-0000-0000F7BF0000}"/>
    <cellStyle name="Ukupni zbroj 2 3 8 9 2" xfId="49140" xr:uid="{00000000-0005-0000-0000-0000F8BF0000}"/>
    <cellStyle name="Ukupni zbroj 2 3 8 9 2 2" xfId="49141" xr:uid="{00000000-0005-0000-0000-0000F9BF0000}"/>
    <cellStyle name="Ukupni zbroj 2 3 8 9 2 2 2" xfId="49142" xr:uid="{00000000-0005-0000-0000-0000FABF0000}"/>
    <cellStyle name="Ukupni zbroj 2 3 8 9 2 3" xfId="49143" xr:uid="{00000000-0005-0000-0000-0000FBBF0000}"/>
    <cellStyle name="Ukupni zbroj 2 3 8 9 2 3 2" xfId="49144" xr:uid="{00000000-0005-0000-0000-0000FCBF0000}"/>
    <cellStyle name="Ukupni zbroj 2 3 8 9 2 4" xfId="49145" xr:uid="{00000000-0005-0000-0000-0000FDBF0000}"/>
    <cellStyle name="Ukupni zbroj 2 3 8 9 3" xfId="49146" xr:uid="{00000000-0005-0000-0000-0000FEBF0000}"/>
    <cellStyle name="Ukupni zbroj 2 3 8 9 3 2" xfId="49147" xr:uid="{00000000-0005-0000-0000-0000FFBF0000}"/>
    <cellStyle name="Ukupni zbroj 2 3 8 9 4" xfId="49148" xr:uid="{00000000-0005-0000-0000-000000C00000}"/>
    <cellStyle name="Ukupni zbroj 2 3 8 9 4 2" xfId="49149" xr:uid="{00000000-0005-0000-0000-000001C00000}"/>
    <cellStyle name="Ukupni zbroj 2 3 8 9 5" xfId="49150" xr:uid="{00000000-0005-0000-0000-000002C00000}"/>
    <cellStyle name="Ukupni zbroj 2 3 8 9 6" xfId="49151" xr:uid="{00000000-0005-0000-0000-000003C00000}"/>
    <cellStyle name="Ukupni zbroj 2 3 9" xfId="49152" xr:uid="{00000000-0005-0000-0000-000004C00000}"/>
    <cellStyle name="Ukupni zbroj 2 3 9 10" xfId="49153" xr:uid="{00000000-0005-0000-0000-000005C00000}"/>
    <cellStyle name="Ukupni zbroj 2 3 9 10 2" xfId="49154" xr:uid="{00000000-0005-0000-0000-000006C00000}"/>
    <cellStyle name="Ukupni zbroj 2 3 9 10 2 2" xfId="49155" xr:uid="{00000000-0005-0000-0000-000007C00000}"/>
    <cellStyle name="Ukupni zbroj 2 3 9 10 2 2 2" xfId="49156" xr:uid="{00000000-0005-0000-0000-000008C00000}"/>
    <cellStyle name="Ukupni zbroj 2 3 9 10 2 3" xfId="49157" xr:uid="{00000000-0005-0000-0000-000009C00000}"/>
    <cellStyle name="Ukupni zbroj 2 3 9 10 2 3 2" xfId="49158" xr:uid="{00000000-0005-0000-0000-00000AC00000}"/>
    <cellStyle name="Ukupni zbroj 2 3 9 10 2 4" xfId="49159" xr:uid="{00000000-0005-0000-0000-00000BC00000}"/>
    <cellStyle name="Ukupni zbroj 2 3 9 10 3" xfId="49160" xr:uid="{00000000-0005-0000-0000-00000CC00000}"/>
    <cellStyle name="Ukupni zbroj 2 3 9 10 3 2" xfId="49161" xr:uid="{00000000-0005-0000-0000-00000DC00000}"/>
    <cellStyle name="Ukupni zbroj 2 3 9 10 4" xfId="49162" xr:uid="{00000000-0005-0000-0000-00000EC00000}"/>
    <cellStyle name="Ukupni zbroj 2 3 9 10 4 2" xfId="49163" xr:uid="{00000000-0005-0000-0000-00000FC00000}"/>
    <cellStyle name="Ukupni zbroj 2 3 9 10 5" xfId="49164" xr:uid="{00000000-0005-0000-0000-000010C00000}"/>
    <cellStyle name="Ukupni zbroj 2 3 9 10 6" xfId="49165" xr:uid="{00000000-0005-0000-0000-000011C00000}"/>
    <cellStyle name="Ukupni zbroj 2 3 9 11" xfId="49166" xr:uid="{00000000-0005-0000-0000-000012C00000}"/>
    <cellStyle name="Ukupni zbroj 2 3 9 11 2" xfId="49167" xr:uid="{00000000-0005-0000-0000-000013C00000}"/>
    <cellStyle name="Ukupni zbroj 2 3 9 11 2 2" xfId="49168" xr:uid="{00000000-0005-0000-0000-000014C00000}"/>
    <cellStyle name="Ukupni zbroj 2 3 9 11 2 2 2" xfId="49169" xr:uid="{00000000-0005-0000-0000-000015C00000}"/>
    <cellStyle name="Ukupni zbroj 2 3 9 11 2 3" xfId="49170" xr:uid="{00000000-0005-0000-0000-000016C00000}"/>
    <cellStyle name="Ukupni zbroj 2 3 9 11 2 3 2" xfId="49171" xr:uid="{00000000-0005-0000-0000-000017C00000}"/>
    <cellStyle name="Ukupni zbroj 2 3 9 11 2 4" xfId="49172" xr:uid="{00000000-0005-0000-0000-000018C00000}"/>
    <cellStyle name="Ukupni zbroj 2 3 9 11 3" xfId="49173" xr:uid="{00000000-0005-0000-0000-000019C00000}"/>
    <cellStyle name="Ukupni zbroj 2 3 9 11 3 2" xfId="49174" xr:uid="{00000000-0005-0000-0000-00001AC00000}"/>
    <cellStyle name="Ukupni zbroj 2 3 9 11 4" xfId="49175" xr:uid="{00000000-0005-0000-0000-00001BC00000}"/>
    <cellStyle name="Ukupni zbroj 2 3 9 11 4 2" xfId="49176" xr:uid="{00000000-0005-0000-0000-00001CC00000}"/>
    <cellStyle name="Ukupni zbroj 2 3 9 11 5" xfId="49177" xr:uid="{00000000-0005-0000-0000-00001DC00000}"/>
    <cellStyle name="Ukupni zbroj 2 3 9 11 6" xfId="49178" xr:uid="{00000000-0005-0000-0000-00001EC00000}"/>
    <cellStyle name="Ukupni zbroj 2 3 9 12" xfId="49179" xr:uid="{00000000-0005-0000-0000-00001FC00000}"/>
    <cellStyle name="Ukupni zbroj 2 3 9 12 2" xfId="49180" xr:uid="{00000000-0005-0000-0000-000020C00000}"/>
    <cellStyle name="Ukupni zbroj 2 3 9 12 2 2" xfId="49181" xr:uid="{00000000-0005-0000-0000-000021C00000}"/>
    <cellStyle name="Ukupni zbroj 2 3 9 12 3" xfId="49182" xr:uid="{00000000-0005-0000-0000-000022C00000}"/>
    <cellStyle name="Ukupni zbroj 2 3 9 12 3 2" xfId="49183" xr:uid="{00000000-0005-0000-0000-000023C00000}"/>
    <cellStyle name="Ukupni zbroj 2 3 9 12 4" xfId="49184" xr:uid="{00000000-0005-0000-0000-000024C00000}"/>
    <cellStyle name="Ukupni zbroj 2 3 9 13" xfId="49185" xr:uid="{00000000-0005-0000-0000-000025C00000}"/>
    <cellStyle name="Ukupni zbroj 2 3 9 13 2" xfId="49186" xr:uid="{00000000-0005-0000-0000-000026C00000}"/>
    <cellStyle name="Ukupni zbroj 2 3 9 14" xfId="49187" xr:uid="{00000000-0005-0000-0000-000027C00000}"/>
    <cellStyle name="Ukupni zbroj 2 3 9 14 2" xfId="49188" xr:uid="{00000000-0005-0000-0000-000028C00000}"/>
    <cellStyle name="Ukupni zbroj 2 3 9 15" xfId="49189" xr:uid="{00000000-0005-0000-0000-000029C00000}"/>
    <cellStyle name="Ukupni zbroj 2 3 9 16" xfId="49190" xr:uid="{00000000-0005-0000-0000-00002AC00000}"/>
    <cellStyle name="Ukupni zbroj 2 3 9 2" xfId="49191" xr:uid="{00000000-0005-0000-0000-00002BC00000}"/>
    <cellStyle name="Ukupni zbroj 2 3 9 2 2" xfId="49192" xr:uid="{00000000-0005-0000-0000-00002CC00000}"/>
    <cellStyle name="Ukupni zbroj 2 3 9 2 2 2" xfId="49193" xr:uid="{00000000-0005-0000-0000-00002DC00000}"/>
    <cellStyle name="Ukupni zbroj 2 3 9 2 2 2 2" xfId="49194" xr:uid="{00000000-0005-0000-0000-00002EC00000}"/>
    <cellStyle name="Ukupni zbroj 2 3 9 2 2 3" xfId="49195" xr:uid="{00000000-0005-0000-0000-00002FC00000}"/>
    <cellStyle name="Ukupni zbroj 2 3 9 2 2 3 2" xfId="49196" xr:uid="{00000000-0005-0000-0000-000030C00000}"/>
    <cellStyle name="Ukupni zbroj 2 3 9 2 2 4" xfId="49197" xr:uid="{00000000-0005-0000-0000-000031C00000}"/>
    <cellStyle name="Ukupni zbroj 2 3 9 2 3" xfId="49198" xr:uid="{00000000-0005-0000-0000-000032C00000}"/>
    <cellStyle name="Ukupni zbroj 2 3 9 2 3 2" xfId="49199" xr:uid="{00000000-0005-0000-0000-000033C00000}"/>
    <cellStyle name="Ukupni zbroj 2 3 9 2 4" xfId="49200" xr:uid="{00000000-0005-0000-0000-000034C00000}"/>
    <cellStyle name="Ukupni zbroj 2 3 9 2 4 2" xfId="49201" xr:uid="{00000000-0005-0000-0000-000035C00000}"/>
    <cellStyle name="Ukupni zbroj 2 3 9 2 5" xfId="49202" xr:uid="{00000000-0005-0000-0000-000036C00000}"/>
    <cellStyle name="Ukupni zbroj 2 3 9 2 6" xfId="49203" xr:uid="{00000000-0005-0000-0000-000037C00000}"/>
    <cellStyle name="Ukupni zbroj 2 3 9 3" xfId="49204" xr:uid="{00000000-0005-0000-0000-000038C00000}"/>
    <cellStyle name="Ukupni zbroj 2 3 9 3 2" xfId="49205" xr:uid="{00000000-0005-0000-0000-000039C00000}"/>
    <cellStyle name="Ukupni zbroj 2 3 9 3 2 2" xfId="49206" xr:uid="{00000000-0005-0000-0000-00003AC00000}"/>
    <cellStyle name="Ukupni zbroj 2 3 9 3 2 2 2" xfId="49207" xr:uid="{00000000-0005-0000-0000-00003BC00000}"/>
    <cellStyle name="Ukupni zbroj 2 3 9 3 2 3" xfId="49208" xr:uid="{00000000-0005-0000-0000-00003CC00000}"/>
    <cellStyle name="Ukupni zbroj 2 3 9 3 2 3 2" xfId="49209" xr:uid="{00000000-0005-0000-0000-00003DC00000}"/>
    <cellStyle name="Ukupni zbroj 2 3 9 3 2 4" xfId="49210" xr:uid="{00000000-0005-0000-0000-00003EC00000}"/>
    <cellStyle name="Ukupni zbroj 2 3 9 3 3" xfId="49211" xr:uid="{00000000-0005-0000-0000-00003FC00000}"/>
    <cellStyle name="Ukupni zbroj 2 3 9 3 3 2" xfId="49212" xr:uid="{00000000-0005-0000-0000-000040C00000}"/>
    <cellStyle name="Ukupni zbroj 2 3 9 3 4" xfId="49213" xr:uid="{00000000-0005-0000-0000-000041C00000}"/>
    <cellStyle name="Ukupni zbroj 2 3 9 3 4 2" xfId="49214" xr:uid="{00000000-0005-0000-0000-000042C00000}"/>
    <cellStyle name="Ukupni zbroj 2 3 9 3 5" xfId="49215" xr:uid="{00000000-0005-0000-0000-000043C00000}"/>
    <cellStyle name="Ukupni zbroj 2 3 9 3 6" xfId="49216" xr:uid="{00000000-0005-0000-0000-000044C00000}"/>
    <cellStyle name="Ukupni zbroj 2 3 9 4" xfId="49217" xr:uid="{00000000-0005-0000-0000-000045C00000}"/>
    <cellStyle name="Ukupni zbroj 2 3 9 4 2" xfId="49218" xr:uid="{00000000-0005-0000-0000-000046C00000}"/>
    <cellStyle name="Ukupni zbroj 2 3 9 4 2 2" xfId="49219" xr:uid="{00000000-0005-0000-0000-000047C00000}"/>
    <cellStyle name="Ukupni zbroj 2 3 9 4 2 2 2" xfId="49220" xr:uid="{00000000-0005-0000-0000-000048C00000}"/>
    <cellStyle name="Ukupni zbroj 2 3 9 4 2 3" xfId="49221" xr:uid="{00000000-0005-0000-0000-000049C00000}"/>
    <cellStyle name="Ukupni zbroj 2 3 9 4 2 3 2" xfId="49222" xr:uid="{00000000-0005-0000-0000-00004AC00000}"/>
    <cellStyle name="Ukupni zbroj 2 3 9 4 2 4" xfId="49223" xr:uid="{00000000-0005-0000-0000-00004BC00000}"/>
    <cellStyle name="Ukupni zbroj 2 3 9 4 3" xfId="49224" xr:uid="{00000000-0005-0000-0000-00004CC00000}"/>
    <cellStyle name="Ukupni zbroj 2 3 9 4 3 2" xfId="49225" xr:uid="{00000000-0005-0000-0000-00004DC00000}"/>
    <cellStyle name="Ukupni zbroj 2 3 9 4 4" xfId="49226" xr:uid="{00000000-0005-0000-0000-00004EC00000}"/>
    <cellStyle name="Ukupni zbroj 2 3 9 4 4 2" xfId="49227" xr:uid="{00000000-0005-0000-0000-00004FC00000}"/>
    <cellStyle name="Ukupni zbroj 2 3 9 4 5" xfId="49228" xr:uid="{00000000-0005-0000-0000-000050C00000}"/>
    <cellStyle name="Ukupni zbroj 2 3 9 4 6" xfId="49229" xr:uid="{00000000-0005-0000-0000-000051C00000}"/>
    <cellStyle name="Ukupni zbroj 2 3 9 5" xfId="49230" xr:uid="{00000000-0005-0000-0000-000052C00000}"/>
    <cellStyle name="Ukupni zbroj 2 3 9 5 2" xfId="49231" xr:uid="{00000000-0005-0000-0000-000053C00000}"/>
    <cellStyle name="Ukupni zbroj 2 3 9 5 2 2" xfId="49232" xr:uid="{00000000-0005-0000-0000-000054C00000}"/>
    <cellStyle name="Ukupni zbroj 2 3 9 5 2 2 2" xfId="49233" xr:uid="{00000000-0005-0000-0000-000055C00000}"/>
    <cellStyle name="Ukupni zbroj 2 3 9 5 2 3" xfId="49234" xr:uid="{00000000-0005-0000-0000-000056C00000}"/>
    <cellStyle name="Ukupni zbroj 2 3 9 5 2 3 2" xfId="49235" xr:uid="{00000000-0005-0000-0000-000057C00000}"/>
    <cellStyle name="Ukupni zbroj 2 3 9 5 2 4" xfId="49236" xr:uid="{00000000-0005-0000-0000-000058C00000}"/>
    <cellStyle name="Ukupni zbroj 2 3 9 5 3" xfId="49237" xr:uid="{00000000-0005-0000-0000-000059C00000}"/>
    <cellStyle name="Ukupni zbroj 2 3 9 5 3 2" xfId="49238" xr:uid="{00000000-0005-0000-0000-00005AC00000}"/>
    <cellStyle name="Ukupni zbroj 2 3 9 5 4" xfId="49239" xr:uid="{00000000-0005-0000-0000-00005BC00000}"/>
    <cellStyle name="Ukupni zbroj 2 3 9 5 4 2" xfId="49240" xr:uid="{00000000-0005-0000-0000-00005CC00000}"/>
    <cellStyle name="Ukupni zbroj 2 3 9 5 5" xfId="49241" xr:uid="{00000000-0005-0000-0000-00005DC00000}"/>
    <cellStyle name="Ukupni zbroj 2 3 9 5 6" xfId="49242" xr:uid="{00000000-0005-0000-0000-00005EC00000}"/>
    <cellStyle name="Ukupni zbroj 2 3 9 6" xfId="49243" xr:uid="{00000000-0005-0000-0000-00005FC00000}"/>
    <cellStyle name="Ukupni zbroj 2 3 9 6 2" xfId="49244" xr:uid="{00000000-0005-0000-0000-000060C00000}"/>
    <cellStyle name="Ukupni zbroj 2 3 9 6 2 2" xfId="49245" xr:uid="{00000000-0005-0000-0000-000061C00000}"/>
    <cellStyle name="Ukupni zbroj 2 3 9 6 2 2 2" xfId="49246" xr:uid="{00000000-0005-0000-0000-000062C00000}"/>
    <cellStyle name="Ukupni zbroj 2 3 9 6 2 3" xfId="49247" xr:uid="{00000000-0005-0000-0000-000063C00000}"/>
    <cellStyle name="Ukupni zbroj 2 3 9 6 2 3 2" xfId="49248" xr:uid="{00000000-0005-0000-0000-000064C00000}"/>
    <cellStyle name="Ukupni zbroj 2 3 9 6 2 4" xfId="49249" xr:uid="{00000000-0005-0000-0000-000065C00000}"/>
    <cellStyle name="Ukupni zbroj 2 3 9 6 3" xfId="49250" xr:uid="{00000000-0005-0000-0000-000066C00000}"/>
    <cellStyle name="Ukupni zbroj 2 3 9 6 3 2" xfId="49251" xr:uid="{00000000-0005-0000-0000-000067C00000}"/>
    <cellStyle name="Ukupni zbroj 2 3 9 6 4" xfId="49252" xr:uid="{00000000-0005-0000-0000-000068C00000}"/>
    <cellStyle name="Ukupni zbroj 2 3 9 6 4 2" xfId="49253" xr:uid="{00000000-0005-0000-0000-000069C00000}"/>
    <cellStyle name="Ukupni zbroj 2 3 9 6 5" xfId="49254" xr:uid="{00000000-0005-0000-0000-00006AC00000}"/>
    <cellStyle name="Ukupni zbroj 2 3 9 6 6" xfId="49255" xr:uid="{00000000-0005-0000-0000-00006BC00000}"/>
    <cellStyle name="Ukupni zbroj 2 3 9 7" xfId="49256" xr:uid="{00000000-0005-0000-0000-00006CC00000}"/>
    <cellStyle name="Ukupni zbroj 2 3 9 7 2" xfId="49257" xr:uid="{00000000-0005-0000-0000-00006DC00000}"/>
    <cellStyle name="Ukupni zbroj 2 3 9 7 2 2" xfId="49258" xr:uid="{00000000-0005-0000-0000-00006EC00000}"/>
    <cellStyle name="Ukupni zbroj 2 3 9 7 2 2 2" xfId="49259" xr:uid="{00000000-0005-0000-0000-00006FC00000}"/>
    <cellStyle name="Ukupni zbroj 2 3 9 7 2 3" xfId="49260" xr:uid="{00000000-0005-0000-0000-000070C00000}"/>
    <cellStyle name="Ukupni zbroj 2 3 9 7 2 3 2" xfId="49261" xr:uid="{00000000-0005-0000-0000-000071C00000}"/>
    <cellStyle name="Ukupni zbroj 2 3 9 7 2 4" xfId="49262" xr:uid="{00000000-0005-0000-0000-000072C00000}"/>
    <cellStyle name="Ukupni zbroj 2 3 9 7 3" xfId="49263" xr:uid="{00000000-0005-0000-0000-000073C00000}"/>
    <cellStyle name="Ukupni zbroj 2 3 9 7 3 2" xfId="49264" xr:uid="{00000000-0005-0000-0000-000074C00000}"/>
    <cellStyle name="Ukupni zbroj 2 3 9 7 4" xfId="49265" xr:uid="{00000000-0005-0000-0000-000075C00000}"/>
    <cellStyle name="Ukupni zbroj 2 3 9 7 4 2" xfId="49266" xr:uid="{00000000-0005-0000-0000-000076C00000}"/>
    <cellStyle name="Ukupni zbroj 2 3 9 7 5" xfId="49267" xr:uid="{00000000-0005-0000-0000-000077C00000}"/>
    <cellStyle name="Ukupni zbroj 2 3 9 7 6" xfId="49268" xr:uid="{00000000-0005-0000-0000-000078C00000}"/>
    <cellStyle name="Ukupni zbroj 2 3 9 8" xfId="49269" xr:uid="{00000000-0005-0000-0000-000079C00000}"/>
    <cellStyle name="Ukupni zbroj 2 3 9 8 2" xfId="49270" xr:uid="{00000000-0005-0000-0000-00007AC00000}"/>
    <cellStyle name="Ukupni zbroj 2 3 9 8 2 2" xfId="49271" xr:uid="{00000000-0005-0000-0000-00007BC00000}"/>
    <cellStyle name="Ukupni zbroj 2 3 9 8 2 2 2" xfId="49272" xr:uid="{00000000-0005-0000-0000-00007CC00000}"/>
    <cellStyle name="Ukupni zbroj 2 3 9 8 2 3" xfId="49273" xr:uid="{00000000-0005-0000-0000-00007DC00000}"/>
    <cellStyle name="Ukupni zbroj 2 3 9 8 2 3 2" xfId="49274" xr:uid="{00000000-0005-0000-0000-00007EC00000}"/>
    <cellStyle name="Ukupni zbroj 2 3 9 8 2 4" xfId="49275" xr:uid="{00000000-0005-0000-0000-00007FC00000}"/>
    <cellStyle name="Ukupni zbroj 2 3 9 8 3" xfId="49276" xr:uid="{00000000-0005-0000-0000-000080C00000}"/>
    <cellStyle name="Ukupni zbroj 2 3 9 8 3 2" xfId="49277" xr:uid="{00000000-0005-0000-0000-000081C00000}"/>
    <cellStyle name="Ukupni zbroj 2 3 9 8 4" xfId="49278" xr:uid="{00000000-0005-0000-0000-000082C00000}"/>
    <cellStyle name="Ukupni zbroj 2 3 9 8 4 2" xfId="49279" xr:uid="{00000000-0005-0000-0000-000083C00000}"/>
    <cellStyle name="Ukupni zbroj 2 3 9 8 5" xfId="49280" xr:uid="{00000000-0005-0000-0000-000084C00000}"/>
    <cellStyle name="Ukupni zbroj 2 3 9 8 6" xfId="49281" xr:uid="{00000000-0005-0000-0000-000085C00000}"/>
    <cellStyle name="Ukupni zbroj 2 3 9 9" xfId="49282" xr:uid="{00000000-0005-0000-0000-000086C00000}"/>
    <cellStyle name="Ukupni zbroj 2 3 9 9 2" xfId="49283" xr:uid="{00000000-0005-0000-0000-000087C00000}"/>
    <cellStyle name="Ukupni zbroj 2 3 9 9 2 2" xfId="49284" xr:uid="{00000000-0005-0000-0000-000088C00000}"/>
    <cellStyle name="Ukupni zbroj 2 3 9 9 2 2 2" xfId="49285" xr:uid="{00000000-0005-0000-0000-000089C00000}"/>
    <cellStyle name="Ukupni zbroj 2 3 9 9 2 3" xfId="49286" xr:uid="{00000000-0005-0000-0000-00008AC00000}"/>
    <cellStyle name="Ukupni zbroj 2 3 9 9 2 3 2" xfId="49287" xr:uid="{00000000-0005-0000-0000-00008BC00000}"/>
    <cellStyle name="Ukupni zbroj 2 3 9 9 2 4" xfId="49288" xr:uid="{00000000-0005-0000-0000-00008CC00000}"/>
    <cellStyle name="Ukupni zbroj 2 3 9 9 3" xfId="49289" xr:uid="{00000000-0005-0000-0000-00008DC00000}"/>
    <cellStyle name="Ukupni zbroj 2 3 9 9 3 2" xfId="49290" xr:uid="{00000000-0005-0000-0000-00008EC00000}"/>
    <cellStyle name="Ukupni zbroj 2 3 9 9 4" xfId="49291" xr:uid="{00000000-0005-0000-0000-00008FC00000}"/>
    <cellStyle name="Ukupni zbroj 2 3 9 9 4 2" xfId="49292" xr:uid="{00000000-0005-0000-0000-000090C00000}"/>
    <cellStyle name="Ukupni zbroj 2 3 9 9 5" xfId="49293" xr:uid="{00000000-0005-0000-0000-000091C00000}"/>
    <cellStyle name="Ukupni zbroj 2 3 9 9 6" xfId="49294" xr:uid="{00000000-0005-0000-0000-000092C00000}"/>
    <cellStyle name="Ukupni zbroj 2 4" xfId="49295" xr:uid="{00000000-0005-0000-0000-000093C00000}"/>
    <cellStyle name="Ukupni zbroj 2 4 10" xfId="49296" xr:uid="{00000000-0005-0000-0000-000094C00000}"/>
    <cellStyle name="Ukupni zbroj 2 4 10 2" xfId="49297" xr:uid="{00000000-0005-0000-0000-000095C00000}"/>
    <cellStyle name="Ukupni zbroj 2 4 10 2 2" xfId="49298" xr:uid="{00000000-0005-0000-0000-000096C00000}"/>
    <cellStyle name="Ukupni zbroj 2 4 10 2 2 2" xfId="49299" xr:uid="{00000000-0005-0000-0000-000097C00000}"/>
    <cellStyle name="Ukupni zbroj 2 4 10 2 3" xfId="49300" xr:uid="{00000000-0005-0000-0000-000098C00000}"/>
    <cellStyle name="Ukupni zbroj 2 4 10 2 3 2" xfId="49301" xr:uid="{00000000-0005-0000-0000-000099C00000}"/>
    <cellStyle name="Ukupni zbroj 2 4 10 2 4" xfId="49302" xr:uid="{00000000-0005-0000-0000-00009AC00000}"/>
    <cellStyle name="Ukupni zbroj 2 4 10 3" xfId="49303" xr:uid="{00000000-0005-0000-0000-00009BC00000}"/>
    <cellStyle name="Ukupni zbroj 2 4 10 3 2" xfId="49304" xr:uid="{00000000-0005-0000-0000-00009CC00000}"/>
    <cellStyle name="Ukupni zbroj 2 4 10 4" xfId="49305" xr:uid="{00000000-0005-0000-0000-00009DC00000}"/>
    <cellStyle name="Ukupni zbroj 2 4 10 4 2" xfId="49306" xr:uid="{00000000-0005-0000-0000-00009EC00000}"/>
    <cellStyle name="Ukupni zbroj 2 4 10 5" xfId="49307" xr:uid="{00000000-0005-0000-0000-00009FC00000}"/>
    <cellStyle name="Ukupni zbroj 2 4 10 6" xfId="49308" xr:uid="{00000000-0005-0000-0000-0000A0C00000}"/>
    <cellStyle name="Ukupni zbroj 2 4 11" xfId="49309" xr:uid="{00000000-0005-0000-0000-0000A1C00000}"/>
    <cellStyle name="Ukupni zbroj 2 4 11 2" xfId="49310" xr:uid="{00000000-0005-0000-0000-0000A2C00000}"/>
    <cellStyle name="Ukupni zbroj 2 4 11 2 2" xfId="49311" xr:uid="{00000000-0005-0000-0000-0000A3C00000}"/>
    <cellStyle name="Ukupni zbroj 2 4 11 2 2 2" xfId="49312" xr:uid="{00000000-0005-0000-0000-0000A4C00000}"/>
    <cellStyle name="Ukupni zbroj 2 4 11 2 3" xfId="49313" xr:uid="{00000000-0005-0000-0000-0000A5C00000}"/>
    <cellStyle name="Ukupni zbroj 2 4 11 2 3 2" xfId="49314" xr:uid="{00000000-0005-0000-0000-0000A6C00000}"/>
    <cellStyle name="Ukupni zbroj 2 4 11 2 4" xfId="49315" xr:uid="{00000000-0005-0000-0000-0000A7C00000}"/>
    <cellStyle name="Ukupni zbroj 2 4 11 3" xfId="49316" xr:uid="{00000000-0005-0000-0000-0000A8C00000}"/>
    <cellStyle name="Ukupni zbroj 2 4 11 3 2" xfId="49317" xr:uid="{00000000-0005-0000-0000-0000A9C00000}"/>
    <cellStyle name="Ukupni zbroj 2 4 11 4" xfId="49318" xr:uid="{00000000-0005-0000-0000-0000AAC00000}"/>
    <cellStyle name="Ukupni zbroj 2 4 11 4 2" xfId="49319" xr:uid="{00000000-0005-0000-0000-0000ABC00000}"/>
    <cellStyle name="Ukupni zbroj 2 4 11 5" xfId="49320" xr:uid="{00000000-0005-0000-0000-0000ACC00000}"/>
    <cellStyle name="Ukupni zbroj 2 4 11 6" xfId="49321" xr:uid="{00000000-0005-0000-0000-0000ADC00000}"/>
    <cellStyle name="Ukupni zbroj 2 4 12" xfId="49322" xr:uid="{00000000-0005-0000-0000-0000AEC00000}"/>
    <cellStyle name="Ukupni zbroj 2 4 12 2" xfId="49323" xr:uid="{00000000-0005-0000-0000-0000AFC00000}"/>
    <cellStyle name="Ukupni zbroj 2 4 12 2 2" xfId="49324" xr:uid="{00000000-0005-0000-0000-0000B0C00000}"/>
    <cellStyle name="Ukupni zbroj 2 4 12 3" xfId="49325" xr:uid="{00000000-0005-0000-0000-0000B1C00000}"/>
    <cellStyle name="Ukupni zbroj 2 4 12 3 2" xfId="49326" xr:uid="{00000000-0005-0000-0000-0000B2C00000}"/>
    <cellStyle name="Ukupni zbroj 2 4 12 4" xfId="49327" xr:uid="{00000000-0005-0000-0000-0000B3C00000}"/>
    <cellStyle name="Ukupni zbroj 2 4 13" xfId="49328" xr:uid="{00000000-0005-0000-0000-0000B4C00000}"/>
    <cellStyle name="Ukupni zbroj 2 4 13 2" xfId="49329" xr:uid="{00000000-0005-0000-0000-0000B5C00000}"/>
    <cellStyle name="Ukupni zbroj 2 4 14" xfId="49330" xr:uid="{00000000-0005-0000-0000-0000B6C00000}"/>
    <cellStyle name="Ukupni zbroj 2 4 14 2" xfId="49331" xr:uid="{00000000-0005-0000-0000-0000B7C00000}"/>
    <cellStyle name="Ukupni zbroj 2 4 15" xfId="49332" xr:uid="{00000000-0005-0000-0000-0000B8C00000}"/>
    <cellStyle name="Ukupni zbroj 2 4 16" xfId="49333" xr:uid="{00000000-0005-0000-0000-0000B9C00000}"/>
    <cellStyle name="Ukupni zbroj 2 4 2" xfId="49334" xr:uid="{00000000-0005-0000-0000-0000BAC00000}"/>
    <cellStyle name="Ukupni zbroj 2 4 2 2" xfId="49335" xr:uid="{00000000-0005-0000-0000-0000BBC00000}"/>
    <cellStyle name="Ukupni zbroj 2 4 2 2 2" xfId="49336" xr:uid="{00000000-0005-0000-0000-0000BCC00000}"/>
    <cellStyle name="Ukupni zbroj 2 4 2 2 2 2" xfId="49337" xr:uid="{00000000-0005-0000-0000-0000BDC00000}"/>
    <cellStyle name="Ukupni zbroj 2 4 2 2 3" xfId="49338" xr:uid="{00000000-0005-0000-0000-0000BEC00000}"/>
    <cellStyle name="Ukupni zbroj 2 4 2 2 3 2" xfId="49339" xr:uid="{00000000-0005-0000-0000-0000BFC00000}"/>
    <cellStyle name="Ukupni zbroj 2 4 2 2 4" xfId="49340" xr:uid="{00000000-0005-0000-0000-0000C0C00000}"/>
    <cellStyle name="Ukupni zbroj 2 4 2 3" xfId="49341" xr:uid="{00000000-0005-0000-0000-0000C1C00000}"/>
    <cellStyle name="Ukupni zbroj 2 4 2 3 2" xfId="49342" xr:uid="{00000000-0005-0000-0000-0000C2C00000}"/>
    <cellStyle name="Ukupni zbroj 2 4 2 4" xfId="49343" xr:uid="{00000000-0005-0000-0000-0000C3C00000}"/>
    <cellStyle name="Ukupni zbroj 2 4 2 4 2" xfId="49344" xr:uid="{00000000-0005-0000-0000-0000C4C00000}"/>
    <cellStyle name="Ukupni zbroj 2 4 2 5" xfId="49345" xr:uid="{00000000-0005-0000-0000-0000C5C00000}"/>
    <cellStyle name="Ukupni zbroj 2 4 2 6" xfId="49346" xr:uid="{00000000-0005-0000-0000-0000C6C00000}"/>
    <cellStyle name="Ukupni zbroj 2 4 3" xfId="49347" xr:uid="{00000000-0005-0000-0000-0000C7C00000}"/>
    <cellStyle name="Ukupni zbroj 2 4 3 2" xfId="49348" xr:uid="{00000000-0005-0000-0000-0000C8C00000}"/>
    <cellStyle name="Ukupni zbroj 2 4 3 2 2" xfId="49349" xr:uid="{00000000-0005-0000-0000-0000C9C00000}"/>
    <cellStyle name="Ukupni zbroj 2 4 3 2 2 2" xfId="49350" xr:uid="{00000000-0005-0000-0000-0000CAC00000}"/>
    <cellStyle name="Ukupni zbroj 2 4 3 2 3" xfId="49351" xr:uid="{00000000-0005-0000-0000-0000CBC00000}"/>
    <cellStyle name="Ukupni zbroj 2 4 3 2 3 2" xfId="49352" xr:uid="{00000000-0005-0000-0000-0000CCC00000}"/>
    <cellStyle name="Ukupni zbroj 2 4 3 2 4" xfId="49353" xr:uid="{00000000-0005-0000-0000-0000CDC00000}"/>
    <cellStyle name="Ukupni zbroj 2 4 3 3" xfId="49354" xr:uid="{00000000-0005-0000-0000-0000CEC00000}"/>
    <cellStyle name="Ukupni zbroj 2 4 3 3 2" xfId="49355" xr:uid="{00000000-0005-0000-0000-0000CFC00000}"/>
    <cellStyle name="Ukupni zbroj 2 4 3 4" xfId="49356" xr:uid="{00000000-0005-0000-0000-0000D0C00000}"/>
    <cellStyle name="Ukupni zbroj 2 4 3 4 2" xfId="49357" xr:uid="{00000000-0005-0000-0000-0000D1C00000}"/>
    <cellStyle name="Ukupni zbroj 2 4 3 5" xfId="49358" xr:uid="{00000000-0005-0000-0000-0000D2C00000}"/>
    <cellStyle name="Ukupni zbroj 2 4 3 6" xfId="49359" xr:uid="{00000000-0005-0000-0000-0000D3C00000}"/>
    <cellStyle name="Ukupni zbroj 2 4 4" xfId="49360" xr:uid="{00000000-0005-0000-0000-0000D4C00000}"/>
    <cellStyle name="Ukupni zbroj 2 4 4 2" xfId="49361" xr:uid="{00000000-0005-0000-0000-0000D5C00000}"/>
    <cellStyle name="Ukupni zbroj 2 4 4 2 2" xfId="49362" xr:uid="{00000000-0005-0000-0000-0000D6C00000}"/>
    <cellStyle name="Ukupni zbroj 2 4 4 2 2 2" xfId="49363" xr:uid="{00000000-0005-0000-0000-0000D7C00000}"/>
    <cellStyle name="Ukupni zbroj 2 4 4 2 3" xfId="49364" xr:uid="{00000000-0005-0000-0000-0000D8C00000}"/>
    <cellStyle name="Ukupni zbroj 2 4 4 2 3 2" xfId="49365" xr:uid="{00000000-0005-0000-0000-0000D9C00000}"/>
    <cellStyle name="Ukupni zbroj 2 4 4 2 4" xfId="49366" xr:uid="{00000000-0005-0000-0000-0000DAC00000}"/>
    <cellStyle name="Ukupni zbroj 2 4 4 3" xfId="49367" xr:uid="{00000000-0005-0000-0000-0000DBC00000}"/>
    <cellStyle name="Ukupni zbroj 2 4 4 3 2" xfId="49368" xr:uid="{00000000-0005-0000-0000-0000DCC00000}"/>
    <cellStyle name="Ukupni zbroj 2 4 4 4" xfId="49369" xr:uid="{00000000-0005-0000-0000-0000DDC00000}"/>
    <cellStyle name="Ukupni zbroj 2 4 4 4 2" xfId="49370" xr:uid="{00000000-0005-0000-0000-0000DEC00000}"/>
    <cellStyle name="Ukupni zbroj 2 4 4 5" xfId="49371" xr:uid="{00000000-0005-0000-0000-0000DFC00000}"/>
    <cellStyle name="Ukupni zbroj 2 4 4 6" xfId="49372" xr:uid="{00000000-0005-0000-0000-0000E0C00000}"/>
    <cellStyle name="Ukupni zbroj 2 4 5" xfId="49373" xr:uid="{00000000-0005-0000-0000-0000E1C00000}"/>
    <cellStyle name="Ukupni zbroj 2 4 5 2" xfId="49374" xr:uid="{00000000-0005-0000-0000-0000E2C00000}"/>
    <cellStyle name="Ukupni zbroj 2 4 5 2 2" xfId="49375" xr:uid="{00000000-0005-0000-0000-0000E3C00000}"/>
    <cellStyle name="Ukupni zbroj 2 4 5 2 2 2" xfId="49376" xr:uid="{00000000-0005-0000-0000-0000E4C00000}"/>
    <cellStyle name="Ukupni zbroj 2 4 5 2 3" xfId="49377" xr:uid="{00000000-0005-0000-0000-0000E5C00000}"/>
    <cellStyle name="Ukupni zbroj 2 4 5 2 3 2" xfId="49378" xr:uid="{00000000-0005-0000-0000-0000E6C00000}"/>
    <cellStyle name="Ukupni zbroj 2 4 5 2 4" xfId="49379" xr:uid="{00000000-0005-0000-0000-0000E7C00000}"/>
    <cellStyle name="Ukupni zbroj 2 4 5 3" xfId="49380" xr:uid="{00000000-0005-0000-0000-0000E8C00000}"/>
    <cellStyle name="Ukupni zbroj 2 4 5 3 2" xfId="49381" xr:uid="{00000000-0005-0000-0000-0000E9C00000}"/>
    <cellStyle name="Ukupni zbroj 2 4 5 4" xfId="49382" xr:uid="{00000000-0005-0000-0000-0000EAC00000}"/>
    <cellStyle name="Ukupni zbroj 2 4 5 4 2" xfId="49383" xr:uid="{00000000-0005-0000-0000-0000EBC00000}"/>
    <cellStyle name="Ukupni zbroj 2 4 5 5" xfId="49384" xr:uid="{00000000-0005-0000-0000-0000ECC00000}"/>
    <cellStyle name="Ukupni zbroj 2 4 5 6" xfId="49385" xr:uid="{00000000-0005-0000-0000-0000EDC00000}"/>
    <cellStyle name="Ukupni zbroj 2 4 6" xfId="49386" xr:uid="{00000000-0005-0000-0000-0000EEC00000}"/>
    <cellStyle name="Ukupni zbroj 2 4 6 2" xfId="49387" xr:uid="{00000000-0005-0000-0000-0000EFC00000}"/>
    <cellStyle name="Ukupni zbroj 2 4 6 2 2" xfId="49388" xr:uid="{00000000-0005-0000-0000-0000F0C00000}"/>
    <cellStyle name="Ukupni zbroj 2 4 6 2 2 2" xfId="49389" xr:uid="{00000000-0005-0000-0000-0000F1C00000}"/>
    <cellStyle name="Ukupni zbroj 2 4 6 2 3" xfId="49390" xr:uid="{00000000-0005-0000-0000-0000F2C00000}"/>
    <cellStyle name="Ukupni zbroj 2 4 6 2 3 2" xfId="49391" xr:uid="{00000000-0005-0000-0000-0000F3C00000}"/>
    <cellStyle name="Ukupni zbroj 2 4 6 2 4" xfId="49392" xr:uid="{00000000-0005-0000-0000-0000F4C00000}"/>
    <cellStyle name="Ukupni zbroj 2 4 6 3" xfId="49393" xr:uid="{00000000-0005-0000-0000-0000F5C00000}"/>
    <cellStyle name="Ukupni zbroj 2 4 6 3 2" xfId="49394" xr:uid="{00000000-0005-0000-0000-0000F6C00000}"/>
    <cellStyle name="Ukupni zbroj 2 4 6 4" xfId="49395" xr:uid="{00000000-0005-0000-0000-0000F7C00000}"/>
    <cellStyle name="Ukupni zbroj 2 4 6 4 2" xfId="49396" xr:uid="{00000000-0005-0000-0000-0000F8C00000}"/>
    <cellStyle name="Ukupni zbroj 2 4 6 5" xfId="49397" xr:uid="{00000000-0005-0000-0000-0000F9C00000}"/>
    <cellStyle name="Ukupni zbroj 2 4 6 6" xfId="49398" xr:uid="{00000000-0005-0000-0000-0000FAC00000}"/>
    <cellStyle name="Ukupni zbroj 2 4 7" xfId="49399" xr:uid="{00000000-0005-0000-0000-0000FBC00000}"/>
    <cellStyle name="Ukupni zbroj 2 4 7 2" xfId="49400" xr:uid="{00000000-0005-0000-0000-0000FCC00000}"/>
    <cellStyle name="Ukupni zbroj 2 4 7 2 2" xfId="49401" xr:uid="{00000000-0005-0000-0000-0000FDC00000}"/>
    <cellStyle name="Ukupni zbroj 2 4 7 2 2 2" xfId="49402" xr:uid="{00000000-0005-0000-0000-0000FEC00000}"/>
    <cellStyle name="Ukupni zbroj 2 4 7 2 3" xfId="49403" xr:uid="{00000000-0005-0000-0000-0000FFC00000}"/>
    <cellStyle name="Ukupni zbroj 2 4 7 2 3 2" xfId="49404" xr:uid="{00000000-0005-0000-0000-000000C10000}"/>
    <cellStyle name="Ukupni zbroj 2 4 7 2 4" xfId="49405" xr:uid="{00000000-0005-0000-0000-000001C10000}"/>
    <cellStyle name="Ukupni zbroj 2 4 7 3" xfId="49406" xr:uid="{00000000-0005-0000-0000-000002C10000}"/>
    <cellStyle name="Ukupni zbroj 2 4 7 3 2" xfId="49407" xr:uid="{00000000-0005-0000-0000-000003C10000}"/>
    <cellStyle name="Ukupni zbroj 2 4 7 4" xfId="49408" xr:uid="{00000000-0005-0000-0000-000004C10000}"/>
    <cellStyle name="Ukupni zbroj 2 4 7 4 2" xfId="49409" xr:uid="{00000000-0005-0000-0000-000005C10000}"/>
    <cellStyle name="Ukupni zbroj 2 4 7 5" xfId="49410" xr:uid="{00000000-0005-0000-0000-000006C10000}"/>
    <cellStyle name="Ukupni zbroj 2 4 7 6" xfId="49411" xr:uid="{00000000-0005-0000-0000-000007C10000}"/>
    <cellStyle name="Ukupni zbroj 2 4 8" xfId="49412" xr:uid="{00000000-0005-0000-0000-000008C10000}"/>
    <cellStyle name="Ukupni zbroj 2 4 8 2" xfId="49413" xr:uid="{00000000-0005-0000-0000-000009C10000}"/>
    <cellStyle name="Ukupni zbroj 2 4 8 2 2" xfId="49414" xr:uid="{00000000-0005-0000-0000-00000AC10000}"/>
    <cellStyle name="Ukupni zbroj 2 4 8 2 2 2" xfId="49415" xr:uid="{00000000-0005-0000-0000-00000BC10000}"/>
    <cellStyle name="Ukupni zbroj 2 4 8 2 3" xfId="49416" xr:uid="{00000000-0005-0000-0000-00000CC10000}"/>
    <cellStyle name="Ukupni zbroj 2 4 8 2 3 2" xfId="49417" xr:uid="{00000000-0005-0000-0000-00000DC10000}"/>
    <cellStyle name="Ukupni zbroj 2 4 8 2 4" xfId="49418" xr:uid="{00000000-0005-0000-0000-00000EC10000}"/>
    <cellStyle name="Ukupni zbroj 2 4 8 3" xfId="49419" xr:uid="{00000000-0005-0000-0000-00000FC10000}"/>
    <cellStyle name="Ukupni zbroj 2 4 8 3 2" xfId="49420" xr:uid="{00000000-0005-0000-0000-000010C10000}"/>
    <cellStyle name="Ukupni zbroj 2 4 8 4" xfId="49421" xr:uid="{00000000-0005-0000-0000-000011C10000}"/>
    <cellStyle name="Ukupni zbroj 2 4 8 4 2" xfId="49422" xr:uid="{00000000-0005-0000-0000-000012C10000}"/>
    <cellStyle name="Ukupni zbroj 2 4 8 5" xfId="49423" xr:uid="{00000000-0005-0000-0000-000013C10000}"/>
    <cellStyle name="Ukupni zbroj 2 4 8 6" xfId="49424" xr:uid="{00000000-0005-0000-0000-000014C10000}"/>
    <cellStyle name="Ukupni zbroj 2 4 9" xfId="49425" xr:uid="{00000000-0005-0000-0000-000015C10000}"/>
    <cellStyle name="Ukupni zbroj 2 4 9 2" xfId="49426" xr:uid="{00000000-0005-0000-0000-000016C10000}"/>
    <cellStyle name="Ukupni zbroj 2 4 9 2 2" xfId="49427" xr:uid="{00000000-0005-0000-0000-000017C10000}"/>
    <cellStyle name="Ukupni zbroj 2 4 9 2 2 2" xfId="49428" xr:uid="{00000000-0005-0000-0000-000018C10000}"/>
    <cellStyle name="Ukupni zbroj 2 4 9 2 3" xfId="49429" xr:uid="{00000000-0005-0000-0000-000019C10000}"/>
    <cellStyle name="Ukupni zbroj 2 4 9 2 3 2" xfId="49430" xr:uid="{00000000-0005-0000-0000-00001AC10000}"/>
    <cellStyle name="Ukupni zbroj 2 4 9 2 4" xfId="49431" xr:uid="{00000000-0005-0000-0000-00001BC10000}"/>
    <cellStyle name="Ukupni zbroj 2 4 9 3" xfId="49432" xr:uid="{00000000-0005-0000-0000-00001CC10000}"/>
    <cellStyle name="Ukupni zbroj 2 4 9 3 2" xfId="49433" xr:uid="{00000000-0005-0000-0000-00001DC10000}"/>
    <cellStyle name="Ukupni zbroj 2 4 9 4" xfId="49434" xr:uid="{00000000-0005-0000-0000-00001EC10000}"/>
    <cellStyle name="Ukupni zbroj 2 4 9 4 2" xfId="49435" xr:uid="{00000000-0005-0000-0000-00001FC10000}"/>
    <cellStyle name="Ukupni zbroj 2 4 9 5" xfId="49436" xr:uid="{00000000-0005-0000-0000-000020C10000}"/>
    <cellStyle name="Ukupni zbroj 2 4 9 6" xfId="49437" xr:uid="{00000000-0005-0000-0000-000021C10000}"/>
    <cellStyle name="Ukupni zbroj 2 5" xfId="49438" xr:uid="{00000000-0005-0000-0000-000022C10000}"/>
    <cellStyle name="Ukupni zbroj 2 5 10" xfId="49439" xr:uid="{00000000-0005-0000-0000-000023C10000}"/>
    <cellStyle name="Ukupni zbroj 2 5 10 2" xfId="49440" xr:uid="{00000000-0005-0000-0000-000024C10000}"/>
    <cellStyle name="Ukupni zbroj 2 5 10 2 2" xfId="49441" xr:uid="{00000000-0005-0000-0000-000025C10000}"/>
    <cellStyle name="Ukupni zbroj 2 5 10 2 2 2" xfId="49442" xr:uid="{00000000-0005-0000-0000-000026C10000}"/>
    <cellStyle name="Ukupni zbroj 2 5 10 2 3" xfId="49443" xr:uid="{00000000-0005-0000-0000-000027C10000}"/>
    <cellStyle name="Ukupni zbroj 2 5 10 2 3 2" xfId="49444" xr:uid="{00000000-0005-0000-0000-000028C10000}"/>
    <cellStyle name="Ukupni zbroj 2 5 10 2 4" xfId="49445" xr:uid="{00000000-0005-0000-0000-000029C10000}"/>
    <cellStyle name="Ukupni zbroj 2 5 10 3" xfId="49446" xr:uid="{00000000-0005-0000-0000-00002AC10000}"/>
    <cellStyle name="Ukupni zbroj 2 5 10 3 2" xfId="49447" xr:uid="{00000000-0005-0000-0000-00002BC10000}"/>
    <cellStyle name="Ukupni zbroj 2 5 10 4" xfId="49448" xr:uid="{00000000-0005-0000-0000-00002CC10000}"/>
    <cellStyle name="Ukupni zbroj 2 5 10 4 2" xfId="49449" xr:uid="{00000000-0005-0000-0000-00002DC10000}"/>
    <cellStyle name="Ukupni zbroj 2 5 10 5" xfId="49450" xr:uid="{00000000-0005-0000-0000-00002EC10000}"/>
    <cellStyle name="Ukupni zbroj 2 5 10 6" xfId="49451" xr:uid="{00000000-0005-0000-0000-00002FC10000}"/>
    <cellStyle name="Ukupni zbroj 2 5 11" xfId="49452" xr:uid="{00000000-0005-0000-0000-000030C10000}"/>
    <cellStyle name="Ukupni zbroj 2 5 11 2" xfId="49453" xr:uid="{00000000-0005-0000-0000-000031C10000}"/>
    <cellStyle name="Ukupni zbroj 2 5 11 2 2" xfId="49454" xr:uid="{00000000-0005-0000-0000-000032C10000}"/>
    <cellStyle name="Ukupni zbroj 2 5 11 2 2 2" xfId="49455" xr:uid="{00000000-0005-0000-0000-000033C10000}"/>
    <cellStyle name="Ukupni zbroj 2 5 11 2 3" xfId="49456" xr:uid="{00000000-0005-0000-0000-000034C10000}"/>
    <cellStyle name="Ukupni zbroj 2 5 11 2 3 2" xfId="49457" xr:uid="{00000000-0005-0000-0000-000035C10000}"/>
    <cellStyle name="Ukupni zbroj 2 5 11 2 4" xfId="49458" xr:uid="{00000000-0005-0000-0000-000036C10000}"/>
    <cellStyle name="Ukupni zbroj 2 5 11 3" xfId="49459" xr:uid="{00000000-0005-0000-0000-000037C10000}"/>
    <cellStyle name="Ukupni zbroj 2 5 11 3 2" xfId="49460" xr:uid="{00000000-0005-0000-0000-000038C10000}"/>
    <cellStyle name="Ukupni zbroj 2 5 11 4" xfId="49461" xr:uid="{00000000-0005-0000-0000-000039C10000}"/>
    <cellStyle name="Ukupni zbroj 2 5 11 4 2" xfId="49462" xr:uid="{00000000-0005-0000-0000-00003AC10000}"/>
    <cellStyle name="Ukupni zbroj 2 5 11 5" xfId="49463" xr:uid="{00000000-0005-0000-0000-00003BC10000}"/>
    <cellStyle name="Ukupni zbroj 2 5 11 6" xfId="49464" xr:uid="{00000000-0005-0000-0000-00003CC10000}"/>
    <cellStyle name="Ukupni zbroj 2 5 12" xfId="49465" xr:uid="{00000000-0005-0000-0000-00003DC10000}"/>
    <cellStyle name="Ukupni zbroj 2 5 12 2" xfId="49466" xr:uid="{00000000-0005-0000-0000-00003EC10000}"/>
    <cellStyle name="Ukupni zbroj 2 5 12 2 2" xfId="49467" xr:uid="{00000000-0005-0000-0000-00003FC10000}"/>
    <cellStyle name="Ukupni zbroj 2 5 12 3" xfId="49468" xr:uid="{00000000-0005-0000-0000-000040C10000}"/>
    <cellStyle name="Ukupni zbroj 2 5 12 3 2" xfId="49469" xr:uid="{00000000-0005-0000-0000-000041C10000}"/>
    <cellStyle name="Ukupni zbroj 2 5 12 4" xfId="49470" xr:uid="{00000000-0005-0000-0000-000042C10000}"/>
    <cellStyle name="Ukupni zbroj 2 5 13" xfId="49471" xr:uid="{00000000-0005-0000-0000-000043C10000}"/>
    <cellStyle name="Ukupni zbroj 2 5 13 2" xfId="49472" xr:uid="{00000000-0005-0000-0000-000044C10000}"/>
    <cellStyle name="Ukupni zbroj 2 5 14" xfId="49473" xr:uid="{00000000-0005-0000-0000-000045C10000}"/>
    <cellStyle name="Ukupni zbroj 2 5 14 2" xfId="49474" xr:uid="{00000000-0005-0000-0000-000046C10000}"/>
    <cellStyle name="Ukupni zbroj 2 5 15" xfId="49475" xr:uid="{00000000-0005-0000-0000-000047C10000}"/>
    <cellStyle name="Ukupni zbroj 2 5 16" xfId="49476" xr:uid="{00000000-0005-0000-0000-000048C10000}"/>
    <cellStyle name="Ukupni zbroj 2 5 2" xfId="49477" xr:uid="{00000000-0005-0000-0000-000049C10000}"/>
    <cellStyle name="Ukupni zbroj 2 5 2 2" xfId="49478" xr:uid="{00000000-0005-0000-0000-00004AC10000}"/>
    <cellStyle name="Ukupni zbroj 2 5 2 2 2" xfId="49479" xr:uid="{00000000-0005-0000-0000-00004BC10000}"/>
    <cellStyle name="Ukupni zbroj 2 5 2 2 2 2" xfId="49480" xr:uid="{00000000-0005-0000-0000-00004CC10000}"/>
    <cellStyle name="Ukupni zbroj 2 5 2 2 3" xfId="49481" xr:uid="{00000000-0005-0000-0000-00004DC10000}"/>
    <cellStyle name="Ukupni zbroj 2 5 2 2 3 2" xfId="49482" xr:uid="{00000000-0005-0000-0000-00004EC10000}"/>
    <cellStyle name="Ukupni zbroj 2 5 2 2 4" xfId="49483" xr:uid="{00000000-0005-0000-0000-00004FC10000}"/>
    <cellStyle name="Ukupni zbroj 2 5 2 3" xfId="49484" xr:uid="{00000000-0005-0000-0000-000050C10000}"/>
    <cellStyle name="Ukupni zbroj 2 5 2 3 2" xfId="49485" xr:uid="{00000000-0005-0000-0000-000051C10000}"/>
    <cellStyle name="Ukupni zbroj 2 5 2 4" xfId="49486" xr:uid="{00000000-0005-0000-0000-000052C10000}"/>
    <cellStyle name="Ukupni zbroj 2 5 2 4 2" xfId="49487" xr:uid="{00000000-0005-0000-0000-000053C10000}"/>
    <cellStyle name="Ukupni zbroj 2 5 2 5" xfId="49488" xr:uid="{00000000-0005-0000-0000-000054C10000}"/>
    <cellStyle name="Ukupni zbroj 2 5 2 6" xfId="49489" xr:uid="{00000000-0005-0000-0000-000055C10000}"/>
    <cellStyle name="Ukupni zbroj 2 5 3" xfId="49490" xr:uid="{00000000-0005-0000-0000-000056C10000}"/>
    <cellStyle name="Ukupni zbroj 2 5 3 2" xfId="49491" xr:uid="{00000000-0005-0000-0000-000057C10000}"/>
    <cellStyle name="Ukupni zbroj 2 5 3 2 2" xfId="49492" xr:uid="{00000000-0005-0000-0000-000058C10000}"/>
    <cellStyle name="Ukupni zbroj 2 5 3 2 2 2" xfId="49493" xr:uid="{00000000-0005-0000-0000-000059C10000}"/>
    <cellStyle name="Ukupni zbroj 2 5 3 2 3" xfId="49494" xr:uid="{00000000-0005-0000-0000-00005AC10000}"/>
    <cellStyle name="Ukupni zbroj 2 5 3 2 3 2" xfId="49495" xr:uid="{00000000-0005-0000-0000-00005BC10000}"/>
    <cellStyle name="Ukupni zbroj 2 5 3 2 4" xfId="49496" xr:uid="{00000000-0005-0000-0000-00005CC10000}"/>
    <cellStyle name="Ukupni zbroj 2 5 3 3" xfId="49497" xr:uid="{00000000-0005-0000-0000-00005DC10000}"/>
    <cellStyle name="Ukupni zbroj 2 5 3 3 2" xfId="49498" xr:uid="{00000000-0005-0000-0000-00005EC10000}"/>
    <cellStyle name="Ukupni zbroj 2 5 3 4" xfId="49499" xr:uid="{00000000-0005-0000-0000-00005FC10000}"/>
    <cellStyle name="Ukupni zbroj 2 5 3 4 2" xfId="49500" xr:uid="{00000000-0005-0000-0000-000060C10000}"/>
    <cellStyle name="Ukupni zbroj 2 5 3 5" xfId="49501" xr:uid="{00000000-0005-0000-0000-000061C10000}"/>
    <cellStyle name="Ukupni zbroj 2 5 3 6" xfId="49502" xr:uid="{00000000-0005-0000-0000-000062C10000}"/>
    <cellStyle name="Ukupni zbroj 2 5 4" xfId="49503" xr:uid="{00000000-0005-0000-0000-000063C10000}"/>
    <cellStyle name="Ukupni zbroj 2 5 4 2" xfId="49504" xr:uid="{00000000-0005-0000-0000-000064C10000}"/>
    <cellStyle name="Ukupni zbroj 2 5 4 2 2" xfId="49505" xr:uid="{00000000-0005-0000-0000-000065C10000}"/>
    <cellStyle name="Ukupni zbroj 2 5 4 2 2 2" xfId="49506" xr:uid="{00000000-0005-0000-0000-000066C10000}"/>
    <cellStyle name="Ukupni zbroj 2 5 4 2 3" xfId="49507" xr:uid="{00000000-0005-0000-0000-000067C10000}"/>
    <cellStyle name="Ukupni zbroj 2 5 4 2 3 2" xfId="49508" xr:uid="{00000000-0005-0000-0000-000068C10000}"/>
    <cellStyle name="Ukupni zbroj 2 5 4 2 4" xfId="49509" xr:uid="{00000000-0005-0000-0000-000069C10000}"/>
    <cellStyle name="Ukupni zbroj 2 5 4 3" xfId="49510" xr:uid="{00000000-0005-0000-0000-00006AC10000}"/>
    <cellStyle name="Ukupni zbroj 2 5 4 3 2" xfId="49511" xr:uid="{00000000-0005-0000-0000-00006BC10000}"/>
    <cellStyle name="Ukupni zbroj 2 5 4 4" xfId="49512" xr:uid="{00000000-0005-0000-0000-00006CC10000}"/>
    <cellStyle name="Ukupni zbroj 2 5 4 4 2" xfId="49513" xr:uid="{00000000-0005-0000-0000-00006DC10000}"/>
    <cellStyle name="Ukupni zbroj 2 5 4 5" xfId="49514" xr:uid="{00000000-0005-0000-0000-00006EC10000}"/>
    <cellStyle name="Ukupni zbroj 2 5 4 6" xfId="49515" xr:uid="{00000000-0005-0000-0000-00006FC10000}"/>
    <cellStyle name="Ukupni zbroj 2 5 5" xfId="49516" xr:uid="{00000000-0005-0000-0000-000070C10000}"/>
    <cellStyle name="Ukupni zbroj 2 5 5 2" xfId="49517" xr:uid="{00000000-0005-0000-0000-000071C10000}"/>
    <cellStyle name="Ukupni zbroj 2 5 5 2 2" xfId="49518" xr:uid="{00000000-0005-0000-0000-000072C10000}"/>
    <cellStyle name="Ukupni zbroj 2 5 5 2 2 2" xfId="49519" xr:uid="{00000000-0005-0000-0000-000073C10000}"/>
    <cellStyle name="Ukupni zbroj 2 5 5 2 3" xfId="49520" xr:uid="{00000000-0005-0000-0000-000074C10000}"/>
    <cellStyle name="Ukupni zbroj 2 5 5 2 3 2" xfId="49521" xr:uid="{00000000-0005-0000-0000-000075C10000}"/>
    <cellStyle name="Ukupni zbroj 2 5 5 2 4" xfId="49522" xr:uid="{00000000-0005-0000-0000-000076C10000}"/>
    <cellStyle name="Ukupni zbroj 2 5 5 3" xfId="49523" xr:uid="{00000000-0005-0000-0000-000077C10000}"/>
    <cellStyle name="Ukupni zbroj 2 5 5 3 2" xfId="49524" xr:uid="{00000000-0005-0000-0000-000078C10000}"/>
    <cellStyle name="Ukupni zbroj 2 5 5 4" xfId="49525" xr:uid="{00000000-0005-0000-0000-000079C10000}"/>
    <cellStyle name="Ukupni zbroj 2 5 5 4 2" xfId="49526" xr:uid="{00000000-0005-0000-0000-00007AC10000}"/>
    <cellStyle name="Ukupni zbroj 2 5 5 5" xfId="49527" xr:uid="{00000000-0005-0000-0000-00007BC10000}"/>
    <cellStyle name="Ukupni zbroj 2 5 5 6" xfId="49528" xr:uid="{00000000-0005-0000-0000-00007CC10000}"/>
    <cellStyle name="Ukupni zbroj 2 5 6" xfId="49529" xr:uid="{00000000-0005-0000-0000-00007DC10000}"/>
    <cellStyle name="Ukupni zbroj 2 5 6 2" xfId="49530" xr:uid="{00000000-0005-0000-0000-00007EC10000}"/>
    <cellStyle name="Ukupni zbroj 2 5 6 2 2" xfId="49531" xr:uid="{00000000-0005-0000-0000-00007FC10000}"/>
    <cellStyle name="Ukupni zbroj 2 5 6 2 2 2" xfId="49532" xr:uid="{00000000-0005-0000-0000-000080C10000}"/>
    <cellStyle name="Ukupni zbroj 2 5 6 2 3" xfId="49533" xr:uid="{00000000-0005-0000-0000-000081C10000}"/>
    <cellStyle name="Ukupni zbroj 2 5 6 2 3 2" xfId="49534" xr:uid="{00000000-0005-0000-0000-000082C10000}"/>
    <cellStyle name="Ukupni zbroj 2 5 6 2 4" xfId="49535" xr:uid="{00000000-0005-0000-0000-000083C10000}"/>
    <cellStyle name="Ukupni zbroj 2 5 6 3" xfId="49536" xr:uid="{00000000-0005-0000-0000-000084C10000}"/>
    <cellStyle name="Ukupni zbroj 2 5 6 3 2" xfId="49537" xr:uid="{00000000-0005-0000-0000-000085C10000}"/>
    <cellStyle name="Ukupni zbroj 2 5 6 4" xfId="49538" xr:uid="{00000000-0005-0000-0000-000086C10000}"/>
    <cellStyle name="Ukupni zbroj 2 5 6 4 2" xfId="49539" xr:uid="{00000000-0005-0000-0000-000087C10000}"/>
    <cellStyle name="Ukupni zbroj 2 5 6 5" xfId="49540" xr:uid="{00000000-0005-0000-0000-000088C10000}"/>
    <cellStyle name="Ukupni zbroj 2 5 6 6" xfId="49541" xr:uid="{00000000-0005-0000-0000-000089C10000}"/>
    <cellStyle name="Ukupni zbroj 2 5 7" xfId="49542" xr:uid="{00000000-0005-0000-0000-00008AC10000}"/>
    <cellStyle name="Ukupni zbroj 2 5 7 2" xfId="49543" xr:uid="{00000000-0005-0000-0000-00008BC10000}"/>
    <cellStyle name="Ukupni zbroj 2 5 7 2 2" xfId="49544" xr:uid="{00000000-0005-0000-0000-00008CC10000}"/>
    <cellStyle name="Ukupni zbroj 2 5 7 2 2 2" xfId="49545" xr:uid="{00000000-0005-0000-0000-00008DC10000}"/>
    <cellStyle name="Ukupni zbroj 2 5 7 2 3" xfId="49546" xr:uid="{00000000-0005-0000-0000-00008EC10000}"/>
    <cellStyle name="Ukupni zbroj 2 5 7 2 3 2" xfId="49547" xr:uid="{00000000-0005-0000-0000-00008FC10000}"/>
    <cellStyle name="Ukupni zbroj 2 5 7 2 4" xfId="49548" xr:uid="{00000000-0005-0000-0000-000090C10000}"/>
    <cellStyle name="Ukupni zbroj 2 5 7 3" xfId="49549" xr:uid="{00000000-0005-0000-0000-000091C10000}"/>
    <cellStyle name="Ukupni zbroj 2 5 7 3 2" xfId="49550" xr:uid="{00000000-0005-0000-0000-000092C10000}"/>
    <cellStyle name="Ukupni zbroj 2 5 7 4" xfId="49551" xr:uid="{00000000-0005-0000-0000-000093C10000}"/>
    <cellStyle name="Ukupni zbroj 2 5 7 4 2" xfId="49552" xr:uid="{00000000-0005-0000-0000-000094C10000}"/>
    <cellStyle name="Ukupni zbroj 2 5 7 5" xfId="49553" xr:uid="{00000000-0005-0000-0000-000095C10000}"/>
    <cellStyle name="Ukupni zbroj 2 5 7 6" xfId="49554" xr:uid="{00000000-0005-0000-0000-000096C10000}"/>
    <cellStyle name="Ukupni zbroj 2 5 8" xfId="49555" xr:uid="{00000000-0005-0000-0000-000097C10000}"/>
    <cellStyle name="Ukupni zbroj 2 5 8 2" xfId="49556" xr:uid="{00000000-0005-0000-0000-000098C10000}"/>
    <cellStyle name="Ukupni zbroj 2 5 8 2 2" xfId="49557" xr:uid="{00000000-0005-0000-0000-000099C10000}"/>
    <cellStyle name="Ukupni zbroj 2 5 8 2 2 2" xfId="49558" xr:uid="{00000000-0005-0000-0000-00009AC10000}"/>
    <cellStyle name="Ukupni zbroj 2 5 8 2 3" xfId="49559" xr:uid="{00000000-0005-0000-0000-00009BC10000}"/>
    <cellStyle name="Ukupni zbroj 2 5 8 2 3 2" xfId="49560" xr:uid="{00000000-0005-0000-0000-00009CC10000}"/>
    <cellStyle name="Ukupni zbroj 2 5 8 2 4" xfId="49561" xr:uid="{00000000-0005-0000-0000-00009DC10000}"/>
    <cellStyle name="Ukupni zbroj 2 5 8 3" xfId="49562" xr:uid="{00000000-0005-0000-0000-00009EC10000}"/>
    <cellStyle name="Ukupni zbroj 2 5 8 3 2" xfId="49563" xr:uid="{00000000-0005-0000-0000-00009FC10000}"/>
    <cellStyle name="Ukupni zbroj 2 5 8 4" xfId="49564" xr:uid="{00000000-0005-0000-0000-0000A0C10000}"/>
    <cellStyle name="Ukupni zbroj 2 5 8 4 2" xfId="49565" xr:uid="{00000000-0005-0000-0000-0000A1C10000}"/>
    <cellStyle name="Ukupni zbroj 2 5 8 5" xfId="49566" xr:uid="{00000000-0005-0000-0000-0000A2C10000}"/>
    <cellStyle name="Ukupni zbroj 2 5 8 6" xfId="49567" xr:uid="{00000000-0005-0000-0000-0000A3C10000}"/>
    <cellStyle name="Ukupni zbroj 2 5 9" xfId="49568" xr:uid="{00000000-0005-0000-0000-0000A4C10000}"/>
    <cellStyle name="Ukupni zbroj 2 5 9 2" xfId="49569" xr:uid="{00000000-0005-0000-0000-0000A5C10000}"/>
    <cellStyle name="Ukupni zbroj 2 5 9 2 2" xfId="49570" xr:uid="{00000000-0005-0000-0000-0000A6C10000}"/>
    <cellStyle name="Ukupni zbroj 2 5 9 2 2 2" xfId="49571" xr:uid="{00000000-0005-0000-0000-0000A7C10000}"/>
    <cellStyle name="Ukupni zbroj 2 5 9 2 3" xfId="49572" xr:uid="{00000000-0005-0000-0000-0000A8C10000}"/>
    <cellStyle name="Ukupni zbroj 2 5 9 2 3 2" xfId="49573" xr:uid="{00000000-0005-0000-0000-0000A9C10000}"/>
    <cellStyle name="Ukupni zbroj 2 5 9 2 4" xfId="49574" xr:uid="{00000000-0005-0000-0000-0000AAC10000}"/>
    <cellStyle name="Ukupni zbroj 2 5 9 3" xfId="49575" xr:uid="{00000000-0005-0000-0000-0000ABC10000}"/>
    <cellStyle name="Ukupni zbroj 2 5 9 3 2" xfId="49576" xr:uid="{00000000-0005-0000-0000-0000ACC10000}"/>
    <cellStyle name="Ukupni zbroj 2 5 9 4" xfId="49577" xr:uid="{00000000-0005-0000-0000-0000ADC10000}"/>
    <cellStyle name="Ukupni zbroj 2 5 9 4 2" xfId="49578" xr:uid="{00000000-0005-0000-0000-0000AEC10000}"/>
    <cellStyle name="Ukupni zbroj 2 5 9 5" xfId="49579" xr:uid="{00000000-0005-0000-0000-0000AFC10000}"/>
    <cellStyle name="Ukupni zbroj 2 5 9 6" xfId="49580" xr:uid="{00000000-0005-0000-0000-0000B0C10000}"/>
    <cellStyle name="Ukupni zbroj 2 6" xfId="49581" xr:uid="{00000000-0005-0000-0000-0000B1C10000}"/>
    <cellStyle name="Ukupni zbroj 2 6 10" xfId="49582" xr:uid="{00000000-0005-0000-0000-0000B2C10000}"/>
    <cellStyle name="Ukupni zbroj 2 6 10 2" xfId="49583" xr:uid="{00000000-0005-0000-0000-0000B3C10000}"/>
    <cellStyle name="Ukupni zbroj 2 6 10 2 2" xfId="49584" xr:uid="{00000000-0005-0000-0000-0000B4C10000}"/>
    <cellStyle name="Ukupni zbroj 2 6 10 2 2 2" xfId="49585" xr:uid="{00000000-0005-0000-0000-0000B5C10000}"/>
    <cellStyle name="Ukupni zbroj 2 6 10 2 3" xfId="49586" xr:uid="{00000000-0005-0000-0000-0000B6C10000}"/>
    <cellStyle name="Ukupni zbroj 2 6 10 2 3 2" xfId="49587" xr:uid="{00000000-0005-0000-0000-0000B7C10000}"/>
    <cellStyle name="Ukupni zbroj 2 6 10 2 4" xfId="49588" xr:uid="{00000000-0005-0000-0000-0000B8C10000}"/>
    <cellStyle name="Ukupni zbroj 2 6 10 3" xfId="49589" xr:uid="{00000000-0005-0000-0000-0000B9C10000}"/>
    <cellStyle name="Ukupni zbroj 2 6 10 3 2" xfId="49590" xr:uid="{00000000-0005-0000-0000-0000BAC10000}"/>
    <cellStyle name="Ukupni zbroj 2 6 10 4" xfId="49591" xr:uid="{00000000-0005-0000-0000-0000BBC10000}"/>
    <cellStyle name="Ukupni zbroj 2 6 10 4 2" xfId="49592" xr:uid="{00000000-0005-0000-0000-0000BCC10000}"/>
    <cellStyle name="Ukupni zbroj 2 6 10 5" xfId="49593" xr:uid="{00000000-0005-0000-0000-0000BDC10000}"/>
    <cellStyle name="Ukupni zbroj 2 6 10 6" xfId="49594" xr:uid="{00000000-0005-0000-0000-0000BEC10000}"/>
    <cellStyle name="Ukupni zbroj 2 6 11" xfId="49595" xr:uid="{00000000-0005-0000-0000-0000BFC10000}"/>
    <cellStyle name="Ukupni zbroj 2 6 11 2" xfId="49596" xr:uid="{00000000-0005-0000-0000-0000C0C10000}"/>
    <cellStyle name="Ukupni zbroj 2 6 11 2 2" xfId="49597" xr:uid="{00000000-0005-0000-0000-0000C1C10000}"/>
    <cellStyle name="Ukupni zbroj 2 6 11 2 2 2" xfId="49598" xr:uid="{00000000-0005-0000-0000-0000C2C10000}"/>
    <cellStyle name="Ukupni zbroj 2 6 11 2 3" xfId="49599" xr:uid="{00000000-0005-0000-0000-0000C3C10000}"/>
    <cellStyle name="Ukupni zbroj 2 6 11 2 3 2" xfId="49600" xr:uid="{00000000-0005-0000-0000-0000C4C10000}"/>
    <cellStyle name="Ukupni zbroj 2 6 11 2 4" xfId="49601" xr:uid="{00000000-0005-0000-0000-0000C5C10000}"/>
    <cellStyle name="Ukupni zbroj 2 6 11 3" xfId="49602" xr:uid="{00000000-0005-0000-0000-0000C6C10000}"/>
    <cellStyle name="Ukupni zbroj 2 6 11 3 2" xfId="49603" xr:uid="{00000000-0005-0000-0000-0000C7C10000}"/>
    <cellStyle name="Ukupni zbroj 2 6 11 4" xfId="49604" xr:uid="{00000000-0005-0000-0000-0000C8C10000}"/>
    <cellStyle name="Ukupni zbroj 2 6 11 4 2" xfId="49605" xr:uid="{00000000-0005-0000-0000-0000C9C10000}"/>
    <cellStyle name="Ukupni zbroj 2 6 11 5" xfId="49606" xr:uid="{00000000-0005-0000-0000-0000CAC10000}"/>
    <cellStyle name="Ukupni zbroj 2 6 11 6" xfId="49607" xr:uid="{00000000-0005-0000-0000-0000CBC10000}"/>
    <cellStyle name="Ukupni zbroj 2 6 12" xfId="49608" xr:uid="{00000000-0005-0000-0000-0000CCC10000}"/>
    <cellStyle name="Ukupni zbroj 2 6 12 2" xfId="49609" xr:uid="{00000000-0005-0000-0000-0000CDC10000}"/>
    <cellStyle name="Ukupni zbroj 2 6 12 2 2" xfId="49610" xr:uid="{00000000-0005-0000-0000-0000CEC10000}"/>
    <cellStyle name="Ukupni zbroj 2 6 12 3" xfId="49611" xr:uid="{00000000-0005-0000-0000-0000CFC10000}"/>
    <cellStyle name="Ukupni zbroj 2 6 12 3 2" xfId="49612" xr:uid="{00000000-0005-0000-0000-0000D0C10000}"/>
    <cellStyle name="Ukupni zbroj 2 6 12 4" xfId="49613" xr:uid="{00000000-0005-0000-0000-0000D1C10000}"/>
    <cellStyle name="Ukupni zbroj 2 6 13" xfId="49614" xr:uid="{00000000-0005-0000-0000-0000D2C10000}"/>
    <cellStyle name="Ukupni zbroj 2 6 13 2" xfId="49615" xr:uid="{00000000-0005-0000-0000-0000D3C10000}"/>
    <cellStyle name="Ukupni zbroj 2 6 14" xfId="49616" xr:uid="{00000000-0005-0000-0000-0000D4C10000}"/>
    <cellStyle name="Ukupni zbroj 2 6 14 2" xfId="49617" xr:uid="{00000000-0005-0000-0000-0000D5C10000}"/>
    <cellStyle name="Ukupni zbroj 2 6 15" xfId="49618" xr:uid="{00000000-0005-0000-0000-0000D6C10000}"/>
    <cellStyle name="Ukupni zbroj 2 6 16" xfId="49619" xr:uid="{00000000-0005-0000-0000-0000D7C10000}"/>
    <cellStyle name="Ukupni zbroj 2 6 2" xfId="49620" xr:uid="{00000000-0005-0000-0000-0000D8C10000}"/>
    <cellStyle name="Ukupni zbroj 2 6 2 2" xfId="49621" xr:uid="{00000000-0005-0000-0000-0000D9C10000}"/>
    <cellStyle name="Ukupni zbroj 2 6 2 2 2" xfId="49622" xr:uid="{00000000-0005-0000-0000-0000DAC10000}"/>
    <cellStyle name="Ukupni zbroj 2 6 2 2 2 2" xfId="49623" xr:uid="{00000000-0005-0000-0000-0000DBC10000}"/>
    <cellStyle name="Ukupni zbroj 2 6 2 2 3" xfId="49624" xr:uid="{00000000-0005-0000-0000-0000DCC10000}"/>
    <cellStyle name="Ukupni zbroj 2 6 2 2 3 2" xfId="49625" xr:uid="{00000000-0005-0000-0000-0000DDC10000}"/>
    <cellStyle name="Ukupni zbroj 2 6 2 2 4" xfId="49626" xr:uid="{00000000-0005-0000-0000-0000DEC10000}"/>
    <cellStyle name="Ukupni zbroj 2 6 2 3" xfId="49627" xr:uid="{00000000-0005-0000-0000-0000DFC10000}"/>
    <cellStyle name="Ukupni zbroj 2 6 2 3 2" xfId="49628" xr:uid="{00000000-0005-0000-0000-0000E0C10000}"/>
    <cellStyle name="Ukupni zbroj 2 6 2 4" xfId="49629" xr:uid="{00000000-0005-0000-0000-0000E1C10000}"/>
    <cellStyle name="Ukupni zbroj 2 6 2 4 2" xfId="49630" xr:uid="{00000000-0005-0000-0000-0000E2C10000}"/>
    <cellStyle name="Ukupni zbroj 2 6 2 5" xfId="49631" xr:uid="{00000000-0005-0000-0000-0000E3C10000}"/>
    <cellStyle name="Ukupni zbroj 2 6 2 6" xfId="49632" xr:uid="{00000000-0005-0000-0000-0000E4C10000}"/>
    <cellStyle name="Ukupni zbroj 2 6 3" xfId="49633" xr:uid="{00000000-0005-0000-0000-0000E5C10000}"/>
    <cellStyle name="Ukupni zbroj 2 6 3 2" xfId="49634" xr:uid="{00000000-0005-0000-0000-0000E6C10000}"/>
    <cellStyle name="Ukupni zbroj 2 6 3 2 2" xfId="49635" xr:uid="{00000000-0005-0000-0000-0000E7C10000}"/>
    <cellStyle name="Ukupni zbroj 2 6 3 2 2 2" xfId="49636" xr:uid="{00000000-0005-0000-0000-0000E8C10000}"/>
    <cellStyle name="Ukupni zbroj 2 6 3 2 3" xfId="49637" xr:uid="{00000000-0005-0000-0000-0000E9C10000}"/>
    <cellStyle name="Ukupni zbroj 2 6 3 2 3 2" xfId="49638" xr:uid="{00000000-0005-0000-0000-0000EAC10000}"/>
    <cellStyle name="Ukupni zbroj 2 6 3 2 4" xfId="49639" xr:uid="{00000000-0005-0000-0000-0000EBC10000}"/>
    <cellStyle name="Ukupni zbroj 2 6 3 3" xfId="49640" xr:uid="{00000000-0005-0000-0000-0000ECC10000}"/>
    <cellStyle name="Ukupni zbroj 2 6 3 3 2" xfId="49641" xr:uid="{00000000-0005-0000-0000-0000EDC10000}"/>
    <cellStyle name="Ukupni zbroj 2 6 3 4" xfId="49642" xr:uid="{00000000-0005-0000-0000-0000EEC10000}"/>
    <cellStyle name="Ukupni zbroj 2 6 3 4 2" xfId="49643" xr:uid="{00000000-0005-0000-0000-0000EFC10000}"/>
    <cellStyle name="Ukupni zbroj 2 6 3 5" xfId="49644" xr:uid="{00000000-0005-0000-0000-0000F0C10000}"/>
    <cellStyle name="Ukupni zbroj 2 6 3 6" xfId="49645" xr:uid="{00000000-0005-0000-0000-0000F1C10000}"/>
    <cellStyle name="Ukupni zbroj 2 6 4" xfId="49646" xr:uid="{00000000-0005-0000-0000-0000F2C10000}"/>
    <cellStyle name="Ukupni zbroj 2 6 4 2" xfId="49647" xr:uid="{00000000-0005-0000-0000-0000F3C10000}"/>
    <cellStyle name="Ukupni zbroj 2 6 4 2 2" xfId="49648" xr:uid="{00000000-0005-0000-0000-0000F4C10000}"/>
    <cellStyle name="Ukupni zbroj 2 6 4 2 2 2" xfId="49649" xr:uid="{00000000-0005-0000-0000-0000F5C10000}"/>
    <cellStyle name="Ukupni zbroj 2 6 4 2 3" xfId="49650" xr:uid="{00000000-0005-0000-0000-0000F6C10000}"/>
    <cellStyle name="Ukupni zbroj 2 6 4 2 3 2" xfId="49651" xr:uid="{00000000-0005-0000-0000-0000F7C10000}"/>
    <cellStyle name="Ukupni zbroj 2 6 4 2 4" xfId="49652" xr:uid="{00000000-0005-0000-0000-0000F8C10000}"/>
    <cellStyle name="Ukupni zbroj 2 6 4 3" xfId="49653" xr:uid="{00000000-0005-0000-0000-0000F9C10000}"/>
    <cellStyle name="Ukupni zbroj 2 6 4 3 2" xfId="49654" xr:uid="{00000000-0005-0000-0000-0000FAC10000}"/>
    <cellStyle name="Ukupni zbroj 2 6 4 4" xfId="49655" xr:uid="{00000000-0005-0000-0000-0000FBC10000}"/>
    <cellStyle name="Ukupni zbroj 2 6 4 4 2" xfId="49656" xr:uid="{00000000-0005-0000-0000-0000FCC10000}"/>
    <cellStyle name="Ukupni zbroj 2 6 4 5" xfId="49657" xr:uid="{00000000-0005-0000-0000-0000FDC10000}"/>
    <cellStyle name="Ukupni zbroj 2 6 4 6" xfId="49658" xr:uid="{00000000-0005-0000-0000-0000FEC10000}"/>
    <cellStyle name="Ukupni zbroj 2 6 5" xfId="49659" xr:uid="{00000000-0005-0000-0000-0000FFC10000}"/>
    <cellStyle name="Ukupni zbroj 2 6 5 2" xfId="49660" xr:uid="{00000000-0005-0000-0000-000000C20000}"/>
    <cellStyle name="Ukupni zbroj 2 6 5 2 2" xfId="49661" xr:uid="{00000000-0005-0000-0000-000001C20000}"/>
    <cellStyle name="Ukupni zbroj 2 6 5 2 2 2" xfId="49662" xr:uid="{00000000-0005-0000-0000-000002C20000}"/>
    <cellStyle name="Ukupni zbroj 2 6 5 2 3" xfId="49663" xr:uid="{00000000-0005-0000-0000-000003C20000}"/>
    <cellStyle name="Ukupni zbroj 2 6 5 2 3 2" xfId="49664" xr:uid="{00000000-0005-0000-0000-000004C20000}"/>
    <cellStyle name="Ukupni zbroj 2 6 5 2 4" xfId="49665" xr:uid="{00000000-0005-0000-0000-000005C20000}"/>
    <cellStyle name="Ukupni zbroj 2 6 5 3" xfId="49666" xr:uid="{00000000-0005-0000-0000-000006C20000}"/>
    <cellStyle name="Ukupni zbroj 2 6 5 3 2" xfId="49667" xr:uid="{00000000-0005-0000-0000-000007C20000}"/>
    <cellStyle name="Ukupni zbroj 2 6 5 4" xfId="49668" xr:uid="{00000000-0005-0000-0000-000008C20000}"/>
    <cellStyle name="Ukupni zbroj 2 6 5 4 2" xfId="49669" xr:uid="{00000000-0005-0000-0000-000009C20000}"/>
    <cellStyle name="Ukupni zbroj 2 6 5 5" xfId="49670" xr:uid="{00000000-0005-0000-0000-00000AC20000}"/>
    <cellStyle name="Ukupni zbroj 2 6 5 6" xfId="49671" xr:uid="{00000000-0005-0000-0000-00000BC20000}"/>
    <cellStyle name="Ukupni zbroj 2 6 6" xfId="49672" xr:uid="{00000000-0005-0000-0000-00000CC20000}"/>
    <cellStyle name="Ukupni zbroj 2 6 6 2" xfId="49673" xr:uid="{00000000-0005-0000-0000-00000DC20000}"/>
    <cellStyle name="Ukupni zbroj 2 6 6 2 2" xfId="49674" xr:uid="{00000000-0005-0000-0000-00000EC20000}"/>
    <cellStyle name="Ukupni zbroj 2 6 6 2 2 2" xfId="49675" xr:uid="{00000000-0005-0000-0000-00000FC20000}"/>
    <cellStyle name="Ukupni zbroj 2 6 6 2 3" xfId="49676" xr:uid="{00000000-0005-0000-0000-000010C20000}"/>
    <cellStyle name="Ukupni zbroj 2 6 6 2 3 2" xfId="49677" xr:uid="{00000000-0005-0000-0000-000011C20000}"/>
    <cellStyle name="Ukupni zbroj 2 6 6 2 4" xfId="49678" xr:uid="{00000000-0005-0000-0000-000012C20000}"/>
    <cellStyle name="Ukupni zbroj 2 6 6 3" xfId="49679" xr:uid="{00000000-0005-0000-0000-000013C20000}"/>
    <cellStyle name="Ukupni zbroj 2 6 6 3 2" xfId="49680" xr:uid="{00000000-0005-0000-0000-000014C20000}"/>
    <cellStyle name="Ukupni zbroj 2 6 6 4" xfId="49681" xr:uid="{00000000-0005-0000-0000-000015C20000}"/>
    <cellStyle name="Ukupni zbroj 2 6 6 4 2" xfId="49682" xr:uid="{00000000-0005-0000-0000-000016C20000}"/>
    <cellStyle name="Ukupni zbroj 2 6 6 5" xfId="49683" xr:uid="{00000000-0005-0000-0000-000017C20000}"/>
    <cellStyle name="Ukupni zbroj 2 6 6 6" xfId="49684" xr:uid="{00000000-0005-0000-0000-000018C20000}"/>
    <cellStyle name="Ukupni zbroj 2 6 7" xfId="49685" xr:uid="{00000000-0005-0000-0000-000019C20000}"/>
    <cellStyle name="Ukupni zbroj 2 6 7 2" xfId="49686" xr:uid="{00000000-0005-0000-0000-00001AC20000}"/>
    <cellStyle name="Ukupni zbroj 2 6 7 2 2" xfId="49687" xr:uid="{00000000-0005-0000-0000-00001BC20000}"/>
    <cellStyle name="Ukupni zbroj 2 6 7 2 2 2" xfId="49688" xr:uid="{00000000-0005-0000-0000-00001CC20000}"/>
    <cellStyle name="Ukupni zbroj 2 6 7 2 3" xfId="49689" xr:uid="{00000000-0005-0000-0000-00001DC20000}"/>
    <cellStyle name="Ukupni zbroj 2 6 7 2 3 2" xfId="49690" xr:uid="{00000000-0005-0000-0000-00001EC20000}"/>
    <cellStyle name="Ukupni zbroj 2 6 7 2 4" xfId="49691" xr:uid="{00000000-0005-0000-0000-00001FC20000}"/>
    <cellStyle name="Ukupni zbroj 2 6 7 3" xfId="49692" xr:uid="{00000000-0005-0000-0000-000020C20000}"/>
    <cellStyle name="Ukupni zbroj 2 6 7 3 2" xfId="49693" xr:uid="{00000000-0005-0000-0000-000021C20000}"/>
    <cellStyle name="Ukupni zbroj 2 6 7 4" xfId="49694" xr:uid="{00000000-0005-0000-0000-000022C20000}"/>
    <cellStyle name="Ukupni zbroj 2 6 7 4 2" xfId="49695" xr:uid="{00000000-0005-0000-0000-000023C20000}"/>
    <cellStyle name="Ukupni zbroj 2 6 7 5" xfId="49696" xr:uid="{00000000-0005-0000-0000-000024C20000}"/>
    <cellStyle name="Ukupni zbroj 2 6 7 6" xfId="49697" xr:uid="{00000000-0005-0000-0000-000025C20000}"/>
    <cellStyle name="Ukupni zbroj 2 6 8" xfId="49698" xr:uid="{00000000-0005-0000-0000-000026C20000}"/>
    <cellStyle name="Ukupni zbroj 2 6 8 2" xfId="49699" xr:uid="{00000000-0005-0000-0000-000027C20000}"/>
    <cellStyle name="Ukupni zbroj 2 6 8 2 2" xfId="49700" xr:uid="{00000000-0005-0000-0000-000028C20000}"/>
    <cellStyle name="Ukupni zbroj 2 6 8 2 2 2" xfId="49701" xr:uid="{00000000-0005-0000-0000-000029C20000}"/>
    <cellStyle name="Ukupni zbroj 2 6 8 2 3" xfId="49702" xr:uid="{00000000-0005-0000-0000-00002AC20000}"/>
    <cellStyle name="Ukupni zbroj 2 6 8 2 3 2" xfId="49703" xr:uid="{00000000-0005-0000-0000-00002BC20000}"/>
    <cellStyle name="Ukupni zbroj 2 6 8 2 4" xfId="49704" xr:uid="{00000000-0005-0000-0000-00002CC20000}"/>
    <cellStyle name="Ukupni zbroj 2 6 8 3" xfId="49705" xr:uid="{00000000-0005-0000-0000-00002DC20000}"/>
    <cellStyle name="Ukupni zbroj 2 6 8 3 2" xfId="49706" xr:uid="{00000000-0005-0000-0000-00002EC20000}"/>
    <cellStyle name="Ukupni zbroj 2 6 8 4" xfId="49707" xr:uid="{00000000-0005-0000-0000-00002FC20000}"/>
    <cellStyle name="Ukupni zbroj 2 6 8 4 2" xfId="49708" xr:uid="{00000000-0005-0000-0000-000030C20000}"/>
    <cellStyle name="Ukupni zbroj 2 6 8 5" xfId="49709" xr:uid="{00000000-0005-0000-0000-000031C20000}"/>
    <cellStyle name="Ukupni zbroj 2 6 8 6" xfId="49710" xr:uid="{00000000-0005-0000-0000-000032C20000}"/>
    <cellStyle name="Ukupni zbroj 2 6 9" xfId="49711" xr:uid="{00000000-0005-0000-0000-000033C20000}"/>
    <cellStyle name="Ukupni zbroj 2 6 9 2" xfId="49712" xr:uid="{00000000-0005-0000-0000-000034C20000}"/>
    <cellStyle name="Ukupni zbroj 2 6 9 2 2" xfId="49713" xr:uid="{00000000-0005-0000-0000-000035C20000}"/>
    <cellStyle name="Ukupni zbroj 2 6 9 2 2 2" xfId="49714" xr:uid="{00000000-0005-0000-0000-000036C20000}"/>
    <cellStyle name="Ukupni zbroj 2 6 9 2 3" xfId="49715" xr:uid="{00000000-0005-0000-0000-000037C20000}"/>
    <cellStyle name="Ukupni zbroj 2 6 9 2 3 2" xfId="49716" xr:uid="{00000000-0005-0000-0000-000038C20000}"/>
    <cellStyle name="Ukupni zbroj 2 6 9 2 4" xfId="49717" xr:uid="{00000000-0005-0000-0000-000039C20000}"/>
    <cellStyle name="Ukupni zbroj 2 6 9 3" xfId="49718" xr:uid="{00000000-0005-0000-0000-00003AC20000}"/>
    <cellStyle name="Ukupni zbroj 2 6 9 3 2" xfId="49719" xr:uid="{00000000-0005-0000-0000-00003BC20000}"/>
    <cellStyle name="Ukupni zbroj 2 6 9 4" xfId="49720" xr:uid="{00000000-0005-0000-0000-00003CC20000}"/>
    <cellStyle name="Ukupni zbroj 2 6 9 4 2" xfId="49721" xr:uid="{00000000-0005-0000-0000-00003DC20000}"/>
    <cellStyle name="Ukupni zbroj 2 6 9 5" xfId="49722" xr:uid="{00000000-0005-0000-0000-00003EC20000}"/>
    <cellStyle name="Ukupni zbroj 2 6 9 6" xfId="49723" xr:uid="{00000000-0005-0000-0000-00003FC20000}"/>
    <cellStyle name="Ukupni zbroj 2 7" xfId="49724" xr:uid="{00000000-0005-0000-0000-000040C20000}"/>
    <cellStyle name="Ukupni zbroj 2 7 10" xfId="49725" xr:uid="{00000000-0005-0000-0000-000041C20000}"/>
    <cellStyle name="Ukupni zbroj 2 7 10 2" xfId="49726" xr:uid="{00000000-0005-0000-0000-000042C20000}"/>
    <cellStyle name="Ukupni zbroj 2 7 10 2 2" xfId="49727" xr:uid="{00000000-0005-0000-0000-000043C20000}"/>
    <cellStyle name="Ukupni zbroj 2 7 10 2 2 2" xfId="49728" xr:uid="{00000000-0005-0000-0000-000044C20000}"/>
    <cellStyle name="Ukupni zbroj 2 7 10 2 3" xfId="49729" xr:uid="{00000000-0005-0000-0000-000045C20000}"/>
    <cellStyle name="Ukupni zbroj 2 7 10 2 3 2" xfId="49730" xr:uid="{00000000-0005-0000-0000-000046C20000}"/>
    <cellStyle name="Ukupni zbroj 2 7 10 2 4" xfId="49731" xr:uid="{00000000-0005-0000-0000-000047C20000}"/>
    <cellStyle name="Ukupni zbroj 2 7 10 3" xfId="49732" xr:uid="{00000000-0005-0000-0000-000048C20000}"/>
    <cellStyle name="Ukupni zbroj 2 7 10 3 2" xfId="49733" xr:uid="{00000000-0005-0000-0000-000049C20000}"/>
    <cellStyle name="Ukupni zbroj 2 7 10 4" xfId="49734" xr:uid="{00000000-0005-0000-0000-00004AC20000}"/>
    <cellStyle name="Ukupni zbroj 2 7 10 4 2" xfId="49735" xr:uid="{00000000-0005-0000-0000-00004BC20000}"/>
    <cellStyle name="Ukupni zbroj 2 7 10 5" xfId="49736" xr:uid="{00000000-0005-0000-0000-00004CC20000}"/>
    <cellStyle name="Ukupni zbroj 2 7 10 6" xfId="49737" xr:uid="{00000000-0005-0000-0000-00004DC20000}"/>
    <cellStyle name="Ukupni zbroj 2 7 11" xfId="49738" xr:uid="{00000000-0005-0000-0000-00004EC20000}"/>
    <cellStyle name="Ukupni zbroj 2 7 11 2" xfId="49739" xr:uid="{00000000-0005-0000-0000-00004FC20000}"/>
    <cellStyle name="Ukupni zbroj 2 7 11 2 2" xfId="49740" xr:uid="{00000000-0005-0000-0000-000050C20000}"/>
    <cellStyle name="Ukupni zbroj 2 7 11 2 2 2" xfId="49741" xr:uid="{00000000-0005-0000-0000-000051C20000}"/>
    <cellStyle name="Ukupni zbroj 2 7 11 2 3" xfId="49742" xr:uid="{00000000-0005-0000-0000-000052C20000}"/>
    <cellStyle name="Ukupni zbroj 2 7 11 2 3 2" xfId="49743" xr:uid="{00000000-0005-0000-0000-000053C20000}"/>
    <cellStyle name="Ukupni zbroj 2 7 11 2 4" xfId="49744" xr:uid="{00000000-0005-0000-0000-000054C20000}"/>
    <cellStyle name="Ukupni zbroj 2 7 11 3" xfId="49745" xr:uid="{00000000-0005-0000-0000-000055C20000}"/>
    <cellStyle name="Ukupni zbroj 2 7 11 3 2" xfId="49746" xr:uid="{00000000-0005-0000-0000-000056C20000}"/>
    <cellStyle name="Ukupni zbroj 2 7 11 4" xfId="49747" xr:uid="{00000000-0005-0000-0000-000057C20000}"/>
    <cellStyle name="Ukupni zbroj 2 7 11 4 2" xfId="49748" xr:uid="{00000000-0005-0000-0000-000058C20000}"/>
    <cellStyle name="Ukupni zbroj 2 7 11 5" xfId="49749" xr:uid="{00000000-0005-0000-0000-000059C20000}"/>
    <cellStyle name="Ukupni zbroj 2 7 11 6" xfId="49750" xr:uid="{00000000-0005-0000-0000-00005AC20000}"/>
    <cellStyle name="Ukupni zbroj 2 7 12" xfId="49751" xr:uid="{00000000-0005-0000-0000-00005BC20000}"/>
    <cellStyle name="Ukupni zbroj 2 7 12 2" xfId="49752" xr:uid="{00000000-0005-0000-0000-00005CC20000}"/>
    <cellStyle name="Ukupni zbroj 2 7 12 2 2" xfId="49753" xr:uid="{00000000-0005-0000-0000-00005DC20000}"/>
    <cellStyle name="Ukupni zbroj 2 7 12 3" xfId="49754" xr:uid="{00000000-0005-0000-0000-00005EC20000}"/>
    <cellStyle name="Ukupni zbroj 2 7 12 3 2" xfId="49755" xr:uid="{00000000-0005-0000-0000-00005FC20000}"/>
    <cellStyle name="Ukupni zbroj 2 7 12 4" xfId="49756" xr:uid="{00000000-0005-0000-0000-000060C20000}"/>
    <cellStyle name="Ukupni zbroj 2 7 13" xfId="49757" xr:uid="{00000000-0005-0000-0000-000061C20000}"/>
    <cellStyle name="Ukupni zbroj 2 7 13 2" xfId="49758" xr:uid="{00000000-0005-0000-0000-000062C20000}"/>
    <cellStyle name="Ukupni zbroj 2 7 14" xfId="49759" xr:uid="{00000000-0005-0000-0000-000063C20000}"/>
    <cellStyle name="Ukupni zbroj 2 7 14 2" xfId="49760" xr:uid="{00000000-0005-0000-0000-000064C20000}"/>
    <cellStyle name="Ukupni zbroj 2 7 15" xfId="49761" xr:uid="{00000000-0005-0000-0000-000065C20000}"/>
    <cellStyle name="Ukupni zbroj 2 7 16" xfId="49762" xr:uid="{00000000-0005-0000-0000-000066C20000}"/>
    <cellStyle name="Ukupni zbroj 2 7 2" xfId="49763" xr:uid="{00000000-0005-0000-0000-000067C20000}"/>
    <cellStyle name="Ukupni zbroj 2 7 2 2" xfId="49764" xr:uid="{00000000-0005-0000-0000-000068C20000}"/>
    <cellStyle name="Ukupni zbroj 2 7 2 2 2" xfId="49765" xr:uid="{00000000-0005-0000-0000-000069C20000}"/>
    <cellStyle name="Ukupni zbroj 2 7 2 2 2 2" xfId="49766" xr:uid="{00000000-0005-0000-0000-00006AC20000}"/>
    <cellStyle name="Ukupni zbroj 2 7 2 2 3" xfId="49767" xr:uid="{00000000-0005-0000-0000-00006BC20000}"/>
    <cellStyle name="Ukupni zbroj 2 7 2 2 3 2" xfId="49768" xr:uid="{00000000-0005-0000-0000-00006CC20000}"/>
    <cellStyle name="Ukupni zbroj 2 7 2 2 4" xfId="49769" xr:uid="{00000000-0005-0000-0000-00006DC20000}"/>
    <cellStyle name="Ukupni zbroj 2 7 2 3" xfId="49770" xr:uid="{00000000-0005-0000-0000-00006EC20000}"/>
    <cellStyle name="Ukupni zbroj 2 7 2 3 2" xfId="49771" xr:uid="{00000000-0005-0000-0000-00006FC20000}"/>
    <cellStyle name="Ukupni zbroj 2 7 2 4" xfId="49772" xr:uid="{00000000-0005-0000-0000-000070C20000}"/>
    <cellStyle name="Ukupni zbroj 2 7 2 4 2" xfId="49773" xr:uid="{00000000-0005-0000-0000-000071C20000}"/>
    <cellStyle name="Ukupni zbroj 2 7 2 5" xfId="49774" xr:uid="{00000000-0005-0000-0000-000072C20000}"/>
    <cellStyle name="Ukupni zbroj 2 7 2 6" xfId="49775" xr:uid="{00000000-0005-0000-0000-000073C20000}"/>
    <cellStyle name="Ukupni zbroj 2 7 3" xfId="49776" xr:uid="{00000000-0005-0000-0000-000074C20000}"/>
    <cellStyle name="Ukupni zbroj 2 7 3 2" xfId="49777" xr:uid="{00000000-0005-0000-0000-000075C20000}"/>
    <cellStyle name="Ukupni zbroj 2 7 3 2 2" xfId="49778" xr:uid="{00000000-0005-0000-0000-000076C20000}"/>
    <cellStyle name="Ukupni zbroj 2 7 3 2 2 2" xfId="49779" xr:uid="{00000000-0005-0000-0000-000077C20000}"/>
    <cellStyle name="Ukupni zbroj 2 7 3 2 3" xfId="49780" xr:uid="{00000000-0005-0000-0000-000078C20000}"/>
    <cellStyle name="Ukupni zbroj 2 7 3 2 3 2" xfId="49781" xr:uid="{00000000-0005-0000-0000-000079C20000}"/>
    <cellStyle name="Ukupni zbroj 2 7 3 2 4" xfId="49782" xr:uid="{00000000-0005-0000-0000-00007AC20000}"/>
    <cellStyle name="Ukupni zbroj 2 7 3 3" xfId="49783" xr:uid="{00000000-0005-0000-0000-00007BC20000}"/>
    <cellStyle name="Ukupni zbroj 2 7 3 3 2" xfId="49784" xr:uid="{00000000-0005-0000-0000-00007CC20000}"/>
    <cellStyle name="Ukupni zbroj 2 7 3 4" xfId="49785" xr:uid="{00000000-0005-0000-0000-00007DC20000}"/>
    <cellStyle name="Ukupni zbroj 2 7 3 4 2" xfId="49786" xr:uid="{00000000-0005-0000-0000-00007EC20000}"/>
    <cellStyle name="Ukupni zbroj 2 7 3 5" xfId="49787" xr:uid="{00000000-0005-0000-0000-00007FC20000}"/>
    <cellStyle name="Ukupni zbroj 2 7 3 6" xfId="49788" xr:uid="{00000000-0005-0000-0000-000080C20000}"/>
    <cellStyle name="Ukupni zbroj 2 7 4" xfId="49789" xr:uid="{00000000-0005-0000-0000-000081C20000}"/>
    <cellStyle name="Ukupni zbroj 2 7 4 2" xfId="49790" xr:uid="{00000000-0005-0000-0000-000082C20000}"/>
    <cellStyle name="Ukupni zbroj 2 7 4 2 2" xfId="49791" xr:uid="{00000000-0005-0000-0000-000083C20000}"/>
    <cellStyle name="Ukupni zbroj 2 7 4 2 2 2" xfId="49792" xr:uid="{00000000-0005-0000-0000-000084C20000}"/>
    <cellStyle name="Ukupni zbroj 2 7 4 2 3" xfId="49793" xr:uid="{00000000-0005-0000-0000-000085C20000}"/>
    <cellStyle name="Ukupni zbroj 2 7 4 2 3 2" xfId="49794" xr:uid="{00000000-0005-0000-0000-000086C20000}"/>
    <cellStyle name="Ukupni zbroj 2 7 4 2 4" xfId="49795" xr:uid="{00000000-0005-0000-0000-000087C20000}"/>
    <cellStyle name="Ukupni zbroj 2 7 4 3" xfId="49796" xr:uid="{00000000-0005-0000-0000-000088C20000}"/>
    <cellStyle name="Ukupni zbroj 2 7 4 3 2" xfId="49797" xr:uid="{00000000-0005-0000-0000-000089C20000}"/>
    <cellStyle name="Ukupni zbroj 2 7 4 4" xfId="49798" xr:uid="{00000000-0005-0000-0000-00008AC20000}"/>
    <cellStyle name="Ukupni zbroj 2 7 4 4 2" xfId="49799" xr:uid="{00000000-0005-0000-0000-00008BC20000}"/>
    <cellStyle name="Ukupni zbroj 2 7 4 5" xfId="49800" xr:uid="{00000000-0005-0000-0000-00008CC20000}"/>
    <cellStyle name="Ukupni zbroj 2 7 4 6" xfId="49801" xr:uid="{00000000-0005-0000-0000-00008DC20000}"/>
    <cellStyle name="Ukupni zbroj 2 7 5" xfId="49802" xr:uid="{00000000-0005-0000-0000-00008EC20000}"/>
    <cellStyle name="Ukupni zbroj 2 7 5 2" xfId="49803" xr:uid="{00000000-0005-0000-0000-00008FC20000}"/>
    <cellStyle name="Ukupni zbroj 2 7 5 2 2" xfId="49804" xr:uid="{00000000-0005-0000-0000-000090C20000}"/>
    <cellStyle name="Ukupni zbroj 2 7 5 2 2 2" xfId="49805" xr:uid="{00000000-0005-0000-0000-000091C20000}"/>
    <cellStyle name="Ukupni zbroj 2 7 5 2 3" xfId="49806" xr:uid="{00000000-0005-0000-0000-000092C20000}"/>
    <cellStyle name="Ukupni zbroj 2 7 5 2 3 2" xfId="49807" xr:uid="{00000000-0005-0000-0000-000093C20000}"/>
    <cellStyle name="Ukupni zbroj 2 7 5 2 4" xfId="49808" xr:uid="{00000000-0005-0000-0000-000094C20000}"/>
    <cellStyle name="Ukupni zbroj 2 7 5 3" xfId="49809" xr:uid="{00000000-0005-0000-0000-000095C20000}"/>
    <cellStyle name="Ukupni zbroj 2 7 5 3 2" xfId="49810" xr:uid="{00000000-0005-0000-0000-000096C20000}"/>
    <cellStyle name="Ukupni zbroj 2 7 5 4" xfId="49811" xr:uid="{00000000-0005-0000-0000-000097C20000}"/>
    <cellStyle name="Ukupni zbroj 2 7 5 4 2" xfId="49812" xr:uid="{00000000-0005-0000-0000-000098C20000}"/>
    <cellStyle name="Ukupni zbroj 2 7 5 5" xfId="49813" xr:uid="{00000000-0005-0000-0000-000099C20000}"/>
    <cellStyle name="Ukupni zbroj 2 7 5 6" xfId="49814" xr:uid="{00000000-0005-0000-0000-00009AC20000}"/>
    <cellStyle name="Ukupni zbroj 2 7 6" xfId="49815" xr:uid="{00000000-0005-0000-0000-00009BC20000}"/>
    <cellStyle name="Ukupni zbroj 2 7 6 2" xfId="49816" xr:uid="{00000000-0005-0000-0000-00009CC20000}"/>
    <cellStyle name="Ukupni zbroj 2 7 6 2 2" xfId="49817" xr:uid="{00000000-0005-0000-0000-00009DC20000}"/>
    <cellStyle name="Ukupni zbroj 2 7 6 2 2 2" xfId="49818" xr:uid="{00000000-0005-0000-0000-00009EC20000}"/>
    <cellStyle name="Ukupni zbroj 2 7 6 2 3" xfId="49819" xr:uid="{00000000-0005-0000-0000-00009FC20000}"/>
    <cellStyle name="Ukupni zbroj 2 7 6 2 3 2" xfId="49820" xr:uid="{00000000-0005-0000-0000-0000A0C20000}"/>
    <cellStyle name="Ukupni zbroj 2 7 6 2 4" xfId="49821" xr:uid="{00000000-0005-0000-0000-0000A1C20000}"/>
    <cellStyle name="Ukupni zbroj 2 7 6 3" xfId="49822" xr:uid="{00000000-0005-0000-0000-0000A2C20000}"/>
    <cellStyle name="Ukupni zbroj 2 7 6 3 2" xfId="49823" xr:uid="{00000000-0005-0000-0000-0000A3C20000}"/>
    <cellStyle name="Ukupni zbroj 2 7 6 4" xfId="49824" xr:uid="{00000000-0005-0000-0000-0000A4C20000}"/>
    <cellStyle name="Ukupni zbroj 2 7 6 4 2" xfId="49825" xr:uid="{00000000-0005-0000-0000-0000A5C20000}"/>
    <cellStyle name="Ukupni zbroj 2 7 6 5" xfId="49826" xr:uid="{00000000-0005-0000-0000-0000A6C20000}"/>
    <cellStyle name="Ukupni zbroj 2 7 6 6" xfId="49827" xr:uid="{00000000-0005-0000-0000-0000A7C20000}"/>
    <cellStyle name="Ukupni zbroj 2 7 7" xfId="49828" xr:uid="{00000000-0005-0000-0000-0000A8C20000}"/>
    <cellStyle name="Ukupni zbroj 2 7 7 2" xfId="49829" xr:uid="{00000000-0005-0000-0000-0000A9C20000}"/>
    <cellStyle name="Ukupni zbroj 2 7 7 2 2" xfId="49830" xr:uid="{00000000-0005-0000-0000-0000AAC20000}"/>
    <cellStyle name="Ukupni zbroj 2 7 7 2 2 2" xfId="49831" xr:uid="{00000000-0005-0000-0000-0000ABC20000}"/>
    <cellStyle name="Ukupni zbroj 2 7 7 2 3" xfId="49832" xr:uid="{00000000-0005-0000-0000-0000ACC20000}"/>
    <cellStyle name="Ukupni zbroj 2 7 7 2 3 2" xfId="49833" xr:uid="{00000000-0005-0000-0000-0000ADC20000}"/>
    <cellStyle name="Ukupni zbroj 2 7 7 2 4" xfId="49834" xr:uid="{00000000-0005-0000-0000-0000AEC20000}"/>
    <cellStyle name="Ukupni zbroj 2 7 7 3" xfId="49835" xr:uid="{00000000-0005-0000-0000-0000AFC20000}"/>
    <cellStyle name="Ukupni zbroj 2 7 7 3 2" xfId="49836" xr:uid="{00000000-0005-0000-0000-0000B0C20000}"/>
    <cellStyle name="Ukupni zbroj 2 7 7 4" xfId="49837" xr:uid="{00000000-0005-0000-0000-0000B1C20000}"/>
    <cellStyle name="Ukupni zbroj 2 7 7 4 2" xfId="49838" xr:uid="{00000000-0005-0000-0000-0000B2C20000}"/>
    <cellStyle name="Ukupni zbroj 2 7 7 5" xfId="49839" xr:uid="{00000000-0005-0000-0000-0000B3C20000}"/>
    <cellStyle name="Ukupni zbroj 2 7 7 6" xfId="49840" xr:uid="{00000000-0005-0000-0000-0000B4C20000}"/>
    <cellStyle name="Ukupni zbroj 2 7 8" xfId="49841" xr:uid="{00000000-0005-0000-0000-0000B5C20000}"/>
    <cellStyle name="Ukupni zbroj 2 7 8 2" xfId="49842" xr:uid="{00000000-0005-0000-0000-0000B6C20000}"/>
    <cellStyle name="Ukupni zbroj 2 7 8 2 2" xfId="49843" xr:uid="{00000000-0005-0000-0000-0000B7C20000}"/>
    <cellStyle name="Ukupni zbroj 2 7 8 2 2 2" xfId="49844" xr:uid="{00000000-0005-0000-0000-0000B8C20000}"/>
    <cellStyle name="Ukupni zbroj 2 7 8 2 3" xfId="49845" xr:uid="{00000000-0005-0000-0000-0000B9C20000}"/>
    <cellStyle name="Ukupni zbroj 2 7 8 2 3 2" xfId="49846" xr:uid="{00000000-0005-0000-0000-0000BAC20000}"/>
    <cellStyle name="Ukupni zbroj 2 7 8 2 4" xfId="49847" xr:uid="{00000000-0005-0000-0000-0000BBC20000}"/>
    <cellStyle name="Ukupni zbroj 2 7 8 3" xfId="49848" xr:uid="{00000000-0005-0000-0000-0000BCC20000}"/>
    <cellStyle name="Ukupni zbroj 2 7 8 3 2" xfId="49849" xr:uid="{00000000-0005-0000-0000-0000BDC20000}"/>
    <cellStyle name="Ukupni zbroj 2 7 8 4" xfId="49850" xr:uid="{00000000-0005-0000-0000-0000BEC20000}"/>
    <cellStyle name="Ukupni zbroj 2 7 8 4 2" xfId="49851" xr:uid="{00000000-0005-0000-0000-0000BFC20000}"/>
    <cellStyle name="Ukupni zbroj 2 7 8 5" xfId="49852" xr:uid="{00000000-0005-0000-0000-0000C0C20000}"/>
    <cellStyle name="Ukupni zbroj 2 7 8 6" xfId="49853" xr:uid="{00000000-0005-0000-0000-0000C1C20000}"/>
    <cellStyle name="Ukupni zbroj 2 7 9" xfId="49854" xr:uid="{00000000-0005-0000-0000-0000C2C20000}"/>
    <cellStyle name="Ukupni zbroj 2 7 9 2" xfId="49855" xr:uid="{00000000-0005-0000-0000-0000C3C20000}"/>
    <cellStyle name="Ukupni zbroj 2 7 9 2 2" xfId="49856" xr:uid="{00000000-0005-0000-0000-0000C4C20000}"/>
    <cellStyle name="Ukupni zbroj 2 7 9 2 2 2" xfId="49857" xr:uid="{00000000-0005-0000-0000-0000C5C20000}"/>
    <cellStyle name="Ukupni zbroj 2 7 9 2 3" xfId="49858" xr:uid="{00000000-0005-0000-0000-0000C6C20000}"/>
    <cellStyle name="Ukupni zbroj 2 7 9 2 3 2" xfId="49859" xr:uid="{00000000-0005-0000-0000-0000C7C20000}"/>
    <cellStyle name="Ukupni zbroj 2 7 9 2 4" xfId="49860" xr:uid="{00000000-0005-0000-0000-0000C8C20000}"/>
    <cellStyle name="Ukupni zbroj 2 7 9 3" xfId="49861" xr:uid="{00000000-0005-0000-0000-0000C9C20000}"/>
    <cellStyle name="Ukupni zbroj 2 7 9 3 2" xfId="49862" xr:uid="{00000000-0005-0000-0000-0000CAC20000}"/>
    <cellStyle name="Ukupni zbroj 2 7 9 4" xfId="49863" xr:uid="{00000000-0005-0000-0000-0000CBC20000}"/>
    <cellStyle name="Ukupni zbroj 2 7 9 4 2" xfId="49864" xr:uid="{00000000-0005-0000-0000-0000CCC20000}"/>
    <cellStyle name="Ukupni zbroj 2 7 9 5" xfId="49865" xr:uid="{00000000-0005-0000-0000-0000CDC20000}"/>
    <cellStyle name="Ukupni zbroj 2 7 9 6" xfId="49866" xr:uid="{00000000-0005-0000-0000-0000CEC20000}"/>
    <cellStyle name="Ukupni zbroj 2 8" xfId="49867" xr:uid="{00000000-0005-0000-0000-0000CFC20000}"/>
    <cellStyle name="Ukupni zbroj 2 8 10" xfId="49868" xr:uid="{00000000-0005-0000-0000-0000D0C20000}"/>
    <cellStyle name="Ukupni zbroj 2 8 10 2" xfId="49869" xr:uid="{00000000-0005-0000-0000-0000D1C20000}"/>
    <cellStyle name="Ukupni zbroj 2 8 10 2 2" xfId="49870" xr:uid="{00000000-0005-0000-0000-0000D2C20000}"/>
    <cellStyle name="Ukupni zbroj 2 8 10 2 2 2" xfId="49871" xr:uid="{00000000-0005-0000-0000-0000D3C20000}"/>
    <cellStyle name="Ukupni zbroj 2 8 10 2 3" xfId="49872" xr:uid="{00000000-0005-0000-0000-0000D4C20000}"/>
    <cellStyle name="Ukupni zbroj 2 8 10 2 3 2" xfId="49873" xr:uid="{00000000-0005-0000-0000-0000D5C20000}"/>
    <cellStyle name="Ukupni zbroj 2 8 10 2 4" xfId="49874" xr:uid="{00000000-0005-0000-0000-0000D6C20000}"/>
    <cellStyle name="Ukupni zbroj 2 8 10 3" xfId="49875" xr:uid="{00000000-0005-0000-0000-0000D7C20000}"/>
    <cellStyle name="Ukupni zbroj 2 8 10 3 2" xfId="49876" xr:uid="{00000000-0005-0000-0000-0000D8C20000}"/>
    <cellStyle name="Ukupni zbroj 2 8 10 4" xfId="49877" xr:uid="{00000000-0005-0000-0000-0000D9C20000}"/>
    <cellStyle name="Ukupni zbroj 2 8 10 4 2" xfId="49878" xr:uid="{00000000-0005-0000-0000-0000DAC20000}"/>
    <cellStyle name="Ukupni zbroj 2 8 10 5" xfId="49879" xr:uid="{00000000-0005-0000-0000-0000DBC20000}"/>
    <cellStyle name="Ukupni zbroj 2 8 10 6" xfId="49880" xr:uid="{00000000-0005-0000-0000-0000DCC20000}"/>
    <cellStyle name="Ukupni zbroj 2 8 11" xfId="49881" xr:uid="{00000000-0005-0000-0000-0000DDC20000}"/>
    <cellStyle name="Ukupni zbroj 2 8 11 2" xfId="49882" xr:uid="{00000000-0005-0000-0000-0000DEC20000}"/>
    <cellStyle name="Ukupni zbroj 2 8 11 2 2" xfId="49883" xr:uid="{00000000-0005-0000-0000-0000DFC20000}"/>
    <cellStyle name="Ukupni zbroj 2 8 11 2 2 2" xfId="49884" xr:uid="{00000000-0005-0000-0000-0000E0C20000}"/>
    <cellStyle name="Ukupni zbroj 2 8 11 2 3" xfId="49885" xr:uid="{00000000-0005-0000-0000-0000E1C20000}"/>
    <cellStyle name="Ukupni zbroj 2 8 11 2 3 2" xfId="49886" xr:uid="{00000000-0005-0000-0000-0000E2C20000}"/>
    <cellStyle name="Ukupni zbroj 2 8 11 2 4" xfId="49887" xr:uid="{00000000-0005-0000-0000-0000E3C20000}"/>
    <cellStyle name="Ukupni zbroj 2 8 11 3" xfId="49888" xr:uid="{00000000-0005-0000-0000-0000E4C20000}"/>
    <cellStyle name="Ukupni zbroj 2 8 11 3 2" xfId="49889" xr:uid="{00000000-0005-0000-0000-0000E5C20000}"/>
    <cellStyle name="Ukupni zbroj 2 8 11 4" xfId="49890" xr:uid="{00000000-0005-0000-0000-0000E6C20000}"/>
    <cellStyle name="Ukupni zbroj 2 8 11 4 2" xfId="49891" xr:uid="{00000000-0005-0000-0000-0000E7C20000}"/>
    <cellStyle name="Ukupni zbroj 2 8 11 5" xfId="49892" xr:uid="{00000000-0005-0000-0000-0000E8C20000}"/>
    <cellStyle name="Ukupni zbroj 2 8 11 6" xfId="49893" xr:uid="{00000000-0005-0000-0000-0000E9C20000}"/>
    <cellStyle name="Ukupni zbroj 2 8 12" xfId="49894" xr:uid="{00000000-0005-0000-0000-0000EAC20000}"/>
    <cellStyle name="Ukupni zbroj 2 8 12 2" xfId="49895" xr:uid="{00000000-0005-0000-0000-0000EBC20000}"/>
    <cellStyle name="Ukupni zbroj 2 8 12 2 2" xfId="49896" xr:uid="{00000000-0005-0000-0000-0000ECC20000}"/>
    <cellStyle name="Ukupni zbroj 2 8 12 3" xfId="49897" xr:uid="{00000000-0005-0000-0000-0000EDC20000}"/>
    <cellStyle name="Ukupni zbroj 2 8 12 3 2" xfId="49898" xr:uid="{00000000-0005-0000-0000-0000EEC20000}"/>
    <cellStyle name="Ukupni zbroj 2 8 12 4" xfId="49899" xr:uid="{00000000-0005-0000-0000-0000EFC20000}"/>
    <cellStyle name="Ukupni zbroj 2 8 13" xfId="49900" xr:uid="{00000000-0005-0000-0000-0000F0C20000}"/>
    <cellStyle name="Ukupni zbroj 2 8 13 2" xfId="49901" xr:uid="{00000000-0005-0000-0000-0000F1C20000}"/>
    <cellStyle name="Ukupni zbroj 2 8 14" xfId="49902" xr:uid="{00000000-0005-0000-0000-0000F2C20000}"/>
    <cellStyle name="Ukupni zbroj 2 8 14 2" xfId="49903" xr:uid="{00000000-0005-0000-0000-0000F3C20000}"/>
    <cellStyle name="Ukupni zbroj 2 8 15" xfId="49904" xr:uid="{00000000-0005-0000-0000-0000F4C20000}"/>
    <cellStyle name="Ukupni zbroj 2 8 16" xfId="49905" xr:uid="{00000000-0005-0000-0000-0000F5C20000}"/>
    <cellStyle name="Ukupni zbroj 2 8 2" xfId="49906" xr:uid="{00000000-0005-0000-0000-0000F6C20000}"/>
    <cellStyle name="Ukupni zbroj 2 8 2 2" xfId="49907" xr:uid="{00000000-0005-0000-0000-0000F7C20000}"/>
    <cellStyle name="Ukupni zbroj 2 8 2 2 2" xfId="49908" xr:uid="{00000000-0005-0000-0000-0000F8C20000}"/>
    <cellStyle name="Ukupni zbroj 2 8 2 2 2 2" xfId="49909" xr:uid="{00000000-0005-0000-0000-0000F9C20000}"/>
    <cellStyle name="Ukupni zbroj 2 8 2 2 3" xfId="49910" xr:uid="{00000000-0005-0000-0000-0000FAC20000}"/>
    <cellStyle name="Ukupni zbroj 2 8 2 2 3 2" xfId="49911" xr:uid="{00000000-0005-0000-0000-0000FBC20000}"/>
    <cellStyle name="Ukupni zbroj 2 8 2 2 4" xfId="49912" xr:uid="{00000000-0005-0000-0000-0000FCC20000}"/>
    <cellStyle name="Ukupni zbroj 2 8 2 3" xfId="49913" xr:uid="{00000000-0005-0000-0000-0000FDC20000}"/>
    <cellStyle name="Ukupni zbroj 2 8 2 3 2" xfId="49914" xr:uid="{00000000-0005-0000-0000-0000FEC20000}"/>
    <cellStyle name="Ukupni zbroj 2 8 2 4" xfId="49915" xr:uid="{00000000-0005-0000-0000-0000FFC20000}"/>
    <cellStyle name="Ukupni zbroj 2 8 2 4 2" xfId="49916" xr:uid="{00000000-0005-0000-0000-000000C30000}"/>
    <cellStyle name="Ukupni zbroj 2 8 2 5" xfId="49917" xr:uid="{00000000-0005-0000-0000-000001C30000}"/>
    <cellStyle name="Ukupni zbroj 2 8 2 6" xfId="49918" xr:uid="{00000000-0005-0000-0000-000002C30000}"/>
    <cellStyle name="Ukupni zbroj 2 8 3" xfId="49919" xr:uid="{00000000-0005-0000-0000-000003C30000}"/>
    <cellStyle name="Ukupni zbroj 2 8 3 2" xfId="49920" xr:uid="{00000000-0005-0000-0000-000004C30000}"/>
    <cellStyle name="Ukupni zbroj 2 8 3 2 2" xfId="49921" xr:uid="{00000000-0005-0000-0000-000005C30000}"/>
    <cellStyle name="Ukupni zbroj 2 8 3 2 2 2" xfId="49922" xr:uid="{00000000-0005-0000-0000-000006C30000}"/>
    <cellStyle name="Ukupni zbroj 2 8 3 2 3" xfId="49923" xr:uid="{00000000-0005-0000-0000-000007C30000}"/>
    <cellStyle name="Ukupni zbroj 2 8 3 2 3 2" xfId="49924" xr:uid="{00000000-0005-0000-0000-000008C30000}"/>
    <cellStyle name="Ukupni zbroj 2 8 3 2 4" xfId="49925" xr:uid="{00000000-0005-0000-0000-000009C30000}"/>
    <cellStyle name="Ukupni zbroj 2 8 3 3" xfId="49926" xr:uid="{00000000-0005-0000-0000-00000AC30000}"/>
    <cellStyle name="Ukupni zbroj 2 8 3 3 2" xfId="49927" xr:uid="{00000000-0005-0000-0000-00000BC30000}"/>
    <cellStyle name="Ukupni zbroj 2 8 3 4" xfId="49928" xr:uid="{00000000-0005-0000-0000-00000CC30000}"/>
    <cellStyle name="Ukupni zbroj 2 8 3 4 2" xfId="49929" xr:uid="{00000000-0005-0000-0000-00000DC30000}"/>
    <cellStyle name="Ukupni zbroj 2 8 3 5" xfId="49930" xr:uid="{00000000-0005-0000-0000-00000EC30000}"/>
    <cellStyle name="Ukupni zbroj 2 8 3 6" xfId="49931" xr:uid="{00000000-0005-0000-0000-00000FC30000}"/>
    <cellStyle name="Ukupni zbroj 2 8 4" xfId="49932" xr:uid="{00000000-0005-0000-0000-000010C30000}"/>
    <cellStyle name="Ukupni zbroj 2 8 4 2" xfId="49933" xr:uid="{00000000-0005-0000-0000-000011C30000}"/>
    <cellStyle name="Ukupni zbroj 2 8 4 2 2" xfId="49934" xr:uid="{00000000-0005-0000-0000-000012C30000}"/>
    <cellStyle name="Ukupni zbroj 2 8 4 2 2 2" xfId="49935" xr:uid="{00000000-0005-0000-0000-000013C30000}"/>
    <cellStyle name="Ukupni zbroj 2 8 4 2 3" xfId="49936" xr:uid="{00000000-0005-0000-0000-000014C30000}"/>
    <cellStyle name="Ukupni zbroj 2 8 4 2 3 2" xfId="49937" xr:uid="{00000000-0005-0000-0000-000015C30000}"/>
    <cellStyle name="Ukupni zbroj 2 8 4 2 4" xfId="49938" xr:uid="{00000000-0005-0000-0000-000016C30000}"/>
    <cellStyle name="Ukupni zbroj 2 8 4 3" xfId="49939" xr:uid="{00000000-0005-0000-0000-000017C30000}"/>
    <cellStyle name="Ukupni zbroj 2 8 4 3 2" xfId="49940" xr:uid="{00000000-0005-0000-0000-000018C30000}"/>
    <cellStyle name="Ukupni zbroj 2 8 4 4" xfId="49941" xr:uid="{00000000-0005-0000-0000-000019C30000}"/>
    <cellStyle name="Ukupni zbroj 2 8 4 4 2" xfId="49942" xr:uid="{00000000-0005-0000-0000-00001AC30000}"/>
    <cellStyle name="Ukupni zbroj 2 8 4 5" xfId="49943" xr:uid="{00000000-0005-0000-0000-00001BC30000}"/>
    <cellStyle name="Ukupni zbroj 2 8 4 6" xfId="49944" xr:uid="{00000000-0005-0000-0000-00001CC30000}"/>
    <cellStyle name="Ukupni zbroj 2 8 5" xfId="49945" xr:uid="{00000000-0005-0000-0000-00001DC30000}"/>
    <cellStyle name="Ukupni zbroj 2 8 5 2" xfId="49946" xr:uid="{00000000-0005-0000-0000-00001EC30000}"/>
    <cellStyle name="Ukupni zbroj 2 8 5 2 2" xfId="49947" xr:uid="{00000000-0005-0000-0000-00001FC30000}"/>
    <cellStyle name="Ukupni zbroj 2 8 5 2 2 2" xfId="49948" xr:uid="{00000000-0005-0000-0000-000020C30000}"/>
    <cellStyle name="Ukupni zbroj 2 8 5 2 3" xfId="49949" xr:uid="{00000000-0005-0000-0000-000021C30000}"/>
    <cellStyle name="Ukupni zbroj 2 8 5 2 3 2" xfId="49950" xr:uid="{00000000-0005-0000-0000-000022C30000}"/>
    <cellStyle name="Ukupni zbroj 2 8 5 2 4" xfId="49951" xr:uid="{00000000-0005-0000-0000-000023C30000}"/>
    <cellStyle name="Ukupni zbroj 2 8 5 3" xfId="49952" xr:uid="{00000000-0005-0000-0000-000024C30000}"/>
    <cellStyle name="Ukupni zbroj 2 8 5 3 2" xfId="49953" xr:uid="{00000000-0005-0000-0000-000025C30000}"/>
    <cellStyle name="Ukupni zbroj 2 8 5 4" xfId="49954" xr:uid="{00000000-0005-0000-0000-000026C30000}"/>
    <cellStyle name="Ukupni zbroj 2 8 5 4 2" xfId="49955" xr:uid="{00000000-0005-0000-0000-000027C30000}"/>
    <cellStyle name="Ukupni zbroj 2 8 5 5" xfId="49956" xr:uid="{00000000-0005-0000-0000-000028C30000}"/>
    <cellStyle name="Ukupni zbroj 2 8 5 6" xfId="49957" xr:uid="{00000000-0005-0000-0000-000029C30000}"/>
    <cellStyle name="Ukupni zbroj 2 8 6" xfId="49958" xr:uid="{00000000-0005-0000-0000-00002AC30000}"/>
    <cellStyle name="Ukupni zbroj 2 8 6 2" xfId="49959" xr:uid="{00000000-0005-0000-0000-00002BC30000}"/>
    <cellStyle name="Ukupni zbroj 2 8 6 2 2" xfId="49960" xr:uid="{00000000-0005-0000-0000-00002CC30000}"/>
    <cellStyle name="Ukupni zbroj 2 8 6 2 2 2" xfId="49961" xr:uid="{00000000-0005-0000-0000-00002DC30000}"/>
    <cellStyle name="Ukupni zbroj 2 8 6 2 3" xfId="49962" xr:uid="{00000000-0005-0000-0000-00002EC30000}"/>
    <cellStyle name="Ukupni zbroj 2 8 6 2 3 2" xfId="49963" xr:uid="{00000000-0005-0000-0000-00002FC30000}"/>
    <cellStyle name="Ukupni zbroj 2 8 6 2 4" xfId="49964" xr:uid="{00000000-0005-0000-0000-000030C30000}"/>
    <cellStyle name="Ukupni zbroj 2 8 6 3" xfId="49965" xr:uid="{00000000-0005-0000-0000-000031C30000}"/>
    <cellStyle name="Ukupni zbroj 2 8 6 3 2" xfId="49966" xr:uid="{00000000-0005-0000-0000-000032C30000}"/>
    <cellStyle name="Ukupni zbroj 2 8 6 4" xfId="49967" xr:uid="{00000000-0005-0000-0000-000033C30000}"/>
    <cellStyle name="Ukupni zbroj 2 8 6 4 2" xfId="49968" xr:uid="{00000000-0005-0000-0000-000034C30000}"/>
    <cellStyle name="Ukupni zbroj 2 8 6 5" xfId="49969" xr:uid="{00000000-0005-0000-0000-000035C30000}"/>
    <cellStyle name="Ukupni zbroj 2 8 6 6" xfId="49970" xr:uid="{00000000-0005-0000-0000-000036C30000}"/>
    <cellStyle name="Ukupni zbroj 2 8 7" xfId="49971" xr:uid="{00000000-0005-0000-0000-000037C30000}"/>
    <cellStyle name="Ukupni zbroj 2 8 7 2" xfId="49972" xr:uid="{00000000-0005-0000-0000-000038C30000}"/>
    <cellStyle name="Ukupni zbroj 2 8 7 2 2" xfId="49973" xr:uid="{00000000-0005-0000-0000-000039C30000}"/>
    <cellStyle name="Ukupni zbroj 2 8 7 2 2 2" xfId="49974" xr:uid="{00000000-0005-0000-0000-00003AC30000}"/>
    <cellStyle name="Ukupni zbroj 2 8 7 2 3" xfId="49975" xr:uid="{00000000-0005-0000-0000-00003BC30000}"/>
    <cellStyle name="Ukupni zbroj 2 8 7 2 3 2" xfId="49976" xr:uid="{00000000-0005-0000-0000-00003CC30000}"/>
    <cellStyle name="Ukupni zbroj 2 8 7 2 4" xfId="49977" xr:uid="{00000000-0005-0000-0000-00003DC30000}"/>
    <cellStyle name="Ukupni zbroj 2 8 7 3" xfId="49978" xr:uid="{00000000-0005-0000-0000-00003EC30000}"/>
    <cellStyle name="Ukupni zbroj 2 8 7 3 2" xfId="49979" xr:uid="{00000000-0005-0000-0000-00003FC30000}"/>
    <cellStyle name="Ukupni zbroj 2 8 7 4" xfId="49980" xr:uid="{00000000-0005-0000-0000-000040C30000}"/>
    <cellStyle name="Ukupni zbroj 2 8 7 4 2" xfId="49981" xr:uid="{00000000-0005-0000-0000-000041C30000}"/>
    <cellStyle name="Ukupni zbroj 2 8 7 5" xfId="49982" xr:uid="{00000000-0005-0000-0000-000042C30000}"/>
    <cellStyle name="Ukupni zbroj 2 8 7 6" xfId="49983" xr:uid="{00000000-0005-0000-0000-000043C30000}"/>
    <cellStyle name="Ukupni zbroj 2 8 8" xfId="49984" xr:uid="{00000000-0005-0000-0000-000044C30000}"/>
    <cellStyle name="Ukupni zbroj 2 8 8 2" xfId="49985" xr:uid="{00000000-0005-0000-0000-000045C30000}"/>
    <cellStyle name="Ukupni zbroj 2 8 8 2 2" xfId="49986" xr:uid="{00000000-0005-0000-0000-000046C30000}"/>
    <cellStyle name="Ukupni zbroj 2 8 8 2 2 2" xfId="49987" xr:uid="{00000000-0005-0000-0000-000047C30000}"/>
    <cellStyle name="Ukupni zbroj 2 8 8 2 3" xfId="49988" xr:uid="{00000000-0005-0000-0000-000048C30000}"/>
    <cellStyle name="Ukupni zbroj 2 8 8 2 3 2" xfId="49989" xr:uid="{00000000-0005-0000-0000-000049C30000}"/>
    <cellStyle name="Ukupni zbroj 2 8 8 2 4" xfId="49990" xr:uid="{00000000-0005-0000-0000-00004AC30000}"/>
    <cellStyle name="Ukupni zbroj 2 8 8 3" xfId="49991" xr:uid="{00000000-0005-0000-0000-00004BC30000}"/>
    <cellStyle name="Ukupni zbroj 2 8 8 3 2" xfId="49992" xr:uid="{00000000-0005-0000-0000-00004CC30000}"/>
    <cellStyle name="Ukupni zbroj 2 8 8 4" xfId="49993" xr:uid="{00000000-0005-0000-0000-00004DC30000}"/>
    <cellStyle name="Ukupni zbroj 2 8 8 4 2" xfId="49994" xr:uid="{00000000-0005-0000-0000-00004EC30000}"/>
    <cellStyle name="Ukupni zbroj 2 8 8 5" xfId="49995" xr:uid="{00000000-0005-0000-0000-00004FC30000}"/>
    <cellStyle name="Ukupni zbroj 2 8 8 6" xfId="49996" xr:uid="{00000000-0005-0000-0000-000050C30000}"/>
    <cellStyle name="Ukupni zbroj 2 8 9" xfId="49997" xr:uid="{00000000-0005-0000-0000-000051C30000}"/>
    <cellStyle name="Ukupni zbroj 2 8 9 2" xfId="49998" xr:uid="{00000000-0005-0000-0000-000052C30000}"/>
    <cellStyle name="Ukupni zbroj 2 8 9 2 2" xfId="49999" xr:uid="{00000000-0005-0000-0000-000053C30000}"/>
    <cellStyle name="Ukupni zbroj 2 8 9 2 2 2" xfId="50000" xr:uid="{00000000-0005-0000-0000-000054C30000}"/>
    <cellStyle name="Ukupni zbroj 2 8 9 2 3" xfId="50001" xr:uid="{00000000-0005-0000-0000-000055C30000}"/>
    <cellStyle name="Ukupni zbroj 2 8 9 2 3 2" xfId="50002" xr:uid="{00000000-0005-0000-0000-000056C30000}"/>
    <cellStyle name="Ukupni zbroj 2 8 9 2 4" xfId="50003" xr:uid="{00000000-0005-0000-0000-000057C30000}"/>
    <cellStyle name="Ukupni zbroj 2 8 9 3" xfId="50004" xr:uid="{00000000-0005-0000-0000-000058C30000}"/>
    <cellStyle name="Ukupni zbroj 2 8 9 3 2" xfId="50005" xr:uid="{00000000-0005-0000-0000-000059C30000}"/>
    <cellStyle name="Ukupni zbroj 2 8 9 4" xfId="50006" xr:uid="{00000000-0005-0000-0000-00005AC30000}"/>
    <cellStyle name="Ukupni zbroj 2 8 9 4 2" xfId="50007" xr:uid="{00000000-0005-0000-0000-00005BC30000}"/>
    <cellStyle name="Ukupni zbroj 2 8 9 5" xfId="50008" xr:uid="{00000000-0005-0000-0000-00005CC30000}"/>
    <cellStyle name="Ukupni zbroj 2 8 9 6" xfId="50009" xr:uid="{00000000-0005-0000-0000-00005DC30000}"/>
    <cellStyle name="Ukupni zbroj 2 9" xfId="50010" xr:uid="{00000000-0005-0000-0000-00005EC30000}"/>
    <cellStyle name="Ukupni zbroj 2 9 10" xfId="50011" xr:uid="{00000000-0005-0000-0000-00005FC30000}"/>
    <cellStyle name="Ukupni zbroj 2 9 10 2" xfId="50012" xr:uid="{00000000-0005-0000-0000-000060C30000}"/>
    <cellStyle name="Ukupni zbroj 2 9 10 2 2" xfId="50013" xr:uid="{00000000-0005-0000-0000-000061C30000}"/>
    <cellStyle name="Ukupni zbroj 2 9 10 2 2 2" xfId="50014" xr:uid="{00000000-0005-0000-0000-000062C30000}"/>
    <cellStyle name="Ukupni zbroj 2 9 10 2 3" xfId="50015" xr:uid="{00000000-0005-0000-0000-000063C30000}"/>
    <cellStyle name="Ukupni zbroj 2 9 10 2 3 2" xfId="50016" xr:uid="{00000000-0005-0000-0000-000064C30000}"/>
    <cellStyle name="Ukupni zbroj 2 9 10 2 4" xfId="50017" xr:uid="{00000000-0005-0000-0000-000065C30000}"/>
    <cellStyle name="Ukupni zbroj 2 9 10 3" xfId="50018" xr:uid="{00000000-0005-0000-0000-000066C30000}"/>
    <cellStyle name="Ukupni zbroj 2 9 10 3 2" xfId="50019" xr:uid="{00000000-0005-0000-0000-000067C30000}"/>
    <cellStyle name="Ukupni zbroj 2 9 10 4" xfId="50020" xr:uid="{00000000-0005-0000-0000-000068C30000}"/>
    <cellStyle name="Ukupni zbroj 2 9 10 4 2" xfId="50021" xr:uid="{00000000-0005-0000-0000-000069C30000}"/>
    <cellStyle name="Ukupni zbroj 2 9 10 5" xfId="50022" xr:uid="{00000000-0005-0000-0000-00006AC30000}"/>
    <cellStyle name="Ukupni zbroj 2 9 10 6" xfId="50023" xr:uid="{00000000-0005-0000-0000-00006BC30000}"/>
    <cellStyle name="Ukupni zbroj 2 9 11" xfId="50024" xr:uid="{00000000-0005-0000-0000-00006CC30000}"/>
    <cellStyle name="Ukupni zbroj 2 9 11 2" xfId="50025" xr:uid="{00000000-0005-0000-0000-00006DC30000}"/>
    <cellStyle name="Ukupni zbroj 2 9 11 2 2" xfId="50026" xr:uid="{00000000-0005-0000-0000-00006EC30000}"/>
    <cellStyle name="Ukupni zbroj 2 9 11 2 2 2" xfId="50027" xr:uid="{00000000-0005-0000-0000-00006FC30000}"/>
    <cellStyle name="Ukupni zbroj 2 9 11 2 3" xfId="50028" xr:uid="{00000000-0005-0000-0000-000070C30000}"/>
    <cellStyle name="Ukupni zbroj 2 9 11 2 3 2" xfId="50029" xr:uid="{00000000-0005-0000-0000-000071C30000}"/>
    <cellStyle name="Ukupni zbroj 2 9 11 2 4" xfId="50030" xr:uid="{00000000-0005-0000-0000-000072C30000}"/>
    <cellStyle name="Ukupni zbroj 2 9 11 3" xfId="50031" xr:uid="{00000000-0005-0000-0000-000073C30000}"/>
    <cellStyle name="Ukupni zbroj 2 9 11 3 2" xfId="50032" xr:uid="{00000000-0005-0000-0000-000074C30000}"/>
    <cellStyle name="Ukupni zbroj 2 9 11 4" xfId="50033" xr:uid="{00000000-0005-0000-0000-000075C30000}"/>
    <cellStyle name="Ukupni zbroj 2 9 11 4 2" xfId="50034" xr:uid="{00000000-0005-0000-0000-000076C30000}"/>
    <cellStyle name="Ukupni zbroj 2 9 11 5" xfId="50035" xr:uid="{00000000-0005-0000-0000-000077C30000}"/>
    <cellStyle name="Ukupni zbroj 2 9 11 6" xfId="50036" xr:uid="{00000000-0005-0000-0000-000078C30000}"/>
    <cellStyle name="Ukupni zbroj 2 9 12" xfId="50037" xr:uid="{00000000-0005-0000-0000-000079C30000}"/>
    <cellStyle name="Ukupni zbroj 2 9 12 2" xfId="50038" xr:uid="{00000000-0005-0000-0000-00007AC30000}"/>
    <cellStyle name="Ukupni zbroj 2 9 12 2 2" xfId="50039" xr:uid="{00000000-0005-0000-0000-00007BC30000}"/>
    <cellStyle name="Ukupni zbroj 2 9 12 3" xfId="50040" xr:uid="{00000000-0005-0000-0000-00007CC30000}"/>
    <cellStyle name="Ukupni zbroj 2 9 12 3 2" xfId="50041" xr:uid="{00000000-0005-0000-0000-00007DC30000}"/>
    <cellStyle name="Ukupni zbroj 2 9 12 4" xfId="50042" xr:uid="{00000000-0005-0000-0000-00007EC30000}"/>
    <cellStyle name="Ukupni zbroj 2 9 13" xfId="50043" xr:uid="{00000000-0005-0000-0000-00007FC30000}"/>
    <cellStyle name="Ukupni zbroj 2 9 13 2" xfId="50044" xr:uid="{00000000-0005-0000-0000-000080C30000}"/>
    <cellStyle name="Ukupni zbroj 2 9 14" xfId="50045" xr:uid="{00000000-0005-0000-0000-000081C30000}"/>
    <cellStyle name="Ukupni zbroj 2 9 14 2" xfId="50046" xr:uid="{00000000-0005-0000-0000-000082C30000}"/>
    <cellStyle name="Ukupni zbroj 2 9 15" xfId="50047" xr:uid="{00000000-0005-0000-0000-000083C30000}"/>
    <cellStyle name="Ukupni zbroj 2 9 16" xfId="50048" xr:uid="{00000000-0005-0000-0000-000084C30000}"/>
    <cellStyle name="Ukupni zbroj 2 9 2" xfId="50049" xr:uid="{00000000-0005-0000-0000-000085C30000}"/>
    <cellStyle name="Ukupni zbroj 2 9 2 2" xfId="50050" xr:uid="{00000000-0005-0000-0000-000086C30000}"/>
    <cellStyle name="Ukupni zbroj 2 9 2 2 2" xfId="50051" xr:uid="{00000000-0005-0000-0000-000087C30000}"/>
    <cellStyle name="Ukupni zbroj 2 9 2 2 2 2" xfId="50052" xr:uid="{00000000-0005-0000-0000-000088C30000}"/>
    <cellStyle name="Ukupni zbroj 2 9 2 2 3" xfId="50053" xr:uid="{00000000-0005-0000-0000-000089C30000}"/>
    <cellStyle name="Ukupni zbroj 2 9 2 2 3 2" xfId="50054" xr:uid="{00000000-0005-0000-0000-00008AC30000}"/>
    <cellStyle name="Ukupni zbroj 2 9 2 2 4" xfId="50055" xr:uid="{00000000-0005-0000-0000-00008BC30000}"/>
    <cellStyle name="Ukupni zbroj 2 9 2 3" xfId="50056" xr:uid="{00000000-0005-0000-0000-00008CC30000}"/>
    <cellStyle name="Ukupni zbroj 2 9 2 3 2" xfId="50057" xr:uid="{00000000-0005-0000-0000-00008DC30000}"/>
    <cellStyle name="Ukupni zbroj 2 9 2 4" xfId="50058" xr:uid="{00000000-0005-0000-0000-00008EC30000}"/>
    <cellStyle name="Ukupni zbroj 2 9 2 4 2" xfId="50059" xr:uid="{00000000-0005-0000-0000-00008FC30000}"/>
    <cellStyle name="Ukupni zbroj 2 9 2 5" xfId="50060" xr:uid="{00000000-0005-0000-0000-000090C30000}"/>
    <cellStyle name="Ukupni zbroj 2 9 2 6" xfId="50061" xr:uid="{00000000-0005-0000-0000-000091C30000}"/>
    <cellStyle name="Ukupni zbroj 2 9 3" xfId="50062" xr:uid="{00000000-0005-0000-0000-000092C30000}"/>
    <cellStyle name="Ukupni zbroj 2 9 3 2" xfId="50063" xr:uid="{00000000-0005-0000-0000-000093C30000}"/>
    <cellStyle name="Ukupni zbroj 2 9 3 2 2" xfId="50064" xr:uid="{00000000-0005-0000-0000-000094C30000}"/>
    <cellStyle name="Ukupni zbroj 2 9 3 2 2 2" xfId="50065" xr:uid="{00000000-0005-0000-0000-000095C30000}"/>
    <cellStyle name="Ukupni zbroj 2 9 3 2 3" xfId="50066" xr:uid="{00000000-0005-0000-0000-000096C30000}"/>
    <cellStyle name="Ukupni zbroj 2 9 3 2 3 2" xfId="50067" xr:uid="{00000000-0005-0000-0000-000097C30000}"/>
    <cellStyle name="Ukupni zbroj 2 9 3 2 4" xfId="50068" xr:uid="{00000000-0005-0000-0000-000098C30000}"/>
    <cellStyle name="Ukupni zbroj 2 9 3 3" xfId="50069" xr:uid="{00000000-0005-0000-0000-000099C30000}"/>
    <cellStyle name="Ukupni zbroj 2 9 3 3 2" xfId="50070" xr:uid="{00000000-0005-0000-0000-00009AC30000}"/>
    <cellStyle name="Ukupni zbroj 2 9 3 4" xfId="50071" xr:uid="{00000000-0005-0000-0000-00009BC30000}"/>
    <cellStyle name="Ukupni zbroj 2 9 3 4 2" xfId="50072" xr:uid="{00000000-0005-0000-0000-00009CC30000}"/>
    <cellStyle name="Ukupni zbroj 2 9 3 5" xfId="50073" xr:uid="{00000000-0005-0000-0000-00009DC30000}"/>
    <cellStyle name="Ukupni zbroj 2 9 3 6" xfId="50074" xr:uid="{00000000-0005-0000-0000-00009EC30000}"/>
    <cellStyle name="Ukupni zbroj 2 9 4" xfId="50075" xr:uid="{00000000-0005-0000-0000-00009FC30000}"/>
    <cellStyle name="Ukupni zbroj 2 9 4 2" xfId="50076" xr:uid="{00000000-0005-0000-0000-0000A0C30000}"/>
    <cellStyle name="Ukupni zbroj 2 9 4 2 2" xfId="50077" xr:uid="{00000000-0005-0000-0000-0000A1C30000}"/>
    <cellStyle name="Ukupni zbroj 2 9 4 2 2 2" xfId="50078" xr:uid="{00000000-0005-0000-0000-0000A2C30000}"/>
    <cellStyle name="Ukupni zbroj 2 9 4 2 3" xfId="50079" xr:uid="{00000000-0005-0000-0000-0000A3C30000}"/>
    <cellStyle name="Ukupni zbroj 2 9 4 2 3 2" xfId="50080" xr:uid="{00000000-0005-0000-0000-0000A4C30000}"/>
    <cellStyle name="Ukupni zbroj 2 9 4 2 4" xfId="50081" xr:uid="{00000000-0005-0000-0000-0000A5C30000}"/>
    <cellStyle name="Ukupni zbroj 2 9 4 3" xfId="50082" xr:uid="{00000000-0005-0000-0000-0000A6C30000}"/>
    <cellStyle name="Ukupni zbroj 2 9 4 3 2" xfId="50083" xr:uid="{00000000-0005-0000-0000-0000A7C30000}"/>
    <cellStyle name="Ukupni zbroj 2 9 4 4" xfId="50084" xr:uid="{00000000-0005-0000-0000-0000A8C30000}"/>
    <cellStyle name="Ukupni zbroj 2 9 4 4 2" xfId="50085" xr:uid="{00000000-0005-0000-0000-0000A9C30000}"/>
    <cellStyle name="Ukupni zbroj 2 9 4 5" xfId="50086" xr:uid="{00000000-0005-0000-0000-0000AAC30000}"/>
    <cellStyle name="Ukupni zbroj 2 9 4 6" xfId="50087" xr:uid="{00000000-0005-0000-0000-0000ABC30000}"/>
    <cellStyle name="Ukupni zbroj 2 9 5" xfId="50088" xr:uid="{00000000-0005-0000-0000-0000ACC30000}"/>
    <cellStyle name="Ukupni zbroj 2 9 5 2" xfId="50089" xr:uid="{00000000-0005-0000-0000-0000ADC30000}"/>
    <cellStyle name="Ukupni zbroj 2 9 5 2 2" xfId="50090" xr:uid="{00000000-0005-0000-0000-0000AEC30000}"/>
    <cellStyle name="Ukupni zbroj 2 9 5 2 2 2" xfId="50091" xr:uid="{00000000-0005-0000-0000-0000AFC30000}"/>
    <cellStyle name="Ukupni zbroj 2 9 5 2 3" xfId="50092" xr:uid="{00000000-0005-0000-0000-0000B0C30000}"/>
    <cellStyle name="Ukupni zbroj 2 9 5 2 3 2" xfId="50093" xr:uid="{00000000-0005-0000-0000-0000B1C30000}"/>
    <cellStyle name="Ukupni zbroj 2 9 5 2 4" xfId="50094" xr:uid="{00000000-0005-0000-0000-0000B2C30000}"/>
    <cellStyle name="Ukupni zbroj 2 9 5 3" xfId="50095" xr:uid="{00000000-0005-0000-0000-0000B3C30000}"/>
    <cellStyle name="Ukupni zbroj 2 9 5 3 2" xfId="50096" xr:uid="{00000000-0005-0000-0000-0000B4C30000}"/>
    <cellStyle name="Ukupni zbroj 2 9 5 4" xfId="50097" xr:uid="{00000000-0005-0000-0000-0000B5C30000}"/>
    <cellStyle name="Ukupni zbroj 2 9 5 4 2" xfId="50098" xr:uid="{00000000-0005-0000-0000-0000B6C30000}"/>
    <cellStyle name="Ukupni zbroj 2 9 5 5" xfId="50099" xr:uid="{00000000-0005-0000-0000-0000B7C30000}"/>
    <cellStyle name="Ukupni zbroj 2 9 5 6" xfId="50100" xr:uid="{00000000-0005-0000-0000-0000B8C30000}"/>
    <cellStyle name="Ukupni zbroj 2 9 6" xfId="50101" xr:uid="{00000000-0005-0000-0000-0000B9C30000}"/>
    <cellStyle name="Ukupni zbroj 2 9 6 2" xfId="50102" xr:uid="{00000000-0005-0000-0000-0000BAC30000}"/>
    <cellStyle name="Ukupni zbroj 2 9 6 2 2" xfId="50103" xr:uid="{00000000-0005-0000-0000-0000BBC30000}"/>
    <cellStyle name="Ukupni zbroj 2 9 6 2 2 2" xfId="50104" xr:uid="{00000000-0005-0000-0000-0000BCC30000}"/>
    <cellStyle name="Ukupni zbroj 2 9 6 2 3" xfId="50105" xr:uid="{00000000-0005-0000-0000-0000BDC30000}"/>
    <cellStyle name="Ukupni zbroj 2 9 6 2 3 2" xfId="50106" xr:uid="{00000000-0005-0000-0000-0000BEC30000}"/>
    <cellStyle name="Ukupni zbroj 2 9 6 2 4" xfId="50107" xr:uid="{00000000-0005-0000-0000-0000BFC30000}"/>
    <cellStyle name="Ukupni zbroj 2 9 6 3" xfId="50108" xr:uid="{00000000-0005-0000-0000-0000C0C30000}"/>
    <cellStyle name="Ukupni zbroj 2 9 6 3 2" xfId="50109" xr:uid="{00000000-0005-0000-0000-0000C1C30000}"/>
    <cellStyle name="Ukupni zbroj 2 9 6 4" xfId="50110" xr:uid="{00000000-0005-0000-0000-0000C2C30000}"/>
    <cellStyle name="Ukupni zbroj 2 9 6 4 2" xfId="50111" xr:uid="{00000000-0005-0000-0000-0000C3C30000}"/>
    <cellStyle name="Ukupni zbroj 2 9 6 5" xfId="50112" xr:uid="{00000000-0005-0000-0000-0000C4C30000}"/>
    <cellStyle name="Ukupni zbroj 2 9 6 6" xfId="50113" xr:uid="{00000000-0005-0000-0000-0000C5C30000}"/>
    <cellStyle name="Ukupni zbroj 2 9 7" xfId="50114" xr:uid="{00000000-0005-0000-0000-0000C6C30000}"/>
    <cellStyle name="Ukupni zbroj 2 9 7 2" xfId="50115" xr:uid="{00000000-0005-0000-0000-0000C7C30000}"/>
    <cellStyle name="Ukupni zbroj 2 9 7 2 2" xfId="50116" xr:uid="{00000000-0005-0000-0000-0000C8C30000}"/>
    <cellStyle name="Ukupni zbroj 2 9 7 2 2 2" xfId="50117" xr:uid="{00000000-0005-0000-0000-0000C9C30000}"/>
    <cellStyle name="Ukupni zbroj 2 9 7 2 3" xfId="50118" xr:uid="{00000000-0005-0000-0000-0000CAC30000}"/>
    <cellStyle name="Ukupni zbroj 2 9 7 2 3 2" xfId="50119" xr:uid="{00000000-0005-0000-0000-0000CBC30000}"/>
    <cellStyle name="Ukupni zbroj 2 9 7 2 4" xfId="50120" xr:uid="{00000000-0005-0000-0000-0000CCC30000}"/>
    <cellStyle name="Ukupni zbroj 2 9 7 3" xfId="50121" xr:uid="{00000000-0005-0000-0000-0000CDC30000}"/>
    <cellStyle name="Ukupni zbroj 2 9 7 3 2" xfId="50122" xr:uid="{00000000-0005-0000-0000-0000CEC30000}"/>
    <cellStyle name="Ukupni zbroj 2 9 7 4" xfId="50123" xr:uid="{00000000-0005-0000-0000-0000CFC30000}"/>
    <cellStyle name="Ukupni zbroj 2 9 7 4 2" xfId="50124" xr:uid="{00000000-0005-0000-0000-0000D0C30000}"/>
    <cellStyle name="Ukupni zbroj 2 9 7 5" xfId="50125" xr:uid="{00000000-0005-0000-0000-0000D1C30000}"/>
    <cellStyle name="Ukupni zbroj 2 9 7 6" xfId="50126" xr:uid="{00000000-0005-0000-0000-0000D2C30000}"/>
    <cellStyle name="Ukupni zbroj 2 9 8" xfId="50127" xr:uid="{00000000-0005-0000-0000-0000D3C30000}"/>
    <cellStyle name="Ukupni zbroj 2 9 8 2" xfId="50128" xr:uid="{00000000-0005-0000-0000-0000D4C30000}"/>
    <cellStyle name="Ukupni zbroj 2 9 8 2 2" xfId="50129" xr:uid="{00000000-0005-0000-0000-0000D5C30000}"/>
    <cellStyle name="Ukupni zbroj 2 9 8 2 2 2" xfId="50130" xr:uid="{00000000-0005-0000-0000-0000D6C30000}"/>
    <cellStyle name="Ukupni zbroj 2 9 8 2 3" xfId="50131" xr:uid="{00000000-0005-0000-0000-0000D7C30000}"/>
    <cellStyle name="Ukupni zbroj 2 9 8 2 3 2" xfId="50132" xr:uid="{00000000-0005-0000-0000-0000D8C30000}"/>
    <cellStyle name="Ukupni zbroj 2 9 8 2 4" xfId="50133" xr:uid="{00000000-0005-0000-0000-0000D9C30000}"/>
    <cellStyle name="Ukupni zbroj 2 9 8 3" xfId="50134" xr:uid="{00000000-0005-0000-0000-0000DAC30000}"/>
    <cellStyle name="Ukupni zbroj 2 9 8 3 2" xfId="50135" xr:uid="{00000000-0005-0000-0000-0000DBC30000}"/>
    <cellStyle name="Ukupni zbroj 2 9 8 4" xfId="50136" xr:uid="{00000000-0005-0000-0000-0000DCC30000}"/>
    <cellStyle name="Ukupni zbroj 2 9 8 4 2" xfId="50137" xr:uid="{00000000-0005-0000-0000-0000DDC30000}"/>
    <cellStyle name="Ukupni zbroj 2 9 8 5" xfId="50138" xr:uid="{00000000-0005-0000-0000-0000DEC30000}"/>
    <cellStyle name="Ukupni zbroj 2 9 8 6" xfId="50139" xr:uid="{00000000-0005-0000-0000-0000DFC30000}"/>
    <cellStyle name="Ukupni zbroj 2 9 9" xfId="50140" xr:uid="{00000000-0005-0000-0000-0000E0C30000}"/>
    <cellStyle name="Ukupni zbroj 2 9 9 2" xfId="50141" xr:uid="{00000000-0005-0000-0000-0000E1C30000}"/>
    <cellStyle name="Ukupni zbroj 2 9 9 2 2" xfId="50142" xr:uid="{00000000-0005-0000-0000-0000E2C30000}"/>
    <cellStyle name="Ukupni zbroj 2 9 9 2 2 2" xfId="50143" xr:uid="{00000000-0005-0000-0000-0000E3C30000}"/>
    <cellStyle name="Ukupni zbroj 2 9 9 2 3" xfId="50144" xr:uid="{00000000-0005-0000-0000-0000E4C30000}"/>
    <cellStyle name="Ukupni zbroj 2 9 9 2 3 2" xfId="50145" xr:uid="{00000000-0005-0000-0000-0000E5C30000}"/>
    <cellStyle name="Ukupni zbroj 2 9 9 2 4" xfId="50146" xr:uid="{00000000-0005-0000-0000-0000E6C30000}"/>
    <cellStyle name="Ukupni zbroj 2 9 9 3" xfId="50147" xr:uid="{00000000-0005-0000-0000-0000E7C30000}"/>
    <cellStyle name="Ukupni zbroj 2 9 9 3 2" xfId="50148" xr:uid="{00000000-0005-0000-0000-0000E8C30000}"/>
    <cellStyle name="Ukupni zbroj 2 9 9 4" xfId="50149" xr:uid="{00000000-0005-0000-0000-0000E9C30000}"/>
    <cellStyle name="Ukupni zbroj 2 9 9 4 2" xfId="50150" xr:uid="{00000000-0005-0000-0000-0000EAC30000}"/>
    <cellStyle name="Ukupni zbroj 2 9 9 5" xfId="50151" xr:uid="{00000000-0005-0000-0000-0000EBC30000}"/>
    <cellStyle name="Ukupni zbroj 2 9 9 6" xfId="50152" xr:uid="{00000000-0005-0000-0000-0000ECC30000}"/>
    <cellStyle name="Ukupni zbroj 3" xfId="50153" xr:uid="{00000000-0005-0000-0000-0000EDC30000}"/>
    <cellStyle name="Ukupni zbroj 3 10" xfId="50154" xr:uid="{00000000-0005-0000-0000-0000EEC30000}"/>
    <cellStyle name="Ukupni zbroj 3 10 10" xfId="50155" xr:uid="{00000000-0005-0000-0000-0000EFC30000}"/>
    <cellStyle name="Ukupni zbroj 3 10 10 2" xfId="50156" xr:uid="{00000000-0005-0000-0000-0000F0C30000}"/>
    <cellStyle name="Ukupni zbroj 3 10 10 2 2" xfId="50157" xr:uid="{00000000-0005-0000-0000-0000F1C30000}"/>
    <cellStyle name="Ukupni zbroj 3 10 10 2 2 2" xfId="50158" xr:uid="{00000000-0005-0000-0000-0000F2C30000}"/>
    <cellStyle name="Ukupni zbroj 3 10 10 2 3" xfId="50159" xr:uid="{00000000-0005-0000-0000-0000F3C30000}"/>
    <cellStyle name="Ukupni zbroj 3 10 10 2 3 2" xfId="50160" xr:uid="{00000000-0005-0000-0000-0000F4C30000}"/>
    <cellStyle name="Ukupni zbroj 3 10 10 2 4" xfId="50161" xr:uid="{00000000-0005-0000-0000-0000F5C30000}"/>
    <cellStyle name="Ukupni zbroj 3 10 10 3" xfId="50162" xr:uid="{00000000-0005-0000-0000-0000F6C30000}"/>
    <cellStyle name="Ukupni zbroj 3 10 10 3 2" xfId="50163" xr:uid="{00000000-0005-0000-0000-0000F7C30000}"/>
    <cellStyle name="Ukupni zbroj 3 10 10 4" xfId="50164" xr:uid="{00000000-0005-0000-0000-0000F8C30000}"/>
    <cellStyle name="Ukupni zbroj 3 10 10 4 2" xfId="50165" xr:uid="{00000000-0005-0000-0000-0000F9C30000}"/>
    <cellStyle name="Ukupni zbroj 3 10 10 5" xfId="50166" xr:uid="{00000000-0005-0000-0000-0000FAC30000}"/>
    <cellStyle name="Ukupni zbroj 3 10 10 6" xfId="50167" xr:uid="{00000000-0005-0000-0000-0000FBC30000}"/>
    <cellStyle name="Ukupni zbroj 3 10 11" xfId="50168" xr:uid="{00000000-0005-0000-0000-0000FCC30000}"/>
    <cellStyle name="Ukupni zbroj 3 10 11 2" xfId="50169" xr:uid="{00000000-0005-0000-0000-0000FDC30000}"/>
    <cellStyle name="Ukupni zbroj 3 10 11 2 2" xfId="50170" xr:uid="{00000000-0005-0000-0000-0000FEC30000}"/>
    <cellStyle name="Ukupni zbroj 3 10 11 2 2 2" xfId="50171" xr:uid="{00000000-0005-0000-0000-0000FFC30000}"/>
    <cellStyle name="Ukupni zbroj 3 10 11 2 3" xfId="50172" xr:uid="{00000000-0005-0000-0000-000000C40000}"/>
    <cellStyle name="Ukupni zbroj 3 10 11 2 3 2" xfId="50173" xr:uid="{00000000-0005-0000-0000-000001C40000}"/>
    <cellStyle name="Ukupni zbroj 3 10 11 2 4" xfId="50174" xr:uid="{00000000-0005-0000-0000-000002C40000}"/>
    <cellStyle name="Ukupni zbroj 3 10 11 3" xfId="50175" xr:uid="{00000000-0005-0000-0000-000003C40000}"/>
    <cellStyle name="Ukupni zbroj 3 10 11 3 2" xfId="50176" xr:uid="{00000000-0005-0000-0000-000004C40000}"/>
    <cellStyle name="Ukupni zbroj 3 10 11 4" xfId="50177" xr:uid="{00000000-0005-0000-0000-000005C40000}"/>
    <cellStyle name="Ukupni zbroj 3 10 11 4 2" xfId="50178" xr:uid="{00000000-0005-0000-0000-000006C40000}"/>
    <cellStyle name="Ukupni zbroj 3 10 11 5" xfId="50179" xr:uid="{00000000-0005-0000-0000-000007C40000}"/>
    <cellStyle name="Ukupni zbroj 3 10 11 6" xfId="50180" xr:uid="{00000000-0005-0000-0000-000008C40000}"/>
    <cellStyle name="Ukupni zbroj 3 10 12" xfId="50181" xr:uid="{00000000-0005-0000-0000-000009C40000}"/>
    <cellStyle name="Ukupni zbroj 3 10 12 2" xfId="50182" xr:uid="{00000000-0005-0000-0000-00000AC40000}"/>
    <cellStyle name="Ukupni zbroj 3 10 12 2 2" xfId="50183" xr:uid="{00000000-0005-0000-0000-00000BC40000}"/>
    <cellStyle name="Ukupni zbroj 3 10 12 3" xfId="50184" xr:uid="{00000000-0005-0000-0000-00000CC40000}"/>
    <cellStyle name="Ukupni zbroj 3 10 12 3 2" xfId="50185" xr:uid="{00000000-0005-0000-0000-00000DC40000}"/>
    <cellStyle name="Ukupni zbroj 3 10 12 4" xfId="50186" xr:uid="{00000000-0005-0000-0000-00000EC40000}"/>
    <cellStyle name="Ukupni zbroj 3 10 13" xfId="50187" xr:uid="{00000000-0005-0000-0000-00000FC40000}"/>
    <cellStyle name="Ukupni zbroj 3 10 13 2" xfId="50188" xr:uid="{00000000-0005-0000-0000-000010C40000}"/>
    <cellStyle name="Ukupni zbroj 3 10 14" xfId="50189" xr:uid="{00000000-0005-0000-0000-000011C40000}"/>
    <cellStyle name="Ukupni zbroj 3 10 14 2" xfId="50190" xr:uid="{00000000-0005-0000-0000-000012C40000}"/>
    <cellStyle name="Ukupni zbroj 3 10 15" xfId="50191" xr:uid="{00000000-0005-0000-0000-000013C40000}"/>
    <cellStyle name="Ukupni zbroj 3 10 16" xfId="50192" xr:uid="{00000000-0005-0000-0000-000014C40000}"/>
    <cellStyle name="Ukupni zbroj 3 10 2" xfId="50193" xr:uid="{00000000-0005-0000-0000-000015C40000}"/>
    <cellStyle name="Ukupni zbroj 3 10 2 2" xfId="50194" xr:uid="{00000000-0005-0000-0000-000016C40000}"/>
    <cellStyle name="Ukupni zbroj 3 10 2 2 2" xfId="50195" xr:uid="{00000000-0005-0000-0000-000017C40000}"/>
    <cellStyle name="Ukupni zbroj 3 10 2 2 2 2" xfId="50196" xr:uid="{00000000-0005-0000-0000-000018C40000}"/>
    <cellStyle name="Ukupni zbroj 3 10 2 2 3" xfId="50197" xr:uid="{00000000-0005-0000-0000-000019C40000}"/>
    <cellStyle name="Ukupni zbroj 3 10 2 2 3 2" xfId="50198" xr:uid="{00000000-0005-0000-0000-00001AC40000}"/>
    <cellStyle name="Ukupni zbroj 3 10 2 2 4" xfId="50199" xr:uid="{00000000-0005-0000-0000-00001BC40000}"/>
    <cellStyle name="Ukupni zbroj 3 10 2 3" xfId="50200" xr:uid="{00000000-0005-0000-0000-00001CC40000}"/>
    <cellStyle name="Ukupni zbroj 3 10 2 3 2" xfId="50201" xr:uid="{00000000-0005-0000-0000-00001DC40000}"/>
    <cellStyle name="Ukupni zbroj 3 10 2 4" xfId="50202" xr:uid="{00000000-0005-0000-0000-00001EC40000}"/>
    <cellStyle name="Ukupni zbroj 3 10 2 4 2" xfId="50203" xr:uid="{00000000-0005-0000-0000-00001FC40000}"/>
    <cellStyle name="Ukupni zbroj 3 10 2 5" xfId="50204" xr:uid="{00000000-0005-0000-0000-000020C40000}"/>
    <cellStyle name="Ukupni zbroj 3 10 2 6" xfId="50205" xr:uid="{00000000-0005-0000-0000-000021C40000}"/>
    <cellStyle name="Ukupni zbroj 3 10 3" xfId="50206" xr:uid="{00000000-0005-0000-0000-000022C40000}"/>
    <cellStyle name="Ukupni zbroj 3 10 3 2" xfId="50207" xr:uid="{00000000-0005-0000-0000-000023C40000}"/>
    <cellStyle name="Ukupni zbroj 3 10 3 2 2" xfId="50208" xr:uid="{00000000-0005-0000-0000-000024C40000}"/>
    <cellStyle name="Ukupni zbroj 3 10 3 2 2 2" xfId="50209" xr:uid="{00000000-0005-0000-0000-000025C40000}"/>
    <cellStyle name="Ukupni zbroj 3 10 3 2 3" xfId="50210" xr:uid="{00000000-0005-0000-0000-000026C40000}"/>
    <cellStyle name="Ukupni zbroj 3 10 3 2 3 2" xfId="50211" xr:uid="{00000000-0005-0000-0000-000027C40000}"/>
    <cellStyle name="Ukupni zbroj 3 10 3 2 4" xfId="50212" xr:uid="{00000000-0005-0000-0000-000028C40000}"/>
    <cellStyle name="Ukupni zbroj 3 10 3 3" xfId="50213" xr:uid="{00000000-0005-0000-0000-000029C40000}"/>
    <cellStyle name="Ukupni zbroj 3 10 3 3 2" xfId="50214" xr:uid="{00000000-0005-0000-0000-00002AC40000}"/>
    <cellStyle name="Ukupni zbroj 3 10 3 4" xfId="50215" xr:uid="{00000000-0005-0000-0000-00002BC40000}"/>
    <cellStyle name="Ukupni zbroj 3 10 3 4 2" xfId="50216" xr:uid="{00000000-0005-0000-0000-00002CC40000}"/>
    <cellStyle name="Ukupni zbroj 3 10 3 5" xfId="50217" xr:uid="{00000000-0005-0000-0000-00002DC40000}"/>
    <cellStyle name="Ukupni zbroj 3 10 3 6" xfId="50218" xr:uid="{00000000-0005-0000-0000-00002EC40000}"/>
    <cellStyle name="Ukupni zbroj 3 10 4" xfId="50219" xr:uid="{00000000-0005-0000-0000-00002FC40000}"/>
    <cellStyle name="Ukupni zbroj 3 10 4 2" xfId="50220" xr:uid="{00000000-0005-0000-0000-000030C40000}"/>
    <cellStyle name="Ukupni zbroj 3 10 4 2 2" xfId="50221" xr:uid="{00000000-0005-0000-0000-000031C40000}"/>
    <cellStyle name="Ukupni zbroj 3 10 4 2 2 2" xfId="50222" xr:uid="{00000000-0005-0000-0000-000032C40000}"/>
    <cellStyle name="Ukupni zbroj 3 10 4 2 3" xfId="50223" xr:uid="{00000000-0005-0000-0000-000033C40000}"/>
    <cellStyle name="Ukupni zbroj 3 10 4 2 3 2" xfId="50224" xr:uid="{00000000-0005-0000-0000-000034C40000}"/>
    <cellStyle name="Ukupni zbroj 3 10 4 2 4" xfId="50225" xr:uid="{00000000-0005-0000-0000-000035C40000}"/>
    <cellStyle name="Ukupni zbroj 3 10 4 3" xfId="50226" xr:uid="{00000000-0005-0000-0000-000036C40000}"/>
    <cellStyle name="Ukupni zbroj 3 10 4 3 2" xfId="50227" xr:uid="{00000000-0005-0000-0000-000037C40000}"/>
    <cellStyle name="Ukupni zbroj 3 10 4 4" xfId="50228" xr:uid="{00000000-0005-0000-0000-000038C40000}"/>
    <cellStyle name="Ukupni zbroj 3 10 4 4 2" xfId="50229" xr:uid="{00000000-0005-0000-0000-000039C40000}"/>
    <cellStyle name="Ukupni zbroj 3 10 4 5" xfId="50230" xr:uid="{00000000-0005-0000-0000-00003AC40000}"/>
    <cellStyle name="Ukupni zbroj 3 10 4 6" xfId="50231" xr:uid="{00000000-0005-0000-0000-00003BC40000}"/>
    <cellStyle name="Ukupni zbroj 3 10 5" xfId="50232" xr:uid="{00000000-0005-0000-0000-00003CC40000}"/>
    <cellStyle name="Ukupni zbroj 3 10 5 2" xfId="50233" xr:uid="{00000000-0005-0000-0000-00003DC40000}"/>
    <cellStyle name="Ukupni zbroj 3 10 5 2 2" xfId="50234" xr:uid="{00000000-0005-0000-0000-00003EC40000}"/>
    <cellStyle name="Ukupni zbroj 3 10 5 2 2 2" xfId="50235" xr:uid="{00000000-0005-0000-0000-00003FC40000}"/>
    <cellStyle name="Ukupni zbroj 3 10 5 2 3" xfId="50236" xr:uid="{00000000-0005-0000-0000-000040C40000}"/>
    <cellStyle name="Ukupni zbroj 3 10 5 2 3 2" xfId="50237" xr:uid="{00000000-0005-0000-0000-000041C40000}"/>
    <cellStyle name="Ukupni zbroj 3 10 5 2 4" xfId="50238" xr:uid="{00000000-0005-0000-0000-000042C40000}"/>
    <cellStyle name="Ukupni zbroj 3 10 5 3" xfId="50239" xr:uid="{00000000-0005-0000-0000-000043C40000}"/>
    <cellStyle name="Ukupni zbroj 3 10 5 3 2" xfId="50240" xr:uid="{00000000-0005-0000-0000-000044C40000}"/>
    <cellStyle name="Ukupni zbroj 3 10 5 4" xfId="50241" xr:uid="{00000000-0005-0000-0000-000045C40000}"/>
    <cellStyle name="Ukupni zbroj 3 10 5 4 2" xfId="50242" xr:uid="{00000000-0005-0000-0000-000046C40000}"/>
    <cellStyle name="Ukupni zbroj 3 10 5 5" xfId="50243" xr:uid="{00000000-0005-0000-0000-000047C40000}"/>
    <cellStyle name="Ukupni zbroj 3 10 5 6" xfId="50244" xr:uid="{00000000-0005-0000-0000-000048C40000}"/>
    <cellStyle name="Ukupni zbroj 3 10 6" xfId="50245" xr:uid="{00000000-0005-0000-0000-000049C40000}"/>
    <cellStyle name="Ukupni zbroj 3 10 6 2" xfId="50246" xr:uid="{00000000-0005-0000-0000-00004AC40000}"/>
    <cellStyle name="Ukupni zbroj 3 10 6 2 2" xfId="50247" xr:uid="{00000000-0005-0000-0000-00004BC40000}"/>
    <cellStyle name="Ukupni zbroj 3 10 6 2 2 2" xfId="50248" xr:uid="{00000000-0005-0000-0000-00004CC40000}"/>
    <cellStyle name="Ukupni zbroj 3 10 6 2 3" xfId="50249" xr:uid="{00000000-0005-0000-0000-00004DC40000}"/>
    <cellStyle name="Ukupni zbroj 3 10 6 2 3 2" xfId="50250" xr:uid="{00000000-0005-0000-0000-00004EC40000}"/>
    <cellStyle name="Ukupni zbroj 3 10 6 2 4" xfId="50251" xr:uid="{00000000-0005-0000-0000-00004FC40000}"/>
    <cellStyle name="Ukupni zbroj 3 10 6 3" xfId="50252" xr:uid="{00000000-0005-0000-0000-000050C40000}"/>
    <cellStyle name="Ukupni zbroj 3 10 6 3 2" xfId="50253" xr:uid="{00000000-0005-0000-0000-000051C40000}"/>
    <cellStyle name="Ukupni zbroj 3 10 6 4" xfId="50254" xr:uid="{00000000-0005-0000-0000-000052C40000}"/>
    <cellStyle name="Ukupni zbroj 3 10 6 4 2" xfId="50255" xr:uid="{00000000-0005-0000-0000-000053C40000}"/>
    <cellStyle name="Ukupni zbroj 3 10 6 5" xfId="50256" xr:uid="{00000000-0005-0000-0000-000054C40000}"/>
    <cellStyle name="Ukupni zbroj 3 10 6 6" xfId="50257" xr:uid="{00000000-0005-0000-0000-000055C40000}"/>
    <cellStyle name="Ukupni zbroj 3 10 7" xfId="50258" xr:uid="{00000000-0005-0000-0000-000056C40000}"/>
    <cellStyle name="Ukupni zbroj 3 10 7 2" xfId="50259" xr:uid="{00000000-0005-0000-0000-000057C40000}"/>
    <cellStyle name="Ukupni zbroj 3 10 7 2 2" xfId="50260" xr:uid="{00000000-0005-0000-0000-000058C40000}"/>
    <cellStyle name="Ukupni zbroj 3 10 7 2 2 2" xfId="50261" xr:uid="{00000000-0005-0000-0000-000059C40000}"/>
    <cellStyle name="Ukupni zbroj 3 10 7 2 3" xfId="50262" xr:uid="{00000000-0005-0000-0000-00005AC40000}"/>
    <cellStyle name="Ukupni zbroj 3 10 7 2 3 2" xfId="50263" xr:uid="{00000000-0005-0000-0000-00005BC40000}"/>
    <cellStyle name="Ukupni zbroj 3 10 7 2 4" xfId="50264" xr:uid="{00000000-0005-0000-0000-00005CC40000}"/>
    <cellStyle name="Ukupni zbroj 3 10 7 3" xfId="50265" xr:uid="{00000000-0005-0000-0000-00005DC40000}"/>
    <cellStyle name="Ukupni zbroj 3 10 7 3 2" xfId="50266" xr:uid="{00000000-0005-0000-0000-00005EC40000}"/>
    <cellStyle name="Ukupni zbroj 3 10 7 4" xfId="50267" xr:uid="{00000000-0005-0000-0000-00005FC40000}"/>
    <cellStyle name="Ukupni zbroj 3 10 7 4 2" xfId="50268" xr:uid="{00000000-0005-0000-0000-000060C40000}"/>
    <cellStyle name="Ukupni zbroj 3 10 7 5" xfId="50269" xr:uid="{00000000-0005-0000-0000-000061C40000}"/>
    <cellStyle name="Ukupni zbroj 3 10 7 6" xfId="50270" xr:uid="{00000000-0005-0000-0000-000062C40000}"/>
    <cellStyle name="Ukupni zbroj 3 10 8" xfId="50271" xr:uid="{00000000-0005-0000-0000-000063C40000}"/>
    <cellStyle name="Ukupni zbroj 3 10 8 2" xfId="50272" xr:uid="{00000000-0005-0000-0000-000064C40000}"/>
    <cellStyle name="Ukupni zbroj 3 10 8 2 2" xfId="50273" xr:uid="{00000000-0005-0000-0000-000065C40000}"/>
    <cellStyle name="Ukupni zbroj 3 10 8 2 2 2" xfId="50274" xr:uid="{00000000-0005-0000-0000-000066C40000}"/>
    <cellStyle name="Ukupni zbroj 3 10 8 2 3" xfId="50275" xr:uid="{00000000-0005-0000-0000-000067C40000}"/>
    <cellStyle name="Ukupni zbroj 3 10 8 2 3 2" xfId="50276" xr:uid="{00000000-0005-0000-0000-000068C40000}"/>
    <cellStyle name="Ukupni zbroj 3 10 8 2 4" xfId="50277" xr:uid="{00000000-0005-0000-0000-000069C40000}"/>
    <cellStyle name="Ukupni zbroj 3 10 8 3" xfId="50278" xr:uid="{00000000-0005-0000-0000-00006AC40000}"/>
    <cellStyle name="Ukupni zbroj 3 10 8 3 2" xfId="50279" xr:uid="{00000000-0005-0000-0000-00006BC40000}"/>
    <cellStyle name="Ukupni zbroj 3 10 8 4" xfId="50280" xr:uid="{00000000-0005-0000-0000-00006CC40000}"/>
    <cellStyle name="Ukupni zbroj 3 10 8 4 2" xfId="50281" xr:uid="{00000000-0005-0000-0000-00006DC40000}"/>
    <cellStyle name="Ukupni zbroj 3 10 8 5" xfId="50282" xr:uid="{00000000-0005-0000-0000-00006EC40000}"/>
    <cellStyle name="Ukupni zbroj 3 10 8 6" xfId="50283" xr:uid="{00000000-0005-0000-0000-00006FC40000}"/>
    <cellStyle name="Ukupni zbroj 3 10 9" xfId="50284" xr:uid="{00000000-0005-0000-0000-000070C40000}"/>
    <cellStyle name="Ukupni zbroj 3 10 9 2" xfId="50285" xr:uid="{00000000-0005-0000-0000-000071C40000}"/>
    <cellStyle name="Ukupni zbroj 3 10 9 2 2" xfId="50286" xr:uid="{00000000-0005-0000-0000-000072C40000}"/>
    <cellStyle name="Ukupni zbroj 3 10 9 2 2 2" xfId="50287" xr:uid="{00000000-0005-0000-0000-000073C40000}"/>
    <cellStyle name="Ukupni zbroj 3 10 9 2 3" xfId="50288" xr:uid="{00000000-0005-0000-0000-000074C40000}"/>
    <cellStyle name="Ukupni zbroj 3 10 9 2 3 2" xfId="50289" xr:uid="{00000000-0005-0000-0000-000075C40000}"/>
    <cellStyle name="Ukupni zbroj 3 10 9 2 4" xfId="50290" xr:uid="{00000000-0005-0000-0000-000076C40000}"/>
    <cellStyle name="Ukupni zbroj 3 10 9 3" xfId="50291" xr:uid="{00000000-0005-0000-0000-000077C40000}"/>
    <cellStyle name="Ukupni zbroj 3 10 9 3 2" xfId="50292" xr:uid="{00000000-0005-0000-0000-000078C40000}"/>
    <cellStyle name="Ukupni zbroj 3 10 9 4" xfId="50293" xr:uid="{00000000-0005-0000-0000-000079C40000}"/>
    <cellStyle name="Ukupni zbroj 3 10 9 4 2" xfId="50294" xr:uid="{00000000-0005-0000-0000-00007AC40000}"/>
    <cellStyle name="Ukupni zbroj 3 10 9 5" xfId="50295" xr:uid="{00000000-0005-0000-0000-00007BC40000}"/>
    <cellStyle name="Ukupni zbroj 3 10 9 6" xfId="50296" xr:uid="{00000000-0005-0000-0000-00007CC40000}"/>
    <cellStyle name="Ukupni zbroj 3 11" xfId="50297" xr:uid="{00000000-0005-0000-0000-00007DC40000}"/>
    <cellStyle name="Ukupni zbroj 3 11 10" xfId="50298" xr:uid="{00000000-0005-0000-0000-00007EC40000}"/>
    <cellStyle name="Ukupni zbroj 3 11 10 2" xfId="50299" xr:uid="{00000000-0005-0000-0000-00007FC40000}"/>
    <cellStyle name="Ukupni zbroj 3 11 10 2 2" xfId="50300" xr:uid="{00000000-0005-0000-0000-000080C40000}"/>
    <cellStyle name="Ukupni zbroj 3 11 10 2 2 2" xfId="50301" xr:uid="{00000000-0005-0000-0000-000081C40000}"/>
    <cellStyle name="Ukupni zbroj 3 11 10 2 3" xfId="50302" xr:uid="{00000000-0005-0000-0000-000082C40000}"/>
    <cellStyle name="Ukupni zbroj 3 11 10 2 3 2" xfId="50303" xr:uid="{00000000-0005-0000-0000-000083C40000}"/>
    <cellStyle name="Ukupni zbroj 3 11 10 2 4" xfId="50304" xr:uid="{00000000-0005-0000-0000-000084C40000}"/>
    <cellStyle name="Ukupni zbroj 3 11 10 3" xfId="50305" xr:uid="{00000000-0005-0000-0000-000085C40000}"/>
    <cellStyle name="Ukupni zbroj 3 11 10 3 2" xfId="50306" xr:uid="{00000000-0005-0000-0000-000086C40000}"/>
    <cellStyle name="Ukupni zbroj 3 11 10 4" xfId="50307" xr:uid="{00000000-0005-0000-0000-000087C40000}"/>
    <cellStyle name="Ukupni zbroj 3 11 10 4 2" xfId="50308" xr:uid="{00000000-0005-0000-0000-000088C40000}"/>
    <cellStyle name="Ukupni zbroj 3 11 10 5" xfId="50309" xr:uid="{00000000-0005-0000-0000-000089C40000}"/>
    <cellStyle name="Ukupni zbroj 3 11 10 6" xfId="50310" xr:uid="{00000000-0005-0000-0000-00008AC40000}"/>
    <cellStyle name="Ukupni zbroj 3 11 11" xfId="50311" xr:uid="{00000000-0005-0000-0000-00008BC40000}"/>
    <cellStyle name="Ukupni zbroj 3 11 11 2" xfId="50312" xr:uid="{00000000-0005-0000-0000-00008CC40000}"/>
    <cellStyle name="Ukupni zbroj 3 11 11 2 2" xfId="50313" xr:uid="{00000000-0005-0000-0000-00008DC40000}"/>
    <cellStyle name="Ukupni zbroj 3 11 11 2 2 2" xfId="50314" xr:uid="{00000000-0005-0000-0000-00008EC40000}"/>
    <cellStyle name="Ukupni zbroj 3 11 11 2 3" xfId="50315" xr:uid="{00000000-0005-0000-0000-00008FC40000}"/>
    <cellStyle name="Ukupni zbroj 3 11 11 2 3 2" xfId="50316" xr:uid="{00000000-0005-0000-0000-000090C40000}"/>
    <cellStyle name="Ukupni zbroj 3 11 11 2 4" xfId="50317" xr:uid="{00000000-0005-0000-0000-000091C40000}"/>
    <cellStyle name="Ukupni zbroj 3 11 11 3" xfId="50318" xr:uid="{00000000-0005-0000-0000-000092C40000}"/>
    <cellStyle name="Ukupni zbroj 3 11 11 3 2" xfId="50319" xr:uid="{00000000-0005-0000-0000-000093C40000}"/>
    <cellStyle name="Ukupni zbroj 3 11 11 4" xfId="50320" xr:uid="{00000000-0005-0000-0000-000094C40000}"/>
    <cellStyle name="Ukupni zbroj 3 11 11 4 2" xfId="50321" xr:uid="{00000000-0005-0000-0000-000095C40000}"/>
    <cellStyle name="Ukupni zbroj 3 11 11 5" xfId="50322" xr:uid="{00000000-0005-0000-0000-000096C40000}"/>
    <cellStyle name="Ukupni zbroj 3 11 11 6" xfId="50323" xr:uid="{00000000-0005-0000-0000-000097C40000}"/>
    <cellStyle name="Ukupni zbroj 3 11 12" xfId="50324" xr:uid="{00000000-0005-0000-0000-000098C40000}"/>
    <cellStyle name="Ukupni zbroj 3 11 12 2" xfId="50325" xr:uid="{00000000-0005-0000-0000-000099C40000}"/>
    <cellStyle name="Ukupni zbroj 3 11 12 2 2" xfId="50326" xr:uid="{00000000-0005-0000-0000-00009AC40000}"/>
    <cellStyle name="Ukupni zbroj 3 11 12 3" xfId="50327" xr:uid="{00000000-0005-0000-0000-00009BC40000}"/>
    <cellStyle name="Ukupni zbroj 3 11 12 3 2" xfId="50328" xr:uid="{00000000-0005-0000-0000-00009CC40000}"/>
    <cellStyle name="Ukupni zbroj 3 11 12 4" xfId="50329" xr:uid="{00000000-0005-0000-0000-00009DC40000}"/>
    <cellStyle name="Ukupni zbroj 3 11 13" xfId="50330" xr:uid="{00000000-0005-0000-0000-00009EC40000}"/>
    <cellStyle name="Ukupni zbroj 3 11 13 2" xfId="50331" xr:uid="{00000000-0005-0000-0000-00009FC40000}"/>
    <cellStyle name="Ukupni zbroj 3 11 14" xfId="50332" xr:uid="{00000000-0005-0000-0000-0000A0C40000}"/>
    <cellStyle name="Ukupni zbroj 3 11 14 2" xfId="50333" xr:uid="{00000000-0005-0000-0000-0000A1C40000}"/>
    <cellStyle name="Ukupni zbroj 3 11 15" xfId="50334" xr:uid="{00000000-0005-0000-0000-0000A2C40000}"/>
    <cellStyle name="Ukupni zbroj 3 11 16" xfId="50335" xr:uid="{00000000-0005-0000-0000-0000A3C40000}"/>
    <cellStyle name="Ukupni zbroj 3 11 2" xfId="50336" xr:uid="{00000000-0005-0000-0000-0000A4C40000}"/>
    <cellStyle name="Ukupni zbroj 3 11 2 2" xfId="50337" xr:uid="{00000000-0005-0000-0000-0000A5C40000}"/>
    <cellStyle name="Ukupni zbroj 3 11 2 2 2" xfId="50338" xr:uid="{00000000-0005-0000-0000-0000A6C40000}"/>
    <cellStyle name="Ukupni zbroj 3 11 2 2 2 2" xfId="50339" xr:uid="{00000000-0005-0000-0000-0000A7C40000}"/>
    <cellStyle name="Ukupni zbroj 3 11 2 2 3" xfId="50340" xr:uid="{00000000-0005-0000-0000-0000A8C40000}"/>
    <cellStyle name="Ukupni zbroj 3 11 2 2 3 2" xfId="50341" xr:uid="{00000000-0005-0000-0000-0000A9C40000}"/>
    <cellStyle name="Ukupni zbroj 3 11 2 2 4" xfId="50342" xr:uid="{00000000-0005-0000-0000-0000AAC40000}"/>
    <cellStyle name="Ukupni zbroj 3 11 2 3" xfId="50343" xr:uid="{00000000-0005-0000-0000-0000ABC40000}"/>
    <cellStyle name="Ukupni zbroj 3 11 2 3 2" xfId="50344" xr:uid="{00000000-0005-0000-0000-0000ACC40000}"/>
    <cellStyle name="Ukupni zbroj 3 11 2 4" xfId="50345" xr:uid="{00000000-0005-0000-0000-0000ADC40000}"/>
    <cellStyle name="Ukupni zbroj 3 11 2 4 2" xfId="50346" xr:uid="{00000000-0005-0000-0000-0000AEC40000}"/>
    <cellStyle name="Ukupni zbroj 3 11 2 5" xfId="50347" xr:uid="{00000000-0005-0000-0000-0000AFC40000}"/>
    <cellStyle name="Ukupni zbroj 3 11 2 6" xfId="50348" xr:uid="{00000000-0005-0000-0000-0000B0C40000}"/>
    <cellStyle name="Ukupni zbroj 3 11 3" xfId="50349" xr:uid="{00000000-0005-0000-0000-0000B1C40000}"/>
    <cellStyle name="Ukupni zbroj 3 11 3 2" xfId="50350" xr:uid="{00000000-0005-0000-0000-0000B2C40000}"/>
    <cellStyle name="Ukupni zbroj 3 11 3 2 2" xfId="50351" xr:uid="{00000000-0005-0000-0000-0000B3C40000}"/>
    <cellStyle name="Ukupni zbroj 3 11 3 2 2 2" xfId="50352" xr:uid="{00000000-0005-0000-0000-0000B4C40000}"/>
    <cellStyle name="Ukupni zbroj 3 11 3 2 3" xfId="50353" xr:uid="{00000000-0005-0000-0000-0000B5C40000}"/>
    <cellStyle name="Ukupni zbroj 3 11 3 2 3 2" xfId="50354" xr:uid="{00000000-0005-0000-0000-0000B6C40000}"/>
    <cellStyle name="Ukupni zbroj 3 11 3 2 4" xfId="50355" xr:uid="{00000000-0005-0000-0000-0000B7C40000}"/>
    <cellStyle name="Ukupni zbroj 3 11 3 3" xfId="50356" xr:uid="{00000000-0005-0000-0000-0000B8C40000}"/>
    <cellStyle name="Ukupni zbroj 3 11 3 3 2" xfId="50357" xr:uid="{00000000-0005-0000-0000-0000B9C40000}"/>
    <cellStyle name="Ukupni zbroj 3 11 3 4" xfId="50358" xr:uid="{00000000-0005-0000-0000-0000BAC40000}"/>
    <cellStyle name="Ukupni zbroj 3 11 3 4 2" xfId="50359" xr:uid="{00000000-0005-0000-0000-0000BBC40000}"/>
    <cellStyle name="Ukupni zbroj 3 11 3 5" xfId="50360" xr:uid="{00000000-0005-0000-0000-0000BCC40000}"/>
    <cellStyle name="Ukupni zbroj 3 11 3 6" xfId="50361" xr:uid="{00000000-0005-0000-0000-0000BDC40000}"/>
    <cellStyle name="Ukupni zbroj 3 11 4" xfId="50362" xr:uid="{00000000-0005-0000-0000-0000BEC40000}"/>
    <cellStyle name="Ukupni zbroj 3 11 4 2" xfId="50363" xr:uid="{00000000-0005-0000-0000-0000BFC40000}"/>
    <cellStyle name="Ukupni zbroj 3 11 4 2 2" xfId="50364" xr:uid="{00000000-0005-0000-0000-0000C0C40000}"/>
    <cellStyle name="Ukupni zbroj 3 11 4 2 2 2" xfId="50365" xr:uid="{00000000-0005-0000-0000-0000C1C40000}"/>
    <cellStyle name="Ukupni zbroj 3 11 4 2 3" xfId="50366" xr:uid="{00000000-0005-0000-0000-0000C2C40000}"/>
    <cellStyle name="Ukupni zbroj 3 11 4 2 3 2" xfId="50367" xr:uid="{00000000-0005-0000-0000-0000C3C40000}"/>
    <cellStyle name="Ukupni zbroj 3 11 4 2 4" xfId="50368" xr:uid="{00000000-0005-0000-0000-0000C4C40000}"/>
    <cellStyle name="Ukupni zbroj 3 11 4 3" xfId="50369" xr:uid="{00000000-0005-0000-0000-0000C5C40000}"/>
    <cellStyle name="Ukupni zbroj 3 11 4 3 2" xfId="50370" xr:uid="{00000000-0005-0000-0000-0000C6C40000}"/>
    <cellStyle name="Ukupni zbroj 3 11 4 4" xfId="50371" xr:uid="{00000000-0005-0000-0000-0000C7C40000}"/>
    <cellStyle name="Ukupni zbroj 3 11 4 4 2" xfId="50372" xr:uid="{00000000-0005-0000-0000-0000C8C40000}"/>
    <cellStyle name="Ukupni zbroj 3 11 4 5" xfId="50373" xr:uid="{00000000-0005-0000-0000-0000C9C40000}"/>
    <cellStyle name="Ukupni zbroj 3 11 4 6" xfId="50374" xr:uid="{00000000-0005-0000-0000-0000CAC40000}"/>
    <cellStyle name="Ukupni zbroj 3 11 5" xfId="50375" xr:uid="{00000000-0005-0000-0000-0000CBC40000}"/>
    <cellStyle name="Ukupni zbroj 3 11 5 2" xfId="50376" xr:uid="{00000000-0005-0000-0000-0000CCC40000}"/>
    <cellStyle name="Ukupni zbroj 3 11 5 2 2" xfId="50377" xr:uid="{00000000-0005-0000-0000-0000CDC40000}"/>
    <cellStyle name="Ukupni zbroj 3 11 5 2 2 2" xfId="50378" xr:uid="{00000000-0005-0000-0000-0000CEC40000}"/>
    <cellStyle name="Ukupni zbroj 3 11 5 2 3" xfId="50379" xr:uid="{00000000-0005-0000-0000-0000CFC40000}"/>
    <cellStyle name="Ukupni zbroj 3 11 5 2 3 2" xfId="50380" xr:uid="{00000000-0005-0000-0000-0000D0C40000}"/>
    <cellStyle name="Ukupni zbroj 3 11 5 2 4" xfId="50381" xr:uid="{00000000-0005-0000-0000-0000D1C40000}"/>
    <cellStyle name="Ukupni zbroj 3 11 5 3" xfId="50382" xr:uid="{00000000-0005-0000-0000-0000D2C40000}"/>
    <cellStyle name="Ukupni zbroj 3 11 5 3 2" xfId="50383" xr:uid="{00000000-0005-0000-0000-0000D3C40000}"/>
    <cellStyle name="Ukupni zbroj 3 11 5 4" xfId="50384" xr:uid="{00000000-0005-0000-0000-0000D4C40000}"/>
    <cellStyle name="Ukupni zbroj 3 11 5 4 2" xfId="50385" xr:uid="{00000000-0005-0000-0000-0000D5C40000}"/>
    <cellStyle name="Ukupni zbroj 3 11 5 5" xfId="50386" xr:uid="{00000000-0005-0000-0000-0000D6C40000}"/>
    <cellStyle name="Ukupni zbroj 3 11 5 6" xfId="50387" xr:uid="{00000000-0005-0000-0000-0000D7C40000}"/>
    <cellStyle name="Ukupni zbroj 3 11 6" xfId="50388" xr:uid="{00000000-0005-0000-0000-0000D8C40000}"/>
    <cellStyle name="Ukupni zbroj 3 11 6 2" xfId="50389" xr:uid="{00000000-0005-0000-0000-0000D9C40000}"/>
    <cellStyle name="Ukupni zbroj 3 11 6 2 2" xfId="50390" xr:uid="{00000000-0005-0000-0000-0000DAC40000}"/>
    <cellStyle name="Ukupni zbroj 3 11 6 2 2 2" xfId="50391" xr:uid="{00000000-0005-0000-0000-0000DBC40000}"/>
    <cellStyle name="Ukupni zbroj 3 11 6 2 3" xfId="50392" xr:uid="{00000000-0005-0000-0000-0000DCC40000}"/>
    <cellStyle name="Ukupni zbroj 3 11 6 2 3 2" xfId="50393" xr:uid="{00000000-0005-0000-0000-0000DDC40000}"/>
    <cellStyle name="Ukupni zbroj 3 11 6 2 4" xfId="50394" xr:uid="{00000000-0005-0000-0000-0000DEC40000}"/>
    <cellStyle name="Ukupni zbroj 3 11 6 3" xfId="50395" xr:uid="{00000000-0005-0000-0000-0000DFC40000}"/>
    <cellStyle name="Ukupni zbroj 3 11 6 3 2" xfId="50396" xr:uid="{00000000-0005-0000-0000-0000E0C40000}"/>
    <cellStyle name="Ukupni zbroj 3 11 6 4" xfId="50397" xr:uid="{00000000-0005-0000-0000-0000E1C40000}"/>
    <cellStyle name="Ukupni zbroj 3 11 6 4 2" xfId="50398" xr:uid="{00000000-0005-0000-0000-0000E2C40000}"/>
    <cellStyle name="Ukupni zbroj 3 11 6 5" xfId="50399" xr:uid="{00000000-0005-0000-0000-0000E3C40000}"/>
    <cellStyle name="Ukupni zbroj 3 11 6 6" xfId="50400" xr:uid="{00000000-0005-0000-0000-0000E4C40000}"/>
    <cellStyle name="Ukupni zbroj 3 11 7" xfId="50401" xr:uid="{00000000-0005-0000-0000-0000E5C40000}"/>
    <cellStyle name="Ukupni zbroj 3 11 7 2" xfId="50402" xr:uid="{00000000-0005-0000-0000-0000E6C40000}"/>
    <cellStyle name="Ukupni zbroj 3 11 7 2 2" xfId="50403" xr:uid="{00000000-0005-0000-0000-0000E7C40000}"/>
    <cellStyle name="Ukupni zbroj 3 11 7 2 2 2" xfId="50404" xr:uid="{00000000-0005-0000-0000-0000E8C40000}"/>
    <cellStyle name="Ukupni zbroj 3 11 7 2 3" xfId="50405" xr:uid="{00000000-0005-0000-0000-0000E9C40000}"/>
    <cellStyle name="Ukupni zbroj 3 11 7 2 3 2" xfId="50406" xr:uid="{00000000-0005-0000-0000-0000EAC40000}"/>
    <cellStyle name="Ukupni zbroj 3 11 7 2 4" xfId="50407" xr:uid="{00000000-0005-0000-0000-0000EBC40000}"/>
    <cellStyle name="Ukupni zbroj 3 11 7 3" xfId="50408" xr:uid="{00000000-0005-0000-0000-0000ECC40000}"/>
    <cellStyle name="Ukupni zbroj 3 11 7 3 2" xfId="50409" xr:uid="{00000000-0005-0000-0000-0000EDC40000}"/>
    <cellStyle name="Ukupni zbroj 3 11 7 4" xfId="50410" xr:uid="{00000000-0005-0000-0000-0000EEC40000}"/>
    <cellStyle name="Ukupni zbroj 3 11 7 4 2" xfId="50411" xr:uid="{00000000-0005-0000-0000-0000EFC40000}"/>
    <cellStyle name="Ukupni zbroj 3 11 7 5" xfId="50412" xr:uid="{00000000-0005-0000-0000-0000F0C40000}"/>
    <cellStyle name="Ukupni zbroj 3 11 7 6" xfId="50413" xr:uid="{00000000-0005-0000-0000-0000F1C40000}"/>
    <cellStyle name="Ukupni zbroj 3 11 8" xfId="50414" xr:uid="{00000000-0005-0000-0000-0000F2C40000}"/>
    <cellStyle name="Ukupni zbroj 3 11 8 2" xfId="50415" xr:uid="{00000000-0005-0000-0000-0000F3C40000}"/>
    <cellStyle name="Ukupni zbroj 3 11 8 2 2" xfId="50416" xr:uid="{00000000-0005-0000-0000-0000F4C40000}"/>
    <cellStyle name="Ukupni zbroj 3 11 8 2 2 2" xfId="50417" xr:uid="{00000000-0005-0000-0000-0000F5C40000}"/>
    <cellStyle name="Ukupni zbroj 3 11 8 2 3" xfId="50418" xr:uid="{00000000-0005-0000-0000-0000F6C40000}"/>
    <cellStyle name="Ukupni zbroj 3 11 8 2 3 2" xfId="50419" xr:uid="{00000000-0005-0000-0000-0000F7C40000}"/>
    <cellStyle name="Ukupni zbroj 3 11 8 2 4" xfId="50420" xr:uid="{00000000-0005-0000-0000-0000F8C40000}"/>
    <cellStyle name="Ukupni zbroj 3 11 8 3" xfId="50421" xr:uid="{00000000-0005-0000-0000-0000F9C40000}"/>
    <cellStyle name="Ukupni zbroj 3 11 8 3 2" xfId="50422" xr:uid="{00000000-0005-0000-0000-0000FAC40000}"/>
    <cellStyle name="Ukupni zbroj 3 11 8 4" xfId="50423" xr:uid="{00000000-0005-0000-0000-0000FBC40000}"/>
    <cellStyle name="Ukupni zbroj 3 11 8 4 2" xfId="50424" xr:uid="{00000000-0005-0000-0000-0000FCC40000}"/>
    <cellStyle name="Ukupni zbroj 3 11 8 5" xfId="50425" xr:uid="{00000000-0005-0000-0000-0000FDC40000}"/>
    <cellStyle name="Ukupni zbroj 3 11 8 6" xfId="50426" xr:uid="{00000000-0005-0000-0000-0000FEC40000}"/>
    <cellStyle name="Ukupni zbroj 3 11 9" xfId="50427" xr:uid="{00000000-0005-0000-0000-0000FFC40000}"/>
    <cellStyle name="Ukupni zbroj 3 11 9 2" xfId="50428" xr:uid="{00000000-0005-0000-0000-000000C50000}"/>
    <cellStyle name="Ukupni zbroj 3 11 9 2 2" xfId="50429" xr:uid="{00000000-0005-0000-0000-000001C50000}"/>
    <cellStyle name="Ukupni zbroj 3 11 9 2 2 2" xfId="50430" xr:uid="{00000000-0005-0000-0000-000002C50000}"/>
    <cellStyle name="Ukupni zbroj 3 11 9 2 3" xfId="50431" xr:uid="{00000000-0005-0000-0000-000003C50000}"/>
    <cellStyle name="Ukupni zbroj 3 11 9 2 3 2" xfId="50432" xr:uid="{00000000-0005-0000-0000-000004C50000}"/>
    <cellStyle name="Ukupni zbroj 3 11 9 2 4" xfId="50433" xr:uid="{00000000-0005-0000-0000-000005C50000}"/>
    <cellStyle name="Ukupni zbroj 3 11 9 3" xfId="50434" xr:uid="{00000000-0005-0000-0000-000006C50000}"/>
    <cellStyle name="Ukupni zbroj 3 11 9 3 2" xfId="50435" xr:uid="{00000000-0005-0000-0000-000007C50000}"/>
    <cellStyle name="Ukupni zbroj 3 11 9 4" xfId="50436" xr:uid="{00000000-0005-0000-0000-000008C50000}"/>
    <cellStyle name="Ukupni zbroj 3 11 9 4 2" xfId="50437" xr:uid="{00000000-0005-0000-0000-000009C50000}"/>
    <cellStyle name="Ukupni zbroj 3 11 9 5" xfId="50438" xr:uid="{00000000-0005-0000-0000-00000AC50000}"/>
    <cellStyle name="Ukupni zbroj 3 11 9 6" xfId="50439" xr:uid="{00000000-0005-0000-0000-00000BC50000}"/>
    <cellStyle name="Ukupni zbroj 3 12" xfId="50440" xr:uid="{00000000-0005-0000-0000-00000CC50000}"/>
    <cellStyle name="Ukupni zbroj 3 12 10" xfId="50441" xr:uid="{00000000-0005-0000-0000-00000DC50000}"/>
    <cellStyle name="Ukupni zbroj 3 12 10 2" xfId="50442" xr:uid="{00000000-0005-0000-0000-00000EC50000}"/>
    <cellStyle name="Ukupni zbroj 3 12 10 2 2" xfId="50443" xr:uid="{00000000-0005-0000-0000-00000FC50000}"/>
    <cellStyle name="Ukupni zbroj 3 12 10 2 2 2" xfId="50444" xr:uid="{00000000-0005-0000-0000-000010C50000}"/>
    <cellStyle name="Ukupni zbroj 3 12 10 2 3" xfId="50445" xr:uid="{00000000-0005-0000-0000-000011C50000}"/>
    <cellStyle name="Ukupni zbroj 3 12 10 2 3 2" xfId="50446" xr:uid="{00000000-0005-0000-0000-000012C50000}"/>
    <cellStyle name="Ukupni zbroj 3 12 10 2 4" xfId="50447" xr:uid="{00000000-0005-0000-0000-000013C50000}"/>
    <cellStyle name="Ukupni zbroj 3 12 10 3" xfId="50448" xr:uid="{00000000-0005-0000-0000-000014C50000}"/>
    <cellStyle name="Ukupni zbroj 3 12 10 3 2" xfId="50449" xr:uid="{00000000-0005-0000-0000-000015C50000}"/>
    <cellStyle name="Ukupni zbroj 3 12 10 4" xfId="50450" xr:uid="{00000000-0005-0000-0000-000016C50000}"/>
    <cellStyle name="Ukupni zbroj 3 12 10 4 2" xfId="50451" xr:uid="{00000000-0005-0000-0000-000017C50000}"/>
    <cellStyle name="Ukupni zbroj 3 12 10 5" xfId="50452" xr:uid="{00000000-0005-0000-0000-000018C50000}"/>
    <cellStyle name="Ukupni zbroj 3 12 10 6" xfId="50453" xr:uid="{00000000-0005-0000-0000-000019C50000}"/>
    <cellStyle name="Ukupni zbroj 3 12 11" xfId="50454" xr:uid="{00000000-0005-0000-0000-00001AC50000}"/>
    <cellStyle name="Ukupni zbroj 3 12 11 2" xfId="50455" xr:uid="{00000000-0005-0000-0000-00001BC50000}"/>
    <cellStyle name="Ukupni zbroj 3 12 11 2 2" xfId="50456" xr:uid="{00000000-0005-0000-0000-00001CC50000}"/>
    <cellStyle name="Ukupni zbroj 3 12 11 2 2 2" xfId="50457" xr:uid="{00000000-0005-0000-0000-00001DC50000}"/>
    <cellStyle name="Ukupni zbroj 3 12 11 2 3" xfId="50458" xr:uid="{00000000-0005-0000-0000-00001EC50000}"/>
    <cellStyle name="Ukupni zbroj 3 12 11 2 3 2" xfId="50459" xr:uid="{00000000-0005-0000-0000-00001FC50000}"/>
    <cellStyle name="Ukupni zbroj 3 12 11 2 4" xfId="50460" xr:uid="{00000000-0005-0000-0000-000020C50000}"/>
    <cellStyle name="Ukupni zbroj 3 12 11 3" xfId="50461" xr:uid="{00000000-0005-0000-0000-000021C50000}"/>
    <cellStyle name="Ukupni zbroj 3 12 11 3 2" xfId="50462" xr:uid="{00000000-0005-0000-0000-000022C50000}"/>
    <cellStyle name="Ukupni zbroj 3 12 11 4" xfId="50463" xr:uid="{00000000-0005-0000-0000-000023C50000}"/>
    <cellStyle name="Ukupni zbroj 3 12 11 4 2" xfId="50464" xr:uid="{00000000-0005-0000-0000-000024C50000}"/>
    <cellStyle name="Ukupni zbroj 3 12 11 5" xfId="50465" xr:uid="{00000000-0005-0000-0000-000025C50000}"/>
    <cellStyle name="Ukupni zbroj 3 12 11 6" xfId="50466" xr:uid="{00000000-0005-0000-0000-000026C50000}"/>
    <cellStyle name="Ukupni zbroj 3 12 12" xfId="50467" xr:uid="{00000000-0005-0000-0000-000027C50000}"/>
    <cellStyle name="Ukupni zbroj 3 12 12 2" xfId="50468" xr:uid="{00000000-0005-0000-0000-000028C50000}"/>
    <cellStyle name="Ukupni zbroj 3 12 12 2 2" xfId="50469" xr:uid="{00000000-0005-0000-0000-000029C50000}"/>
    <cellStyle name="Ukupni zbroj 3 12 12 3" xfId="50470" xr:uid="{00000000-0005-0000-0000-00002AC50000}"/>
    <cellStyle name="Ukupni zbroj 3 12 12 3 2" xfId="50471" xr:uid="{00000000-0005-0000-0000-00002BC50000}"/>
    <cellStyle name="Ukupni zbroj 3 12 12 4" xfId="50472" xr:uid="{00000000-0005-0000-0000-00002CC50000}"/>
    <cellStyle name="Ukupni zbroj 3 12 13" xfId="50473" xr:uid="{00000000-0005-0000-0000-00002DC50000}"/>
    <cellStyle name="Ukupni zbroj 3 12 13 2" xfId="50474" xr:uid="{00000000-0005-0000-0000-00002EC50000}"/>
    <cellStyle name="Ukupni zbroj 3 12 14" xfId="50475" xr:uid="{00000000-0005-0000-0000-00002FC50000}"/>
    <cellStyle name="Ukupni zbroj 3 12 14 2" xfId="50476" xr:uid="{00000000-0005-0000-0000-000030C50000}"/>
    <cellStyle name="Ukupni zbroj 3 12 15" xfId="50477" xr:uid="{00000000-0005-0000-0000-000031C50000}"/>
    <cellStyle name="Ukupni zbroj 3 12 16" xfId="50478" xr:uid="{00000000-0005-0000-0000-000032C50000}"/>
    <cellStyle name="Ukupni zbroj 3 12 2" xfId="50479" xr:uid="{00000000-0005-0000-0000-000033C50000}"/>
    <cellStyle name="Ukupni zbroj 3 12 2 2" xfId="50480" xr:uid="{00000000-0005-0000-0000-000034C50000}"/>
    <cellStyle name="Ukupni zbroj 3 12 2 2 2" xfId="50481" xr:uid="{00000000-0005-0000-0000-000035C50000}"/>
    <cellStyle name="Ukupni zbroj 3 12 2 2 2 2" xfId="50482" xr:uid="{00000000-0005-0000-0000-000036C50000}"/>
    <cellStyle name="Ukupni zbroj 3 12 2 2 3" xfId="50483" xr:uid="{00000000-0005-0000-0000-000037C50000}"/>
    <cellStyle name="Ukupni zbroj 3 12 2 2 3 2" xfId="50484" xr:uid="{00000000-0005-0000-0000-000038C50000}"/>
    <cellStyle name="Ukupni zbroj 3 12 2 2 4" xfId="50485" xr:uid="{00000000-0005-0000-0000-000039C50000}"/>
    <cellStyle name="Ukupni zbroj 3 12 2 3" xfId="50486" xr:uid="{00000000-0005-0000-0000-00003AC50000}"/>
    <cellStyle name="Ukupni zbroj 3 12 2 3 2" xfId="50487" xr:uid="{00000000-0005-0000-0000-00003BC50000}"/>
    <cellStyle name="Ukupni zbroj 3 12 2 4" xfId="50488" xr:uid="{00000000-0005-0000-0000-00003CC50000}"/>
    <cellStyle name="Ukupni zbroj 3 12 2 4 2" xfId="50489" xr:uid="{00000000-0005-0000-0000-00003DC50000}"/>
    <cellStyle name="Ukupni zbroj 3 12 2 5" xfId="50490" xr:uid="{00000000-0005-0000-0000-00003EC50000}"/>
    <cellStyle name="Ukupni zbroj 3 12 2 6" xfId="50491" xr:uid="{00000000-0005-0000-0000-00003FC50000}"/>
    <cellStyle name="Ukupni zbroj 3 12 3" xfId="50492" xr:uid="{00000000-0005-0000-0000-000040C50000}"/>
    <cellStyle name="Ukupni zbroj 3 12 3 2" xfId="50493" xr:uid="{00000000-0005-0000-0000-000041C50000}"/>
    <cellStyle name="Ukupni zbroj 3 12 3 2 2" xfId="50494" xr:uid="{00000000-0005-0000-0000-000042C50000}"/>
    <cellStyle name="Ukupni zbroj 3 12 3 2 2 2" xfId="50495" xr:uid="{00000000-0005-0000-0000-000043C50000}"/>
    <cellStyle name="Ukupni zbroj 3 12 3 2 3" xfId="50496" xr:uid="{00000000-0005-0000-0000-000044C50000}"/>
    <cellStyle name="Ukupni zbroj 3 12 3 2 3 2" xfId="50497" xr:uid="{00000000-0005-0000-0000-000045C50000}"/>
    <cellStyle name="Ukupni zbroj 3 12 3 2 4" xfId="50498" xr:uid="{00000000-0005-0000-0000-000046C50000}"/>
    <cellStyle name="Ukupni zbroj 3 12 3 3" xfId="50499" xr:uid="{00000000-0005-0000-0000-000047C50000}"/>
    <cellStyle name="Ukupni zbroj 3 12 3 3 2" xfId="50500" xr:uid="{00000000-0005-0000-0000-000048C50000}"/>
    <cellStyle name="Ukupni zbroj 3 12 3 4" xfId="50501" xr:uid="{00000000-0005-0000-0000-000049C50000}"/>
    <cellStyle name="Ukupni zbroj 3 12 3 4 2" xfId="50502" xr:uid="{00000000-0005-0000-0000-00004AC50000}"/>
    <cellStyle name="Ukupni zbroj 3 12 3 5" xfId="50503" xr:uid="{00000000-0005-0000-0000-00004BC50000}"/>
    <cellStyle name="Ukupni zbroj 3 12 3 6" xfId="50504" xr:uid="{00000000-0005-0000-0000-00004CC50000}"/>
    <cellStyle name="Ukupni zbroj 3 12 4" xfId="50505" xr:uid="{00000000-0005-0000-0000-00004DC50000}"/>
    <cellStyle name="Ukupni zbroj 3 12 4 2" xfId="50506" xr:uid="{00000000-0005-0000-0000-00004EC50000}"/>
    <cellStyle name="Ukupni zbroj 3 12 4 2 2" xfId="50507" xr:uid="{00000000-0005-0000-0000-00004FC50000}"/>
    <cellStyle name="Ukupni zbroj 3 12 4 2 2 2" xfId="50508" xr:uid="{00000000-0005-0000-0000-000050C50000}"/>
    <cellStyle name="Ukupni zbroj 3 12 4 2 3" xfId="50509" xr:uid="{00000000-0005-0000-0000-000051C50000}"/>
    <cellStyle name="Ukupni zbroj 3 12 4 2 3 2" xfId="50510" xr:uid="{00000000-0005-0000-0000-000052C50000}"/>
    <cellStyle name="Ukupni zbroj 3 12 4 2 4" xfId="50511" xr:uid="{00000000-0005-0000-0000-000053C50000}"/>
    <cellStyle name="Ukupni zbroj 3 12 4 3" xfId="50512" xr:uid="{00000000-0005-0000-0000-000054C50000}"/>
    <cellStyle name="Ukupni zbroj 3 12 4 3 2" xfId="50513" xr:uid="{00000000-0005-0000-0000-000055C50000}"/>
    <cellStyle name="Ukupni zbroj 3 12 4 4" xfId="50514" xr:uid="{00000000-0005-0000-0000-000056C50000}"/>
    <cellStyle name="Ukupni zbroj 3 12 4 4 2" xfId="50515" xr:uid="{00000000-0005-0000-0000-000057C50000}"/>
    <cellStyle name="Ukupni zbroj 3 12 4 5" xfId="50516" xr:uid="{00000000-0005-0000-0000-000058C50000}"/>
    <cellStyle name="Ukupni zbroj 3 12 4 6" xfId="50517" xr:uid="{00000000-0005-0000-0000-000059C50000}"/>
    <cellStyle name="Ukupni zbroj 3 12 5" xfId="50518" xr:uid="{00000000-0005-0000-0000-00005AC50000}"/>
    <cellStyle name="Ukupni zbroj 3 12 5 2" xfId="50519" xr:uid="{00000000-0005-0000-0000-00005BC50000}"/>
    <cellStyle name="Ukupni zbroj 3 12 5 2 2" xfId="50520" xr:uid="{00000000-0005-0000-0000-00005CC50000}"/>
    <cellStyle name="Ukupni zbroj 3 12 5 2 2 2" xfId="50521" xr:uid="{00000000-0005-0000-0000-00005DC50000}"/>
    <cellStyle name="Ukupni zbroj 3 12 5 2 3" xfId="50522" xr:uid="{00000000-0005-0000-0000-00005EC50000}"/>
    <cellStyle name="Ukupni zbroj 3 12 5 2 3 2" xfId="50523" xr:uid="{00000000-0005-0000-0000-00005FC50000}"/>
    <cellStyle name="Ukupni zbroj 3 12 5 2 4" xfId="50524" xr:uid="{00000000-0005-0000-0000-000060C50000}"/>
    <cellStyle name="Ukupni zbroj 3 12 5 3" xfId="50525" xr:uid="{00000000-0005-0000-0000-000061C50000}"/>
    <cellStyle name="Ukupni zbroj 3 12 5 3 2" xfId="50526" xr:uid="{00000000-0005-0000-0000-000062C50000}"/>
    <cellStyle name="Ukupni zbroj 3 12 5 4" xfId="50527" xr:uid="{00000000-0005-0000-0000-000063C50000}"/>
    <cellStyle name="Ukupni zbroj 3 12 5 4 2" xfId="50528" xr:uid="{00000000-0005-0000-0000-000064C50000}"/>
    <cellStyle name="Ukupni zbroj 3 12 5 5" xfId="50529" xr:uid="{00000000-0005-0000-0000-000065C50000}"/>
    <cellStyle name="Ukupni zbroj 3 12 5 6" xfId="50530" xr:uid="{00000000-0005-0000-0000-000066C50000}"/>
    <cellStyle name="Ukupni zbroj 3 12 6" xfId="50531" xr:uid="{00000000-0005-0000-0000-000067C50000}"/>
    <cellStyle name="Ukupni zbroj 3 12 6 2" xfId="50532" xr:uid="{00000000-0005-0000-0000-000068C50000}"/>
    <cellStyle name="Ukupni zbroj 3 12 6 2 2" xfId="50533" xr:uid="{00000000-0005-0000-0000-000069C50000}"/>
    <cellStyle name="Ukupni zbroj 3 12 6 2 2 2" xfId="50534" xr:uid="{00000000-0005-0000-0000-00006AC50000}"/>
    <cellStyle name="Ukupni zbroj 3 12 6 2 3" xfId="50535" xr:uid="{00000000-0005-0000-0000-00006BC50000}"/>
    <cellStyle name="Ukupni zbroj 3 12 6 2 3 2" xfId="50536" xr:uid="{00000000-0005-0000-0000-00006CC50000}"/>
    <cellStyle name="Ukupni zbroj 3 12 6 2 4" xfId="50537" xr:uid="{00000000-0005-0000-0000-00006DC50000}"/>
    <cellStyle name="Ukupni zbroj 3 12 6 3" xfId="50538" xr:uid="{00000000-0005-0000-0000-00006EC50000}"/>
    <cellStyle name="Ukupni zbroj 3 12 6 3 2" xfId="50539" xr:uid="{00000000-0005-0000-0000-00006FC50000}"/>
    <cellStyle name="Ukupni zbroj 3 12 6 4" xfId="50540" xr:uid="{00000000-0005-0000-0000-000070C50000}"/>
    <cellStyle name="Ukupni zbroj 3 12 6 4 2" xfId="50541" xr:uid="{00000000-0005-0000-0000-000071C50000}"/>
    <cellStyle name="Ukupni zbroj 3 12 6 5" xfId="50542" xr:uid="{00000000-0005-0000-0000-000072C50000}"/>
    <cellStyle name="Ukupni zbroj 3 12 6 6" xfId="50543" xr:uid="{00000000-0005-0000-0000-000073C50000}"/>
    <cellStyle name="Ukupni zbroj 3 12 7" xfId="50544" xr:uid="{00000000-0005-0000-0000-000074C50000}"/>
    <cellStyle name="Ukupni zbroj 3 12 7 2" xfId="50545" xr:uid="{00000000-0005-0000-0000-000075C50000}"/>
    <cellStyle name="Ukupni zbroj 3 12 7 2 2" xfId="50546" xr:uid="{00000000-0005-0000-0000-000076C50000}"/>
    <cellStyle name="Ukupni zbroj 3 12 7 2 2 2" xfId="50547" xr:uid="{00000000-0005-0000-0000-000077C50000}"/>
    <cellStyle name="Ukupni zbroj 3 12 7 2 3" xfId="50548" xr:uid="{00000000-0005-0000-0000-000078C50000}"/>
    <cellStyle name="Ukupni zbroj 3 12 7 2 3 2" xfId="50549" xr:uid="{00000000-0005-0000-0000-000079C50000}"/>
    <cellStyle name="Ukupni zbroj 3 12 7 2 4" xfId="50550" xr:uid="{00000000-0005-0000-0000-00007AC50000}"/>
    <cellStyle name="Ukupni zbroj 3 12 7 3" xfId="50551" xr:uid="{00000000-0005-0000-0000-00007BC50000}"/>
    <cellStyle name="Ukupni zbroj 3 12 7 3 2" xfId="50552" xr:uid="{00000000-0005-0000-0000-00007CC50000}"/>
    <cellStyle name="Ukupni zbroj 3 12 7 4" xfId="50553" xr:uid="{00000000-0005-0000-0000-00007DC50000}"/>
    <cellStyle name="Ukupni zbroj 3 12 7 4 2" xfId="50554" xr:uid="{00000000-0005-0000-0000-00007EC50000}"/>
    <cellStyle name="Ukupni zbroj 3 12 7 5" xfId="50555" xr:uid="{00000000-0005-0000-0000-00007FC50000}"/>
    <cellStyle name="Ukupni zbroj 3 12 7 6" xfId="50556" xr:uid="{00000000-0005-0000-0000-000080C50000}"/>
    <cellStyle name="Ukupni zbroj 3 12 8" xfId="50557" xr:uid="{00000000-0005-0000-0000-000081C50000}"/>
    <cellStyle name="Ukupni zbroj 3 12 8 2" xfId="50558" xr:uid="{00000000-0005-0000-0000-000082C50000}"/>
    <cellStyle name="Ukupni zbroj 3 12 8 2 2" xfId="50559" xr:uid="{00000000-0005-0000-0000-000083C50000}"/>
    <cellStyle name="Ukupni zbroj 3 12 8 2 2 2" xfId="50560" xr:uid="{00000000-0005-0000-0000-000084C50000}"/>
    <cellStyle name="Ukupni zbroj 3 12 8 2 3" xfId="50561" xr:uid="{00000000-0005-0000-0000-000085C50000}"/>
    <cellStyle name="Ukupni zbroj 3 12 8 2 3 2" xfId="50562" xr:uid="{00000000-0005-0000-0000-000086C50000}"/>
    <cellStyle name="Ukupni zbroj 3 12 8 2 4" xfId="50563" xr:uid="{00000000-0005-0000-0000-000087C50000}"/>
    <cellStyle name="Ukupni zbroj 3 12 8 3" xfId="50564" xr:uid="{00000000-0005-0000-0000-000088C50000}"/>
    <cellStyle name="Ukupni zbroj 3 12 8 3 2" xfId="50565" xr:uid="{00000000-0005-0000-0000-000089C50000}"/>
    <cellStyle name="Ukupni zbroj 3 12 8 4" xfId="50566" xr:uid="{00000000-0005-0000-0000-00008AC50000}"/>
    <cellStyle name="Ukupni zbroj 3 12 8 4 2" xfId="50567" xr:uid="{00000000-0005-0000-0000-00008BC50000}"/>
    <cellStyle name="Ukupni zbroj 3 12 8 5" xfId="50568" xr:uid="{00000000-0005-0000-0000-00008CC50000}"/>
    <cellStyle name="Ukupni zbroj 3 12 8 6" xfId="50569" xr:uid="{00000000-0005-0000-0000-00008DC50000}"/>
    <cellStyle name="Ukupni zbroj 3 12 9" xfId="50570" xr:uid="{00000000-0005-0000-0000-00008EC50000}"/>
    <cellStyle name="Ukupni zbroj 3 12 9 2" xfId="50571" xr:uid="{00000000-0005-0000-0000-00008FC50000}"/>
    <cellStyle name="Ukupni zbroj 3 12 9 2 2" xfId="50572" xr:uid="{00000000-0005-0000-0000-000090C50000}"/>
    <cellStyle name="Ukupni zbroj 3 12 9 2 2 2" xfId="50573" xr:uid="{00000000-0005-0000-0000-000091C50000}"/>
    <cellStyle name="Ukupni zbroj 3 12 9 2 3" xfId="50574" xr:uid="{00000000-0005-0000-0000-000092C50000}"/>
    <cellStyle name="Ukupni zbroj 3 12 9 2 3 2" xfId="50575" xr:uid="{00000000-0005-0000-0000-000093C50000}"/>
    <cellStyle name="Ukupni zbroj 3 12 9 2 4" xfId="50576" xr:uid="{00000000-0005-0000-0000-000094C50000}"/>
    <cellStyle name="Ukupni zbroj 3 12 9 3" xfId="50577" xr:uid="{00000000-0005-0000-0000-000095C50000}"/>
    <cellStyle name="Ukupni zbroj 3 12 9 3 2" xfId="50578" xr:uid="{00000000-0005-0000-0000-000096C50000}"/>
    <cellStyle name="Ukupni zbroj 3 12 9 4" xfId="50579" xr:uid="{00000000-0005-0000-0000-000097C50000}"/>
    <cellStyle name="Ukupni zbroj 3 12 9 4 2" xfId="50580" xr:uid="{00000000-0005-0000-0000-000098C50000}"/>
    <cellStyle name="Ukupni zbroj 3 12 9 5" xfId="50581" xr:uid="{00000000-0005-0000-0000-000099C50000}"/>
    <cellStyle name="Ukupni zbroj 3 12 9 6" xfId="50582" xr:uid="{00000000-0005-0000-0000-00009AC50000}"/>
    <cellStyle name="Ukupni zbroj 3 13" xfId="50583" xr:uid="{00000000-0005-0000-0000-00009BC50000}"/>
    <cellStyle name="Ukupni zbroj 3 13 10" xfId="50584" xr:uid="{00000000-0005-0000-0000-00009CC50000}"/>
    <cellStyle name="Ukupni zbroj 3 13 10 2" xfId="50585" xr:uid="{00000000-0005-0000-0000-00009DC50000}"/>
    <cellStyle name="Ukupni zbroj 3 13 10 2 2" xfId="50586" xr:uid="{00000000-0005-0000-0000-00009EC50000}"/>
    <cellStyle name="Ukupni zbroj 3 13 10 2 2 2" xfId="50587" xr:uid="{00000000-0005-0000-0000-00009FC50000}"/>
    <cellStyle name="Ukupni zbroj 3 13 10 2 3" xfId="50588" xr:uid="{00000000-0005-0000-0000-0000A0C50000}"/>
    <cellStyle name="Ukupni zbroj 3 13 10 2 3 2" xfId="50589" xr:uid="{00000000-0005-0000-0000-0000A1C50000}"/>
    <cellStyle name="Ukupni zbroj 3 13 10 2 4" xfId="50590" xr:uid="{00000000-0005-0000-0000-0000A2C50000}"/>
    <cellStyle name="Ukupni zbroj 3 13 10 3" xfId="50591" xr:uid="{00000000-0005-0000-0000-0000A3C50000}"/>
    <cellStyle name="Ukupni zbroj 3 13 10 3 2" xfId="50592" xr:uid="{00000000-0005-0000-0000-0000A4C50000}"/>
    <cellStyle name="Ukupni zbroj 3 13 10 4" xfId="50593" xr:uid="{00000000-0005-0000-0000-0000A5C50000}"/>
    <cellStyle name="Ukupni zbroj 3 13 10 4 2" xfId="50594" xr:uid="{00000000-0005-0000-0000-0000A6C50000}"/>
    <cellStyle name="Ukupni zbroj 3 13 10 5" xfId="50595" xr:uid="{00000000-0005-0000-0000-0000A7C50000}"/>
    <cellStyle name="Ukupni zbroj 3 13 10 6" xfId="50596" xr:uid="{00000000-0005-0000-0000-0000A8C50000}"/>
    <cellStyle name="Ukupni zbroj 3 13 11" xfId="50597" xr:uid="{00000000-0005-0000-0000-0000A9C50000}"/>
    <cellStyle name="Ukupni zbroj 3 13 11 2" xfId="50598" xr:uid="{00000000-0005-0000-0000-0000AAC50000}"/>
    <cellStyle name="Ukupni zbroj 3 13 11 2 2" xfId="50599" xr:uid="{00000000-0005-0000-0000-0000ABC50000}"/>
    <cellStyle name="Ukupni zbroj 3 13 11 2 2 2" xfId="50600" xr:uid="{00000000-0005-0000-0000-0000ACC50000}"/>
    <cellStyle name="Ukupni zbroj 3 13 11 2 3" xfId="50601" xr:uid="{00000000-0005-0000-0000-0000ADC50000}"/>
    <cellStyle name="Ukupni zbroj 3 13 11 2 3 2" xfId="50602" xr:uid="{00000000-0005-0000-0000-0000AEC50000}"/>
    <cellStyle name="Ukupni zbroj 3 13 11 2 4" xfId="50603" xr:uid="{00000000-0005-0000-0000-0000AFC50000}"/>
    <cellStyle name="Ukupni zbroj 3 13 11 3" xfId="50604" xr:uid="{00000000-0005-0000-0000-0000B0C50000}"/>
    <cellStyle name="Ukupni zbroj 3 13 11 3 2" xfId="50605" xr:uid="{00000000-0005-0000-0000-0000B1C50000}"/>
    <cellStyle name="Ukupni zbroj 3 13 11 4" xfId="50606" xr:uid="{00000000-0005-0000-0000-0000B2C50000}"/>
    <cellStyle name="Ukupni zbroj 3 13 11 4 2" xfId="50607" xr:uid="{00000000-0005-0000-0000-0000B3C50000}"/>
    <cellStyle name="Ukupni zbroj 3 13 11 5" xfId="50608" xr:uid="{00000000-0005-0000-0000-0000B4C50000}"/>
    <cellStyle name="Ukupni zbroj 3 13 11 6" xfId="50609" xr:uid="{00000000-0005-0000-0000-0000B5C50000}"/>
    <cellStyle name="Ukupni zbroj 3 13 12" xfId="50610" xr:uid="{00000000-0005-0000-0000-0000B6C50000}"/>
    <cellStyle name="Ukupni zbroj 3 13 12 2" xfId="50611" xr:uid="{00000000-0005-0000-0000-0000B7C50000}"/>
    <cellStyle name="Ukupni zbroj 3 13 12 2 2" xfId="50612" xr:uid="{00000000-0005-0000-0000-0000B8C50000}"/>
    <cellStyle name="Ukupni zbroj 3 13 12 3" xfId="50613" xr:uid="{00000000-0005-0000-0000-0000B9C50000}"/>
    <cellStyle name="Ukupni zbroj 3 13 12 3 2" xfId="50614" xr:uid="{00000000-0005-0000-0000-0000BAC50000}"/>
    <cellStyle name="Ukupni zbroj 3 13 12 4" xfId="50615" xr:uid="{00000000-0005-0000-0000-0000BBC50000}"/>
    <cellStyle name="Ukupni zbroj 3 13 13" xfId="50616" xr:uid="{00000000-0005-0000-0000-0000BCC50000}"/>
    <cellStyle name="Ukupni zbroj 3 13 13 2" xfId="50617" xr:uid="{00000000-0005-0000-0000-0000BDC50000}"/>
    <cellStyle name="Ukupni zbroj 3 13 14" xfId="50618" xr:uid="{00000000-0005-0000-0000-0000BEC50000}"/>
    <cellStyle name="Ukupni zbroj 3 13 14 2" xfId="50619" xr:uid="{00000000-0005-0000-0000-0000BFC50000}"/>
    <cellStyle name="Ukupni zbroj 3 13 15" xfId="50620" xr:uid="{00000000-0005-0000-0000-0000C0C50000}"/>
    <cellStyle name="Ukupni zbroj 3 13 16" xfId="50621" xr:uid="{00000000-0005-0000-0000-0000C1C50000}"/>
    <cellStyle name="Ukupni zbroj 3 13 2" xfId="50622" xr:uid="{00000000-0005-0000-0000-0000C2C50000}"/>
    <cellStyle name="Ukupni zbroj 3 13 2 2" xfId="50623" xr:uid="{00000000-0005-0000-0000-0000C3C50000}"/>
    <cellStyle name="Ukupni zbroj 3 13 2 2 2" xfId="50624" xr:uid="{00000000-0005-0000-0000-0000C4C50000}"/>
    <cellStyle name="Ukupni zbroj 3 13 2 2 2 2" xfId="50625" xr:uid="{00000000-0005-0000-0000-0000C5C50000}"/>
    <cellStyle name="Ukupni zbroj 3 13 2 2 3" xfId="50626" xr:uid="{00000000-0005-0000-0000-0000C6C50000}"/>
    <cellStyle name="Ukupni zbroj 3 13 2 2 3 2" xfId="50627" xr:uid="{00000000-0005-0000-0000-0000C7C50000}"/>
    <cellStyle name="Ukupni zbroj 3 13 2 2 4" xfId="50628" xr:uid="{00000000-0005-0000-0000-0000C8C50000}"/>
    <cellStyle name="Ukupni zbroj 3 13 2 3" xfId="50629" xr:uid="{00000000-0005-0000-0000-0000C9C50000}"/>
    <cellStyle name="Ukupni zbroj 3 13 2 3 2" xfId="50630" xr:uid="{00000000-0005-0000-0000-0000CAC50000}"/>
    <cellStyle name="Ukupni zbroj 3 13 2 4" xfId="50631" xr:uid="{00000000-0005-0000-0000-0000CBC50000}"/>
    <cellStyle name="Ukupni zbroj 3 13 2 4 2" xfId="50632" xr:uid="{00000000-0005-0000-0000-0000CCC50000}"/>
    <cellStyle name="Ukupni zbroj 3 13 2 5" xfId="50633" xr:uid="{00000000-0005-0000-0000-0000CDC50000}"/>
    <cellStyle name="Ukupni zbroj 3 13 2 6" xfId="50634" xr:uid="{00000000-0005-0000-0000-0000CEC50000}"/>
    <cellStyle name="Ukupni zbroj 3 13 3" xfId="50635" xr:uid="{00000000-0005-0000-0000-0000CFC50000}"/>
    <cellStyle name="Ukupni zbroj 3 13 3 2" xfId="50636" xr:uid="{00000000-0005-0000-0000-0000D0C50000}"/>
    <cellStyle name="Ukupni zbroj 3 13 3 2 2" xfId="50637" xr:uid="{00000000-0005-0000-0000-0000D1C50000}"/>
    <cellStyle name="Ukupni zbroj 3 13 3 2 2 2" xfId="50638" xr:uid="{00000000-0005-0000-0000-0000D2C50000}"/>
    <cellStyle name="Ukupni zbroj 3 13 3 2 3" xfId="50639" xr:uid="{00000000-0005-0000-0000-0000D3C50000}"/>
    <cellStyle name="Ukupni zbroj 3 13 3 2 3 2" xfId="50640" xr:uid="{00000000-0005-0000-0000-0000D4C50000}"/>
    <cellStyle name="Ukupni zbroj 3 13 3 2 4" xfId="50641" xr:uid="{00000000-0005-0000-0000-0000D5C50000}"/>
    <cellStyle name="Ukupni zbroj 3 13 3 3" xfId="50642" xr:uid="{00000000-0005-0000-0000-0000D6C50000}"/>
    <cellStyle name="Ukupni zbroj 3 13 3 3 2" xfId="50643" xr:uid="{00000000-0005-0000-0000-0000D7C50000}"/>
    <cellStyle name="Ukupni zbroj 3 13 3 4" xfId="50644" xr:uid="{00000000-0005-0000-0000-0000D8C50000}"/>
    <cellStyle name="Ukupni zbroj 3 13 3 4 2" xfId="50645" xr:uid="{00000000-0005-0000-0000-0000D9C50000}"/>
    <cellStyle name="Ukupni zbroj 3 13 3 5" xfId="50646" xr:uid="{00000000-0005-0000-0000-0000DAC50000}"/>
    <cellStyle name="Ukupni zbroj 3 13 3 6" xfId="50647" xr:uid="{00000000-0005-0000-0000-0000DBC50000}"/>
    <cellStyle name="Ukupni zbroj 3 13 4" xfId="50648" xr:uid="{00000000-0005-0000-0000-0000DCC50000}"/>
    <cellStyle name="Ukupni zbroj 3 13 4 2" xfId="50649" xr:uid="{00000000-0005-0000-0000-0000DDC50000}"/>
    <cellStyle name="Ukupni zbroj 3 13 4 2 2" xfId="50650" xr:uid="{00000000-0005-0000-0000-0000DEC50000}"/>
    <cellStyle name="Ukupni zbroj 3 13 4 2 2 2" xfId="50651" xr:uid="{00000000-0005-0000-0000-0000DFC50000}"/>
    <cellStyle name="Ukupni zbroj 3 13 4 2 3" xfId="50652" xr:uid="{00000000-0005-0000-0000-0000E0C50000}"/>
    <cellStyle name="Ukupni zbroj 3 13 4 2 3 2" xfId="50653" xr:uid="{00000000-0005-0000-0000-0000E1C50000}"/>
    <cellStyle name="Ukupni zbroj 3 13 4 2 4" xfId="50654" xr:uid="{00000000-0005-0000-0000-0000E2C50000}"/>
    <cellStyle name="Ukupni zbroj 3 13 4 3" xfId="50655" xr:uid="{00000000-0005-0000-0000-0000E3C50000}"/>
    <cellStyle name="Ukupni zbroj 3 13 4 3 2" xfId="50656" xr:uid="{00000000-0005-0000-0000-0000E4C50000}"/>
    <cellStyle name="Ukupni zbroj 3 13 4 4" xfId="50657" xr:uid="{00000000-0005-0000-0000-0000E5C50000}"/>
    <cellStyle name="Ukupni zbroj 3 13 4 4 2" xfId="50658" xr:uid="{00000000-0005-0000-0000-0000E6C50000}"/>
    <cellStyle name="Ukupni zbroj 3 13 4 5" xfId="50659" xr:uid="{00000000-0005-0000-0000-0000E7C50000}"/>
    <cellStyle name="Ukupni zbroj 3 13 4 6" xfId="50660" xr:uid="{00000000-0005-0000-0000-0000E8C50000}"/>
    <cellStyle name="Ukupni zbroj 3 13 5" xfId="50661" xr:uid="{00000000-0005-0000-0000-0000E9C50000}"/>
    <cellStyle name="Ukupni zbroj 3 13 5 2" xfId="50662" xr:uid="{00000000-0005-0000-0000-0000EAC50000}"/>
    <cellStyle name="Ukupni zbroj 3 13 5 2 2" xfId="50663" xr:uid="{00000000-0005-0000-0000-0000EBC50000}"/>
    <cellStyle name="Ukupni zbroj 3 13 5 2 2 2" xfId="50664" xr:uid="{00000000-0005-0000-0000-0000ECC50000}"/>
    <cellStyle name="Ukupni zbroj 3 13 5 2 3" xfId="50665" xr:uid="{00000000-0005-0000-0000-0000EDC50000}"/>
    <cellStyle name="Ukupni zbroj 3 13 5 2 3 2" xfId="50666" xr:uid="{00000000-0005-0000-0000-0000EEC50000}"/>
    <cellStyle name="Ukupni zbroj 3 13 5 2 4" xfId="50667" xr:uid="{00000000-0005-0000-0000-0000EFC50000}"/>
    <cellStyle name="Ukupni zbroj 3 13 5 3" xfId="50668" xr:uid="{00000000-0005-0000-0000-0000F0C50000}"/>
    <cellStyle name="Ukupni zbroj 3 13 5 3 2" xfId="50669" xr:uid="{00000000-0005-0000-0000-0000F1C50000}"/>
    <cellStyle name="Ukupni zbroj 3 13 5 4" xfId="50670" xr:uid="{00000000-0005-0000-0000-0000F2C50000}"/>
    <cellStyle name="Ukupni zbroj 3 13 5 4 2" xfId="50671" xr:uid="{00000000-0005-0000-0000-0000F3C50000}"/>
    <cellStyle name="Ukupni zbroj 3 13 5 5" xfId="50672" xr:uid="{00000000-0005-0000-0000-0000F4C50000}"/>
    <cellStyle name="Ukupni zbroj 3 13 5 6" xfId="50673" xr:uid="{00000000-0005-0000-0000-0000F5C50000}"/>
    <cellStyle name="Ukupni zbroj 3 13 6" xfId="50674" xr:uid="{00000000-0005-0000-0000-0000F6C50000}"/>
    <cellStyle name="Ukupni zbroj 3 13 6 2" xfId="50675" xr:uid="{00000000-0005-0000-0000-0000F7C50000}"/>
    <cellStyle name="Ukupni zbroj 3 13 6 2 2" xfId="50676" xr:uid="{00000000-0005-0000-0000-0000F8C50000}"/>
    <cellStyle name="Ukupni zbroj 3 13 6 2 2 2" xfId="50677" xr:uid="{00000000-0005-0000-0000-0000F9C50000}"/>
    <cellStyle name="Ukupni zbroj 3 13 6 2 3" xfId="50678" xr:uid="{00000000-0005-0000-0000-0000FAC50000}"/>
    <cellStyle name="Ukupni zbroj 3 13 6 2 3 2" xfId="50679" xr:uid="{00000000-0005-0000-0000-0000FBC50000}"/>
    <cellStyle name="Ukupni zbroj 3 13 6 2 4" xfId="50680" xr:uid="{00000000-0005-0000-0000-0000FCC50000}"/>
    <cellStyle name="Ukupni zbroj 3 13 6 3" xfId="50681" xr:uid="{00000000-0005-0000-0000-0000FDC50000}"/>
    <cellStyle name="Ukupni zbroj 3 13 6 3 2" xfId="50682" xr:uid="{00000000-0005-0000-0000-0000FEC50000}"/>
    <cellStyle name="Ukupni zbroj 3 13 6 4" xfId="50683" xr:uid="{00000000-0005-0000-0000-0000FFC50000}"/>
    <cellStyle name="Ukupni zbroj 3 13 6 4 2" xfId="50684" xr:uid="{00000000-0005-0000-0000-000000C60000}"/>
    <cellStyle name="Ukupni zbroj 3 13 6 5" xfId="50685" xr:uid="{00000000-0005-0000-0000-000001C60000}"/>
    <cellStyle name="Ukupni zbroj 3 13 6 6" xfId="50686" xr:uid="{00000000-0005-0000-0000-000002C60000}"/>
    <cellStyle name="Ukupni zbroj 3 13 7" xfId="50687" xr:uid="{00000000-0005-0000-0000-000003C60000}"/>
    <cellStyle name="Ukupni zbroj 3 13 7 2" xfId="50688" xr:uid="{00000000-0005-0000-0000-000004C60000}"/>
    <cellStyle name="Ukupni zbroj 3 13 7 2 2" xfId="50689" xr:uid="{00000000-0005-0000-0000-000005C60000}"/>
    <cellStyle name="Ukupni zbroj 3 13 7 2 2 2" xfId="50690" xr:uid="{00000000-0005-0000-0000-000006C60000}"/>
    <cellStyle name="Ukupni zbroj 3 13 7 2 3" xfId="50691" xr:uid="{00000000-0005-0000-0000-000007C60000}"/>
    <cellStyle name="Ukupni zbroj 3 13 7 2 3 2" xfId="50692" xr:uid="{00000000-0005-0000-0000-000008C60000}"/>
    <cellStyle name="Ukupni zbroj 3 13 7 2 4" xfId="50693" xr:uid="{00000000-0005-0000-0000-000009C60000}"/>
    <cellStyle name="Ukupni zbroj 3 13 7 3" xfId="50694" xr:uid="{00000000-0005-0000-0000-00000AC60000}"/>
    <cellStyle name="Ukupni zbroj 3 13 7 3 2" xfId="50695" xr:uid="{00000000-0005-0000-0000-00000BC60000}"/>
    <cellStyle name="Ukupni zbroj 3 13 7 4" xfId="50696" xr:uid="{00000000-0005-0000-0000-00000CC60000}"/>
    <cellStyle name="Ukupni zbroj 3 13 7 4 2" xfId="50697" xr:uid="{00000000-0005-0000-0000-00000DC60000}"/>
    <cellStyle name="Ukupni zbroj 3 13 7 5" xfId="50698" xr:uid="{00000000-0005-0000-0000-00000EC60000}"/>
    <cellStyle name="Ukupni zbroj 3 13 7 6" xfId="50699" xr:uid="{00000000-0005-0000-0000-00000FC60000}"/>
    <cellStyle name="Ukupni zbroj 3 13 8" xfId="50700" xr:uid="{00000000-0005-0000-0000-000010C60000}"/>
    <cellStyle name="Ukupni zbroj 3 13 8 2" xfId="50701" xr:uid="{00000000-0005-0000-0000-000011C60000}"/>
    <cellStyle name="Ukupni zbroj 3 13 8 2 2" xfId="50702" xr:uid="{00000000-0005-0000-0000-000012C60000}"/>
    <cellStyle name="Ukupni zbroj 3 13 8 2 2 2" xfId="50703" xr:uid="{00000000-0005-0000-0000-000013C60000}"/>
    <cellStyle name="Ukupni zbroj 3 13 8 2 3" xfId="50704" xr:uid="{00000000-0005-0000-0000-000014C60000}"/>
    <cellStyle name="Ukupni zbroj 3 13 8 2 3 2" xfId="50705" xr:uid="{00000000-0005-0000-0000-000015C60000}"/>
    <cellStyle name="Ukupni zbroj 3 13 8 2 4" xfId="50706" xr:uid="{00000000-0005-0000-0000-000016C60000}"/>
    <cellStyle name="Ukupni zbroj 3 13 8 3" xfId="50707" xr:uid="{00000000-0005-0000-0000-000017C60000}"/>
    <cellStyle name="Ukupni zbroj 3 13 8 3 2" xfId="50708" xr:uid="{00000000-0005-0000-0000-000018C60000}"/>
    <cellStyle name="Ukupni zbroj 3 13 8 4" xfId="50709" xr:uid="{00000000-0005-0000-0000-000019C60000}"/>
    <cellStyle name="Ukupni zbroj 3 13 8 4 2" xfId="50710" xr:uid="{00000000-0005-0000-0000-00001AC60000}"/>
    <cellStyle name="Ukupni zbroj 3 13 8 5" xfId="50711" xr:uid="{00000000-0005-0000-0000-00001BC60000}"/>
    <cellStyle name="Ukupni zbroj 3 13 8 6" xfId="50712" xr:uid="{00000000-0005-0000-0000-00001CC60000}"/>
    <cellStyle name="Ukupni zbroj 3 13 9" xfId="50713" xr:uid="{00000000-0005-0000-0000-00001DC60000}"/>
    <cellStyle name="Ukupni zbroj 3 13 9 2" xfId="50714" xr:uid="{00000000-0005-0000-0000-00001EC60000}"/>
    <cellStyle name="Ukupni zbroj 3 13 9 2 2" xfId="50715" xr:uid="{00000000-0005-0000-0000-00001FC60000}"/>
    <cellStyle name="Ukupni zbroj 3 13 9 2 2 2" xfId="50716" xr:uid="{00000000-0005-0000-0000-000020C60000}"/>
    <cellStyle name="Ukupni zbroj 3 13 9 2 3" xfId="50717" xr:uid="{00000000-0005-0000-0000-000021C60000}"/>
    <cellStyle name="Ukupni zbroj 3 13 9 2 3 2" xfId="50718" xr:uid="{00000000-0005-0000-0000-000022C60000}"/>
    <cellStyle name="Ukupni zbroj 3 13 9 2 4" xfId="50719" xr:uid="{00000000-0005-0000-0000-000023C60000}"/>
    <cellStyle name="Ukupni zbroj 3 13 9 3" xfId="50720" xr:uid="{00000000-0005-0000-0000-000024C60000}"/>
    <cellStyle name="Ukupni zbroj 3 13 9 3 2" xfId="50721" xr:uid="{00000000-0005-0000-0000-000025C60000}"/>
    <cellStyle name="Ukupni zbroj 3 13 9 4" xfId="50722" xr:uid="{00000000-0005-0000-0000-000026C60000}"/>
    <cellStyle name="Ukupni zbroj 3 13 9 4 2" xfId="50723" xr:uid="{00000000-0005-0000-0000-000027C60000}"/>
    <cellStyle name="Ukupni zbroj 3 13 9 5" xfId="50724" xr:uid="{00000000-0005-0000-0000-000028C60000}"/>
    <cellStyle name="Ukupni zbroj 3 13 9 6" xfId="50725" xr:uid="{00000000-0005-0000-0000-000029C60000}"/>
    <cellStyle name="Ukupni zbroj 3 14" xfId="50726" xr:uid="{00000000-0005-0000-0000-00002AC60000}"/>
    <cellStyle name="Ukupni zbroj 3 14 2" xfId="50727" xr:uid="{00000000-0005-0000-0000-00002BC60000}"/>
    <cellStyle name="Ukupni zbroj 3 14 2 2" xfId="50728" xr:uid="{00000000-0005-0000-0000-00002CC60000}"/>
    <cellStyle name="Ukupni zbroj 3 14 2 2 2" xfId="50729" xr:uid="{00000000-0005-0000-0000-00002DC60000}"/>
    <cellStyle name="Ukupni zbroj 3 14 2 3" xfId="50730" xr:uid="{00000000-0005-0000-0000-00002EC60000}"/>
    <cellStyle name="Ukupni zbroj 3 14 2 3 2" xfId="50731" xr:uid="{00000000-0005-0000-0000-00002FC60000}"/>
    <cellStyle name="Ukupni zbroj 3 14 2 4" xfId="50732" xr:uid="{00000000-0005-0000-0000-000030C60000}"/>
    <cellStyle name="Ukupni zbroj 3 14 3" xfId="50733" xr:uid="{00000000-0005-0000-0000-000031C60000}"/>
    <cellStyle name="Ukupni zbroj 3 14 3 2" xfId="50734" xr:uid="{00000000-0005-0000-0000-000032C60000}"/>
    <cellStyle name="Ukupni zbroj 3 14 4" xfId="50735" xr:uid="{00000000-0005-0000-0000-000033C60000}"/>
    <cellStyle name="Ukupni zbroj 3 14 4 2" xfId="50736" xr:uid="{00000000-0005-0000-0000-000034C60000}"/>
    <cellStyle name="Ukupni zbroj 3 14 5" xfId="50737" xr:uid="{00000000-0005-0000-0000-000035C60000}"/>
    <cellStyle name="Ukupni zbroj 3 14 6" xfId="50738" xr:uid="{00000000-0005-0000-0000-000036C60000}"/>
    <cellStyle name="Ukupni zbroj 3 15" xfId="50739" xr:uid="{00000000-0005-0000-0000-000037C60000}"/>
    <cellStyle name="Ukupni zbroj 3 15 2" xfId="50740" xr:uid="{00000000-0005-0000-0000-000038C60000}"/>
    <cellStyle name="Ukupni zbroj 3 15 2 2" xfId="50741" xr:uid="{00000000-0005-0000-0000-000039C60000}"/>
    <cellStyle name="Ukupni zbroj 3 15 3" xfId="50742" xr:uid="{00000000-0005-0000-0000-00003AC60000}"/>
    <cellStyle name="Ukupni zbroj 3 15 3 2" xfId="50743" xr:uid="{00000000-0005-0000-0000-00003BC60000}"/>
    <cellStyle name="Ukupni zbroj 3 15 4" xfId="50744" xr:uid="{00000000-0005-0000-0000-00003CC60000}"/>
    <cellStyle name="Ukupni zbroj 3 16" xfId="50745" xr:uid="{00000000-0005-0000-0000-00003DC60000}"/>
    <cellStyle name="Ukupni zbroj 3 16 2" xfId="50746" xr:uid="{00000000-0005-0000-0000-00003EC60000}"/>
    <cellStyle name="Ukupni zbroj 3 17" xfId="50747" xr:uid="{00000000-0005-0000-0000-00003FC60000}"/>
    <cellStyle name="Ukupni zbroj 3 17 2" xfId="50748" xr:uid="{00000000-0005-0000-0000-000040C60000}"/>
    <cellStyle name="Ukupni zbroj 3 18" xfId="50749" xr:uid="{00000000-0005-0000-0000-000041C60000}"/>
    <cellStyle name="Ukupni zbroj 3 19" xfId="50750" xr:uid="{00000000-0005-0000-0000-000042C60000}"/>
    <cellStyle name="Ukupni zbroj 3 2" xfId="50751" xr:uid="{00000000-0005-0000-0000-000043C60000}"/>
    <cellStyle name="Ukupni zbroj 3 2 10" xfId="50752" xr:uid="{00000000-0005-0000-0000-000044C60000}"/>
    <cellStyle name="Ukupni zbroj 3 2 10 10" xfId="50753" xr:uid="{00000000-0005-0000-0000-000045C60000}"/>
    <cellStyle name="Ukupni zbroj 3 2 10 10 2" xfId="50754" xr:uid="{00000000-0005-0000-0000-000046C60000}"/>
    <cellStyle name="Ukupni zbroj 3 2 10 10 2 2" xfId="50755" xr:uid="{00000000-0005-0000-0000-000047C60000}"/>
    <cellStyle name="Ukupni zbroj 3 2 10 10 2 2 2" xfId="50756" xr:uid="{00000000-0005-0000-0000-000048C60000}"/>
    <cellStyle name="Ukupni zbroj 3 2 10 10 2 3" xfId="50757" xr:uid="{00000000-0005-0000-0000-000049C60000}"/>
    <cellStyle name="Ukupni zbroj 3 2 10 10 2 3 2" xfId="50758" xr:uid="{00000000-0005-0000-0000-00004AC60000}"/>
    <cellStyle name="Ukupni zbroj 3 2 10 10 2 4" xfId="50759" xr:uid="{00000000-0005-0000-0000-00004BC60000}"/>
    <cellStyle name="Ukupni zbroj 3 2 10 10 3" xfId="50760" xr:uid="{00000000-0005-0000-0000-00004CC60000}"/>
    <cellStyle name="Ukupni zbroj 3 2 10 10 3 2" xfId="50761" xr:uid="{00000000-0005-0000-0000-00004DC60000}"/>
    <cellStyle name="Ukupni zbroj 3 2 10 10 4" xfId="50762" xr:uid="{00000000-0005-0000-0000-00004EC60000}"/>
    <cellStyle name="Ukupni zbroj 3 2 10 10 4 2" xfId="50763" xr:uid="{00000000-0005-0000-0000-00004FC60000}"/>
    <cellStyle name="Ukupni zbroj 3 2 10 10 5" xfId="50764" xr:uid="{00000000-0005-0000-0000-000050C60000}"/>
    <cellStyle name="Ukupni zbroj 3 2 10 10 6" xfId="50765" xr:uid="{00000000-0005-0000-0000-000051C60000}"/>
    <cellStyle name="Ukupni zbroj 3 2 10 11" xfId="50766" xr:uid="{00000000-0005-0000-0000-000052C60000}"/>
    <cellStyle name="Ukupni zbroj 3 2 10 11 2" xfId="50767" xr:uid="{00000000-0005-0000-0000-000053C60000}"/>
    <cellStyle name="Ukupni zbroj 3 2 10 11 2 2" xfId="50768" xr:uid="{00000000-0005-0000-0000-000054C60000}"/>
    <cellStyle name="Ukupni zbroj 3 2 10 11 2 2 2" xfId="50769" xr:uid="{00000000-0005-0000-0000-000055C60000}"/>
    <cellStyle name="Ukupni zbroj 3 2 10 11 2 3" xfId="50770" xr:uid="{00000000-0005-0000-0000-000056C60000}"/>
    <cellStyle name="Ukupni zbroj 3 2 10 11 2 3 2" xfId="50771" xr:uid="{00000000-0005-0000-0000-000057C60000}"/>
    <cellStyle name="Ukupni zbroj 3 2 10 11 2 4" xfId="50772" xr:uid="{00000000-0005-0000-0000-000058C60000}"/>
    <cellStyle name="Ukupni zbroj 3 2 10 11 3" xfId="50773" xr:uid="{00000000-0005-0000-0000-000059C60000}"/>
    <cellStyle name="Ukupni zbroj 3 2 10 11 3 2" xfId="50774" xr:uid="{00000000-0005-0000-0000-00005AC60000}"/>
    <cellStyle name="Ukupni zbroj 3 2 10 11 4" xfId="50775" xr:uid="{00000000-0005-0000-0000-00005BC60000}"/>
    <cellStyle name="Ukupni zbroj 3 2 10 11 4 2" xfId="50776" xr:uid="{00000000-0005-0000-0000-00005CC60000}"/>
    <cellStyle name="Ukupni zbroj 3 2 10 11 5" xfId="50777" xr:uid="{00000000-0005-0000-0000-00005DC60000}"/>
    <cellStyle name="Ukupni zbroj 3 2 10 11 6" xfId="50778" xr:uid="{00000000-0005-0000-0000-00005EC60000}"/>
    <cellStyle name="Ukupni zbroj 3 2 10 12" xfId="50779" xr:uid="{00000000-0005-0000-0000-00005FC60000}"/>
    <cellStyle name="Ukupni zbroj 3 2 10 12 2" xfId="50780" xr:uid="{00000000-0005-0000-0000-000060C60000}"/>
    <cellStyle name="Ukupni zbroj 3 2 10 12 2 2" xfId="50781" xr:uid="{00000000-0005-0000-0000-000061C60000}"/>
    <cellStyle name="Ukupni zbroj 3 2 10 12 3" xfId="50782" xr:uid="{00000000-0005-0000-0000-000062C60000}"/>
    <cellStyle name="Ukupni zbroj 3 2 10 12 3 2" xfId="50783" xr:uid="{00000000-0005-0000-0000-000063C60000}"/>
    <cellStyle name="Ukupni zbroj 3 2 10 12 4" xfId="50784" xr:uid="{00000000-0005-0000-0000-000064C60000}"/>
    <cellStyle name="Ukupni zbroj 3 2 10 13" xfId="50785" xr:uid="{00000000-0005-0000-0000-000065C60000}"/>
    <cellStyle name="Ukupni zbroj 3 2 10 13 2" xfId="50786" xr:uid="{00000000-0005-0000-0000-000066C60000}"/>
    <cellStyle name="Ukupni zbroj 3 2 10 14" xfId="50787" xr:uid="{00000000-0005-0000-0000-000067C60000}"/>
    <cellStyle name="Ukupni zbroj 3 2 10 14 2" xfId="50788" xr:uid="{00000000-0005-0000-0000-000068C60000}"/>
    <cellStyle name="Ukupni zbroj 3 2 10 15" xfId="50789" xr:uid="{00000000-0005-0000-0000-000069C60000}"/>
    <cellStyle name="Ukupni zbroj 3 2 10 16" xfId="50790" xr:uid="{00000000-0005-0000-0000-00006AC60000}"/>
    <cellStyle name="Ukupni zbroj 3 2 10 2" xfId="50791" xr:uid="{00000000-0005-0000-0000-00006BC60000}"/>
    <cellStyle name="Ukupni zbroj 3 2 10 2 2" xfId="50792" xr:uid="{00000000-0005-0000-0000-00006CC60000}"/>
    <cellStyle name="Ukupni zbroj 3 2 10 2 2 2" xfId="50793" xr:uid="{00000000-0005-0000-0000-00006DC60000}"/>
    <cellStyle name="Ukupni zbroj 3 2 10 2 2 2 2" xfId="50794" xr:uid="{00000000-0005-0000-0000-00006EC60000}"/>
    <cellStyle name="Ukupni zbroj 3 2 10 2 2 3" xfId="50795" xr:uid="{00000000-0005-0000-0000-00006FC60000}"/>
    <cellStyle name="Ukupni zbroj 3 2 10 2 2 3 2" xfId="50796" xr:uid="{00000000-0005-0000-0000-000070C60000}"/>
    <cellStyle name="Ukupni zbroj 3 2 10 2 2 4" xfId="50797" xr:uid="{00000000-0005-0000-0000-000071C60000}"/>
    <cellStyle name="Ukupni zbroj 3 2 10 2 3" xfId="50798" xr:uid="{00000000-0005-0000-0000-000072C60000}"/>
    <cellStyle name="Ukupni zbroj 3 2 10 2 3 2" xfId="50799" xr:uid="{00000000-0005-0000-0000-000073C60000}"/>
    <cellStyle name="Ukupni zbroj 3 2 10 2 4" xfId="50800" xr:uid="{00000000-0005-0000-0000-000074C60000}"/>
    <cellStyle name="Ukupni zbroj 3 2 10 2 4 2" xfId="50801" xr:uid="{00000000-0005-0000-0000-000075C60000}"/>
    <cellStyle name="Ukupni zbroj 3 2 10 2 5" xfId="50802" xr:uid="{00000000-0005-0000-0000-000076C60000}"/>
    <cellStyle name="Ukupni zbroj 3 2 10 2 6" xfId="50803" xr:uid="{00000000-0005-0000-0000-000077C60000}"/>
    <cellStyle name="Ukupni zbroj 3 2 10 3" xfId="50804" xr:uid="{00000000-0005-0000-0000-000078C60000}"/>
    <cellStyle name="Ukupni zbroj 3 2 10 3 2" xfId="50805" xr:uid="{00000000-0005-0000-0000-000079C60000}"/>
    <cellStyle name="Ukupni zbroj 3 2 10 3 2 2" xfId="50806" xr:uid="{00000000-0005-0000-0000-00007AC60000}"/>
    <cellStyle name="Ukupni zbroj 3 2 10 3 2 2 2" xfId="50807" xr:uid="{00000000-0005-0000-0000-00007BC60000}"/>
    <cellStyle name="Ukupni zbroj 3 2 10 3 2 3" xfId="50808" xr:uid="{00000000-0005-0000-0000-00007CC60000}"/>
    <cellStyle name="Ukupni zbroj 3 2 10 3 2 3 2" xfId="50809" xr:uid="{00000000-0005-0000-0000-00007DC60000}"/>
    <cellStyle name="Ukupni zbroj 3 2 10 3 2 4" xfId="50810" xr:uid="{00000000-0005-0000-0000-00007EC60000}"/>
    <cellStyle name="Ukupni zbroj 3 2 10 3 3" xfId="50811" xr:uid="{00000000-0005-0000-0000-00007FC60000}"/>
    <cellStyle name="Ukupni zbroj 3 2 10 3 3 2" xfId="50812" xr:uid="{00000000-0005-0000-0000-000080C60000}"/>
    <cellStyle name="Ukupni zbroj 3 2 10 3 4" xfId="50813" xr:uid="{00000000-0005-0000-0000-000081C60000}"/>
    <cellStyle name="Ukupni zbroj 3 2 10 3 4 2" xfId="50814" xr:uid="{00000000-0005-0000-0000-000082C60000}"/>
    <cellStyle name="Ukupni zbroj 3 2 10 3 5" xfId="50815" xr:uid="{00000000-0005-0000-0000-000083C60000}"/>
    <cellStyle name="Ukupni zbroj 3 2 10 3 6" xfId="50816" xr:uid="{00000000-0005-0000-0000-000084C60000}"/>
    <cellStyle name="Ukupni zbroj 3 2 10 4" xfId="50817" xr:uid="{00000000-0005-0000-0000-000085C60000}"/>
    <cellStyle name="Ukupni zbroj 3 2 10 4 2" xfId="50818" xr:uid="{00000000-0005-0000-0000-000086C60000}"/>
    <cellStyle name="Ukupni zbroj 3 2 10 4 2 2" xfId="50819" xr:uid="{00000000-0005-0000-0000-000087C60000}"/>
    <cellStyle name="Ukupni zbroj 3 2 10 4 2 2 2" xfId="50820" xr:uid="{00000000-0005-0000-0000-000088C60000}"/>
    <cellStyle name="Ukupni zbroj 3 2 10 4 2 3" xfId="50821" xr:uid="{00000000-0005-0000-0000-000089C60000}"/>
    <cellStyle name="Ukupni zbroj 3 2 10 4 2 3 2" xfId="50822" xr:uid="{00000000-0005-0000-0000-00008AC60000}"/>
    <cellStyle name="Ukupni zbroj 3 2 10 4 2 4" xfId="50823" xr:uid="{00000000-0005-0000-0000-00008BC60000}"/>
    <cellStyle name="Ukupni zbroj 3 2 10 4 3" xfId="50824" xr:uid="{00000000-0005-0000-0000-00008CC60000}"/>
    <cellStyle name="Ukupni zbroj 3 2 10 4 3 2" xfId="50825" xr:uid="{00000000-0005-0000-0000-00008DC60000}"/>
    <cellStyle name="Ukupni zbroj 3 2 10 4 4" xfId="50826" xr:uid="{00000000-0005-0000-0000-00008EC60000}"/>
    <cellStyle name="Ukupni zbroj 3 2 10 4 4 2" xfId="50827" xr:uid="{00000000-0005-0000-0000-00008FC60000}"/>
    <cellStyle name="Ukupni zbroj 3 2 10 4 5" xfId="50828" xr:uid="{00000000-0005-0000-0000-000090C60000}"/>
    <cellStyle name="Ukupni zbroj 3 2 10 4 6" xfId="50829" xr:uid="{00000000-0005-0000-0000-000091C60000}"/>
    <cellStyle name="Ukupni zbroj 3 2 10 5" xfId="50830" xr:uid="{00000000-0005-0000-0000-000092C60000}"/>
    <cellStyle name="Ukupni zbroj 3 2 10 5 2" xfId="50831" xr:uid="{00000000-0005-0000-0000-000093C60000}"/>
    <cellStyle name="Ukupni zbroj 3 2 10 5 2 2" xfId="50832" xr:uid="{00000000-0005-0000-0000-000094C60000}"/>
    <cellStyle name="Ukupni zbroj 3 2 10 5 2 2 2" xfId="50833" xr:uid="{00000000-0005-0000-0000-000095C60000}"/>
    <cellStyle name="Ukupni zbroj 3 2 10 5 2 3" xfId="50834" xr:uid="{00000000-0005-0000-0000-000096C60000}"/>
    <cellStyle name="Ukupni zbroj 3 2 10 5 2 3 2" xfId="50835" xr:uid="{00000000-0005-0000-0000-000097C60000}"/>
    <cellStyle name="Ukupni zbroj 3 2 10 5 2 4" xfId="50836" xr:uid="{00000000-0005-0000-0000-000098C60000}"/>
    <cellStyle name="Ukupni zbroj 3 2 10 5 3" xfId="50837" xr:uid="{00000000-0005-0000-0000-000099C60000}"/>
    <cellStyle name="Ukupni zbroj 3 2 10 5 3 2" xfId="50838" xr:uid="{00000000-0005-0000-0000-00009AC60000}"/>
    <cellStyle name="Ukupni zbroj 3 2 10 5 4" xfId="50839" xr:uid="{00000000-0005-0000-0000-00009BC60000}"/>
    <cellStyle name="Ukupni zbroj 3 2 10 5 4 2" xfId="50840" xr:uid="{00000000-0005-0000-0000-00009CC60000}"/>
    <cellStyle name="Ukupni zbroj 3 2 10 5 5" xfId="50841" xr:uid="{00000000-0005-0000-0000-00009DC60000}"/>
    <cellStyle name="Ukupni zbroj 3 2 10 5 6" xfId="50842" xr:uid="{00000000-0005-0000-0000-00009EC60000}"/>
    <cellStyle name="Ukupni zbroj 3 2 10 6" xfId="50843" xr:uid="{00000000-0005-0000-0000-00009FC60000}"/>
    <cellStyle name="Ukupni zbroj 3 2 10 6 2" xfId="50844" xr:uid="{00000000-0005-0000-0000-0000A0C60000}"/>
    <cellStyle name="Ukupni zbroj 3 2 10 6 2 2" xfId="50845" xr:uid="{00000000-0005-0000-0000-0000A1C60000}"/>
    <cellStyle name="Ukupni zbroj 3 2 10 6 2 2 2" xfId="50846" xr:uid="{00000000-0005-0000-0000-0000A2C60000}"/>
    <cellStyle name="Ukupni zbroj 3 2 10 6 2 3" xfId="50847" xr:uid="{00000000-0005-0000-0000-0000A3C60000}"/>
    <cellStyle name="Ukupni zbroj 3 2 10 6 2 3 2" xfId="50848" xr:uid="{00000000-0005-0000-0000-0000A4C60000}"/>
    <cellStyle name="Ukupni zbroj 3 2 10 6 2 4" xfId="50849" xr:uid="{00000000-0005-0000-0000-0000A5C60000}"/>
    <cellStyle name="Ukupni zbroj 3 2 10 6 3" xfId="50850" xr:uid="{00000000-0005-0000-0000-0000A6C60000}"/>
    <cellStyle name="Ukupni zbroj 3 2 10 6 3 2" xfId="50851" xr:uid="{00000000-0005-0000-0000-0000A7C60000}"/>
    <cellStyle name="Ukupni zbroj 3 2 10 6 4" xfId="50852" xr:uid="{00000000-0005-0000-0000-0000A8C60000}"/>
    <cellStyle name="Ukupni zbroj 3 2 10 6 4 2" xfId="50853" xr:uid="{00000000-0005-0000-0000-0000A9C60000}"/>
    <cellStyle name="Ukupni zbroj 3 2 10 6 5" xfId="50854" xr:uid="{00000000-0005-0000-0000-0000AAC60000}"/>
    <cellStyle name="Ukupni zbroj 3 2 10 6 6" xfId="50855" xr:uid="{00000000-0005-0000-0000-0000ABC60000}"/>
    <cellStyle name="Ukupni zbroj 3 2 10 7" xfId="50856" xr:uid="{00000000-0005-0000-0000-0000ACC60000}"/>
    <cellStyle name="Ukupni zbroj 3 2 10 7 2" xfId="50857" xr:uid="{00000000-0005-0000-0000-0000ADC60000}"/>
    <cellStyle name="Ukupni zbroj 3 2 10 7 2 2" xfId="50858" xr:uid="{00000000-0005-0000-0000-0000AEC60000}"/>
    <cellStyle name="Ukupni zbroj 3 2 10 7 2 2 2" xfId="50859" xr:uid="{00000000-0005-0000-0000-0000AFC60000}"/>
    <cellStyle name="Ukupni zbroj 3 2 10 7 2 3" xfId="50860" xr:uid="{00000000-0005-0000-0000-0000B0C60000}"/>
    <cellStyle name="Ukupni zbroj 3 2 10 7 2 3 2" xfId="50861" xr:uid="{00000000-0005-0000-0000-0000B1C60000}"/>
    <cellStyle name="Ukupni zbroj 3 2 10 7 2 4" xfId="50862" xr:uid="{00000000-0005-0000-0000-0000B2C60000}"/>
    <cellStyle name="Ukupni zbroj 3 2 10 7 3" xfId="50863" xr:uid="{00000000-0005-0000-0000-0000B3C60000}"/>
    <cellStyle name="Ukupni zbroj 3 2 10 7 3 2" xfId="50864" xr:uid="{00000000-0005-0000-0000-0000B4C60000}"/>
    <cellStyle name="Ukupni zbroj 3 2 10 7 4" xfId="50865" xr:uid="{00000000-0005-0000-0000-0000B5C60000}"/>
    <cellStyle name="Ukupni zbroj 3 2 10 7 4 2" xfId="50866" xr:uid="{00000000-0005-0000-0000-0000B6C60000}"/>
    <cellStyle name="Ukupni zbroj 3 2 10 7 5" xfId="50867" xr:uid="{00000000-0005-0000-0000-0000B7C60000}"/>
    <cellStyle name="Ukupni zbroj 3 2 10 7 6" xfId="50868" xr:uid="{00000000-0005-0000-0000-0000B8C60000}"/>
    <cellStyle name="Ukupni zbroj 3 2 10 8" xfId="50869" xr:uid="{00000000-0005-0000-0000-0000B9C60000}"/>
    <cellStyle name="Ukupni zbroj 3 2 10 8 2" xfId="50870" xr:uid="{00000000-0005-0000-0000-0000BAC60000}"/>
    <cellStyle name="Ukupni zbroj 3 2 10 8 2 2" xfId="50871" xr:uid="{00000000-0005-0000-0000-0000BBC60000}"/>
    <cellStyle name="Ukupni zbroj 3 2 10 8 2 2 2" xfId="50872" xr:uid="{00000000-0005-0000-0000-0000BCC60000}"/>
    <cellStyle name="Ukupni zbroj 3 2 10 8 2 3" xfId="50873" xr:uid="{00000000-0005-0000-0000-0000BDC60000}"/>
    <cellStyle name="Ukupni zbroj 3 2 10 8 2 3 2" xfId="50874" xr:uid="{00000000-0005-0000-0000-0000BEC60000}"/>
    <cellStyle name="Ukupni zbroj 3 2 10 8 2 4" xfId="50875" xr:uid="{00000000-0005-0000-0000-0000BFC60000}"/>
    <cellStyle name="Ukupni zbroj 3 2 10 8 3" xfId="50876" xr:uid="{00000000-0005-0000-0000-0000C0C60000}"/>
    <cellStyle name="Ukupni zbroj 3 2 10 8 3 2" xfId="50877" xr:uid="{00000000-0005-0000-0000-0000C1C60000}"/>
    <cellStyle name="Ukupni zbroj 3 2 10 8 4" xfId="50878" xr:uid="{00000000-0005-0000-0000-0000C2C60000}"/>
    <cellStyle name="Ukupni zbroj 3 2 10 8 4 2" xfId="50879" xr:uid="{00000000-0005-0000-0000-0000C3C60000}"/>
    <cellStyle name="Ukupni zbroj 3 2 10 8 5" xfId="50880" xr:uid="{00000000-0005-0000-0000-0000C4C60000}"/>
    <cellStyle name="Ukupni zbroj 3 2 10 8 6" xfId="50881" xr:uid="{00000000-0005-0000-0000-0000C5C60000}"/>
    <cellStyle name="Ukupni zbroj 3 2 10 9" xfId="50882" xr:uid="{00000000-0005-0000-0000-0000C6C60000}"/>
    <cellStyle name="Ukupni zbroj 3 2 10 9 2" xfId="50883" xr:uid="{00000000-0005-0000-0000-0000C7C60000}"/>
    <cellStyle name="Ukupni zbroj 3 2 10 9 2 2" xfId="50884" xr:uid="{00000000-0005-0000-0000-0000C8C60000}"/>
    <cellStyle name="Ukupni zbroj 3 2 10 9 2 2 2" xfId="50885" xr:uid="{00000000-0005-0000-0000-0000C9C60000}"/>
    <cellStyle name="Ukupni zbroj 3 2 10 9 2 3" xfId="50886" xr:uid="{00000000-0005-0000-0000-0000CAC60000}"/>
    <cellStyle name="Ukupni zbroj 3 2 10 9 2 3 2" xfId="50887" xr:uid="{00000000-0005-0000-0000-0000CBC60000}"/>
    <cellStyle name="Ukupni zbroj 3 2 10 9 2 4" xfId="50888" xr:uid="{00000000-0005-0000-0000-0000CCC60000}"/>
    <cellStyle name="Ukupni zbroj 3 2 10 9 3" xfId="50889" xr:uid="{00000000-0005-0000-0000-0000CDC60000}"/>
    <cellStyle name="Ukupni zbroj 3 2 10 9 3 2" xfId="50890" xr:uid="{00000000-0005-0000-0000-0000CEC60000}"/>
    <cellStyle name="Ukupni zbroj 3 2 10 9 4" xfId="50891" xr:uid="{00000000-0005-0000-0000-0000CFC60000}"/>
    <cellStyle name="Ukupni zbroj 3 2 10 9 4 2" xfId="50892" xr:uid="{00000000-0005-0000-0000-0000D0C60000}"/>
    <cellStyle name="Ukupni zbroj 3 2 10 9 5" xfId="50893" xr:uid="{00000000-0005-0000-0000-0000D1C60000}"/>
    <cellStyle name="Ukupni zbroj 3 2 10 9 6" xfId="50894" xr:uid="{00000000-0005-0000-0000-0000D2C60000}"/>
    <cellStyle name="Ukupni zbroj 3 2 11" xfId="50895" xr:uid="{00000000-0005-0000-0000-0000D3C60000}"/>
    <cellStyle name="Ukupni zbroj 3 2 11 10" xfId="50896" xr:uid="{00000000-0005-0000-0000-0000D4C60000}"/>
    <cellStyle name="Ukupni zbroj 3 2 11 10 2" xfId="50897" xr:uid="{00000000-0005-0000-0000-0000D5C60000}"/>
    <cellStyle name="Ukupni zbroj 3 2 11 10 2 2" xfId="50898" xr:uid="{00000000-0005-0000-0000-0000D6C60000}"/>
    <cellStyle name="Ukupni zbroj 3 2 11 10 2 2 2" xfId="50899" xr:uid="{00000000-0005-0000-0000-0000D7C60000}"/>
    <cellStyle name="Ukupni zbroj 3 2 11 10 2 3" xfId="50900" xr:uid="{00000000-0005-0000-0000-0000D8C60000}"/>
    <cellStyle name="Ukupni zbroj 3 2 11 10 2 3 2" xfId="50901" xr:uid="{00000000-0005-0000-0000-0000D9C60000}"/>
    <cellStyle name="Ukupni zbroj 3 2 11 10 2 4" xfId="50902" xr:uid="{00000000-0005-0000-0000-0000DAC60000}"/>
    <cellStyle name="Ukupni zbroj 3 2 11 10 3" xfId="50903" xr:uid="{00000000-0005-0000-0000-0000DBC60000}"/>
    <cellStyle name="Ukupni zbroj 3 2 11 10 3 2" xfId="50904" xr:uid="{00000000-0005-0000-0000-0000DCC60000}"/>
    <cellStyle name="Ukupni zbroj 3 2 11 10 4" xfId="50905" xr:uid="{00000000-0005-0000-0000-0000DDC60000}"/>
    <cellStyle name="Ukupni zbroj 3 2 11 10 4 2" xfId="50906" xr:uid="{00000000-0005-0000-0000-0000DEC60000}"/>
    <cellStyle name="Ukupni zbroj 3 2 11 10 5" xfId="50907" xr:uid="{00000000-0005-0000-0000-0000DFC60000}"/>
    <cellStyle name="Ukupni zbroj 3 2 11 10 6" xfId="50908" xr:uid="{00000000-0005-0000-0000-0000E0C60000}"/>
    <cellStyle name="Ukupni zbroj 3 2 11 11" xfId="50909" xr:uid="{00000000-0005-0000-0000-0000E1C60000}"/>
    <cellStyle name="Ukupni zbroj 3 2 11 11 2" xfId="50910" xr:uid="{00000000-0005-0000-0000-0000E2C60000}"/>
    <cellStyle name="Ukupni zbroj 3 2 11 11 2 2" xfId="50911" xr:uid="{00000000-0005-0000-0000-0000E3C60000}"/>
    <cellStyle name="Ukupni zbroj 3 2 11 11 2 2 2" xfId="50912" xr:uid="{00000000-0005-0000-0000-0000E4C60000}"/>
    <cellStyle name="Ukupni zbroj 3 2 11 11 2 3" xfId="50913" xr:uid="{00000000-0005-0000-0000-0000E5C60000}"/>
    <cellStyle name="Ukupni zbroj 3 2 11 11 2 3 2" xfId="50914" xr:uid="{00000000-0005-0000-0000-0000E6C60000}"/>
    <cellStyle name="Ukupni zbroj 3 2 11 11 2 4" xfId="50915" xr:uid="{00000000-0005-0000-0000-0000E7C60000}"/>
    <cellStyle name="Ukupni zbroj 3 2 11 11 3" xfId="50916" xr:uid="{00000000-0005-0000-0000-0000E8C60000}"/>
    <cellStyle name="Ukupni zbroj 3 2 11 11 3 2" xfId="50917" xr:uid="{00000000-0005-0000-0000-0000E9C60000}"/>
    <cellStyle name="Ukupni zbroj 3 2 11 11 4" xfId="50918" xr:uid="{00000000-0005-0000-0000-0000EAC60000}"/>
    <cellStyle name="Ukupni zbroj 3 2 11 11 4 2" xfId="50919" xr:uid="{00000000-0005-0000-0000-0000EBC60000}"/>
    <cellStyle name="Ukupni zbroj 3 2 11 11 5" xfId="50920" xr:uid="{00000000-0005-0000-0000-0000ECC60000}"/>
    <cellStyle name="Ukupni zbroj 3 2 11 11 6" xfId="50921" xr:uid="{00000000-0005-0000-0000-0000EDC60000}"/>
    <cellStyle name="Ukupni zbroj 3 2 11 12" xfId="50922" xr:uid="{00000000-0005-0000-0000-0000EEC60000}"/>
    <cellStyle name="Ukupni zbroj 3 2 11 12 2" xfId="50923" xr:uid="{00000000-0005-0000-0000-0000EFC60000}"/>
    <cellStyle name="Ukupni zbroj 3 2 11 12 2 2" xfId="50924" xr:uid="{00000000-0005-0000-0000-0000F0C60000}"/>
    <cellStyle name="Ukupni zbroj 3 2 11 12 3" xfId="50925" xr:uid="{00000000-0005-0000-0000-0000F1C60000}"/>
    <cellStyle name="Ukupni zbroj 3 2 11 12 3 2" xfId="50926" xr:uid="{00000000-0005-0000-0000-0000F2C60000}"/>
    <cellStyle name="Ukupni zbroj 3 2 11 12 4" xfId="50927" xr:uid="{00000000-0005-0000-0000-0000F3C60000}"/>
    <cellStyle name="Ukupni zbroj 3 2 11 13" xfId="50928" xr:uid="{00000000-0005-0000-0000-0000F4C60000}"/>
    <cellStyle name="Ukupni zbroj 3 2 11 13 2" xfId="50929" xr:uid="{00000000-0005-0000-0000-0000F5C60000}"/>
    <cellStyle name="Ukupni zbroj 3 2 11 14" xfId="50930" xr:uid="{00000000-0005-0000-0000-0000F6C60000}"/>
    <cellStyle name="Ukupni zbroj 3 2 11 14 2" xfId="50931" xr:uid="{00000000-0005-0000-0000-0000F7C60000}"/>
    <cellStyle name="Ukupni zbroj 3 2 11 15" xfId="50932" xr:uid="{00000000-0005-0000-0000-0000F8C60000}"/>
    <cellStyle name="Ukupni zbroj 3 2 11 16" xfId="50933" xr:uid="{00000000-0005-0000-0000-0000F9C60000}"/>
    <cellStyle name="Ukupni zbroj 3 2 11 2" xfId="50934" xr:uid="{00000000-0005-0000-0000-0000FAC60000}"/>
    <cellStyle name="Ukupni zbroj 3 2 11 2 2" xfId="50935" xr:uid="{00000000-0005-0000-0000-0000FBC60000}"/>
    <cellStyle name="Ukupni zbroj 3 2 11 2 2 2" xfId="50936" xr:uid="{00000000-0005-0000-0000-0000FCC60000}"/>
    <cellStyle name="Ukupni zbroj 3 2 11 2 2 2 2" xfId="50937" xr:uid="{00000000-0005-0000-0000-0000FDC60000}"/>
    <cellStyle name="Ukupni zbroj 3 2 11 2 2 3" xfId="50938" xr:uid="{00000000-0005-0000-0000-0000FEC60000}"/>
    <cellStyle name="Ukupni zbroj 3 2 11 2 2 3 2" xfId="50939" xr:uid="{00000000-0005-0000-0000-0000FFC60000}"/>
    <cellStyle name="Ukupni zbroj 3 2 11 2 2 4" xfId="50940" xr:uid="{00000000-0005-0000-0000-000000C70000}"/>
    <cellStyle name="Ukupni zbroj 3 2 11 2 3" xfId="50941" xr:uid="{00000000-0005-0000-0000-000001C70000}"/>
    <cellStyle name="Ukupni zbroj 3 2 11 2 3 2" xfId="50942" xr:uid="{00000000-0005-0000-0000-000002C70000}"/>
    <cellStyle name="Ukupni zbroj 3 2 11 2 4" xfId="50943" xr:uid="{00000000-0005-0000-0000-000003C70000}"/>
    <cellStyle name="Ukupni zbroj 3 2 11 2 4 2" xfId="50944" xr:uid="{00000000-0005-0000-0000-000004C70000}"/>
    <cellStyle name="Ukupni zbroj 3 2 11 2 5" xfId="50945" xr:uid="{00000000-0005-0000-0000-000005C70000}"/>
    <cellStyle name="Ukupni zbroj 3 2 11 2 6" xfId="50946" xr:uid="{00000000-0005-0000-0000-000006C70000}"/>
    <cellStyle name="Ukupni zbroj 3 2 11 3" xfId="50947" xr:uid="{00000000-0005-0000-0000-000007C70000}"/>
    <cellStyle name="Ukupni zbroj 3 2 11 3 2" xfId="50948" xr:uid="{00000000-0005-0000-0000-000008C70000}"/>
    <cellStyle name="Ukupni zbroj 3 2 11 3 2 2" xfId="50949" xr:uid="{00000000-0005-0000-0000-000009C70000}"/>
    <cellStyle name="Ukupni zbroj 3 2 11 3 2 2 2" xfId="50950" xr:uid="{00000000-0005-0000-0000-00000AC70000}"/>
    <cellStyle name="Ukupni zbroj 3 2 11 3 2 3" xfId="50951" xr:uid="{00000000-0005-0000-0000-00000BC70000}"/>
    <cellStyle name="Ukupni zbroj 3 2 11 3 2 3 2" xfId="50952" xr:uid="{00000000-0005-0000-0000-00000CC70000}"/>
    <cellStyle name="Ukupni zbroj 3 2 11 3 2 4" xfId="50953" xr:uid="{00000000-0005-0000-0000-00000DC70000}"/>
    <cellStyle name="Ukupni zbroj 3 2 11 3 3" xfId="50954" xr:uid="{00000000-0005-0000-0000-00000EC70000}"/>
    <cellStyle name="Ukupni zbroj 3 2 11 3 3 2" xfId="50955" xr:uid="{00000000-0005-0000-0000-00000FC70000}"/>
    <cellStyle name="Ukupni zbroj 3 2 11 3 4" xfId="50956" xr:uid="{00000000-0005-0000-0000-000010C70000}"/>
    <cellStyle name="Ukupni zbroj 3 2 11 3 4 2" xfId="50957" xr:uid="{00000000-0005-0000-0000-000011C70000}"/>
    <cellStyle name="Ukupni zbroj 3 2 11 3 5" xfId="50958" xr:uid="{00000000-0005-0000-0000-000012C70000}"/>
    <cellStyle name="Ukupni zbroj 3 2 11 3 6" xfId="50959" xr:uid="{00000000-0005-0000-0000-000013C70000}"/>
    <cellStyle name="Ukupni zbroj 3 2 11 4" xfId="50960" xr:uid="{00000000-0005-0000-0000-000014C70000}"/>
    <cellStyle name="Ukupni zbroj 3 2 11 4 2" xfId="50961" xr:uid="{00000000-0005-0000-0000-000015C70000}"/>
    <cellStyle name="Ukupni zbroj 3 2 11 4 2 2" xfId="50962" xr:uid="{00000000-0005-0000-0000-000016C70000}"/>
    <cellStyle name="Ukupni zbroj 3 2 11 4 2 2 2" xfId="50963" xr:uid="{00000000-0005-0000-0000-000017C70000}"/>
    <cellStyle name="Ukupni zbroj 3 2 11 4 2 3" xfId="50964" xr:uid="{00000000-0005-0000-0000-000018C70000}"/>
    <cellStyle name="Ukupni zbroj 3 2 11 4 2 3 2" xfId="50965" xr:uid="{00000000-0005-0000-0000-000019C70000}"/>
    <cellStyle name="Ukupni zbroj 3 2 11 4 2 4" xfId="50966" xr:uid="{00000000-0005-0000-0000-00001AC70000}"/>
    <cellStyle name="Ukupni zbroj 3 2 11 4 3" xfId="50967" xr:uid="{00000000-0005-0000-0000-00001BC70000}"/>
    <cellStyle name="Ukupni zbroj 3 2 11 4 3 2" xfId="50968" xr:uid="{00000000-0005-0000-0000-00001CC70000}"/>
    <cellStyle name="Ukupni zbroj 3 2 11 4 4" xfId="50969" xr:uid="{00000000-0005-0000-0000-00001DC70000}"/>
    <cellStyle name="Ukupni zbroj 3 2 11 4 4 2" xfId="50970" xr:uid="{00000000-0005-0000-0000-00001EC70000}"/>
    <cellStyle name="Ukupni zbroj 3 2 11 4 5" xfId="50971" xr:uid="{00000000-0005-0000-0000-00001FC70000}"/>
    <cellStyle name="Ukupni zbroj 3 2 11 4 6" xfId="50972" xr:uid="{00000000-0005-0000-0000-000020C70000}"/>
    <cellStyle name="Ukupni zbroj 3 2 11 5" xfId="50973" xr:uid="{00000000-0005-0000-0000-000021C70000}"/>
    <cellStyle name="Ukupni zbroj 3 2 11 5 2" xfId="50974" xr:uid="{00000000-0005-0000-0000-000022C70000}"/>
    <cellStyle name="Ukupni zbroj 3 2 11 5 2 2" xfId="50975" xr:uid="{00000000-0005-0000-0000-000023C70000}"/>
    <cellStyle name="Ukupni zbroj 3 2 11 5 2 2 2" xfId="50976" xr:uid="{00000000-0005-0000-0000-000024C70000}"/>
    <cellStyle name="Ukupni zbroj 3 2 11 5 2 3" xfId="50977" xr:uid="{00000000-0005-0000-0000-000025C70000}"/>
    <cellStyle name="Ukupni zbroj 3 2 11 5 2 3 2" xfId="50978" xr:uid="{00000000-0005-0000-0000-000026C70000}"/>
    <cellStyle name="Ukupni zbroj 3 2 11 5 2 4" xfId="50979" xr:uid="{00000000-0005-0000-0000-000027C70000}"/>
    <cellStyle name="Ukupni zbroj 3 2 11 5 3" xfId="50980" xr:uid="{00000000-0005-0000-0000-000028C70000}"/>
    <cellStyle name="Ukupni zbroj 3 2 11 5 3 2" xfId="50981" xr:uid="{00000000-0005-0000-0000-000029C70000}"/>
    <cellStyle name="Ukupni zbroj 3 2 11 5 4" xfId="50982" xr:uid="{00000000-0005-0000-0000-00002AC70000}"/>
    <cellStyle name="Ukupni zbroj 3 2 11 5 4 2" xfId="50983" xr:uid="{00000000-0005-0000-0000-00002BC70000}"/>
    <cellStyle name="Ukupni zbroj 3 2 11 5 5" xfId="50984" xr:uid="{00000000-0005-0000-0000-00002CC70000}"/>
    <cellStyle name="Ukupni zbroj 3 2 11 5 6" xfId="50985" xr:uid="{00000000-0005-0000-0000-00002DC70000}"/>
    <cellStyle name="Ukupni zbroj 3 2 11 6" xfId="50986" xr:uid="{00000000-0005-0000-0000-00002EC70000}"/>
    <cellStyle name="Ukupni zbroj 3 2 11 6 2" xfId="50987" xr:uid="{00000000-0005-0000-0000-00002FC70000}"/>
    <cellStyle name="Ukupni zbroj 3 2 11 6 2 2" xfId="50988" xr:uid="{00000000-0005-0000-0000-000030C70000}"/>
    <cellStyle name="Ukupni zbroj 3 2 11 6 2 2 2" xfId="50989" xr:uid="{00000000-0005-0000-0000-000031C70000}"/>
    <cellStyle name="Ukupni zbroj 3 2 11 6 2 3" xfId="50990" xr:uid="{00000000-0005-0000-0000-000032C70000}"/>
    <cellStyle name="Ukupni zbroj 3 2 11 6 2 3 2" xfId="50991" xr:uid="{00000000-0005-0000-0000-000033C70000}"/>
    <cellStyle name="Ukupni zbroj 3 2 11 6 2 4" xfId="50992" xr:uid="{00000000-0005-0000-0000-000034C70000}"/>
    <cellStyle name="Ukupni zbroj 3 2 11 6 3" xfId="50993" xr:uid="{00000000-0005-0000-0000-000035C70000}"/>
    <cellStyle name="Ukupni zbroj 3 2 11 6 3 2" xfId="50994" xr:uid="{00000000-0005-0000-0000-000036C70000}"/>
    <cellStyle name="Ukupni zbroj 3 2 11 6 4" xfId="50995" xr:uid="{00000000-0005-0000-0000-000037C70000}"/>
    <cellStyle name="Ukupni zbroj 3 2 11 6 4 2" xfId="50996" xr:uid="{00000000-0005-0000-0000-000038C70000}"/>
    <cellStyle name="Ukupni zbroj 3 2 11 6 5" xfId="50997" xr:uid="{00000000-0005-0000-0000-000039C70000}"/>
    <cellStyle name="Ukupni zbroj 3 2 11 6 6" xfId="50998" xr:uid="{00000000-0005-0000-0000-00003AC70000}"/>
    <cellStyle name="Ukupni zbroj 3 2 11 7" xfId="50999" xr:uid="{00000000-0005-0000-0000-00003BC70000}"/>
    <cellStyle name="Ukupni zbroj 3 2 11 7 2" xfId="51000" xr:uid="{00000000-0005-0000-0000-00003CC70000}"/>
    <cellStyle name="Ukupni zbroj 3 2 11 7 2 2" xfId="51001" xr:uid="{00000000-0005-0000-0000-00003DC70000}"/>
    <cellStyle name="Ukupni zbroj 3 2 11 7 2 2 2" xfId="51002" xr:uid="{00000000-0005-0000-0000-00003EC70000}"/>
    <cellStyle name="Ukupni zbroj 3 2 11 7 2 3" xfId="51003" xr:uid="{00000000-0005-0000-0000-00003FC70000}"/>
    <cellStyle name="Ukupni zbroj 3 2 11 7 2 3 2" xfId="51004" xr:uid="{00000000-0005-0000-0000-000040C70000}"/>
    <cellStyle name="Ukupni zbroj 3 2 11 7 2 4" xfId="51005" xr:uid="{00000000-0005-0000-0000-000041C70000}"/>
    <cellStyle name="Ukupni zbroj 3 2 11 7 3" xfId="51006" xr:uid="{00000000-0005-0000-0000-000042C70000}"/>
    <cellStyle name="Ukupni zbroj 3 2 11 7 3 2" xfId="51007" xr:uid="{00000000-0005-0000-0000-000043C70000}"/>
    <cellStyle name="Ukupni zbroj 3 2 11 7 4" xfId="51008" xr:uid="{00000000-0005-0000-0000-000044C70000}"/>
    <cellStyle name="Ukupni zbroj 3 2 11 7 4 2" xfId="51009" xr:uid="{00000000-0005-0000-0000-000045C70000}"/>
    <cellStyle name="Ukupni zbroj 3 2 11 7 5" xfId="51010" xr:uid="{00000000-0005-0000-0000-000046C70000}"/>
    <cellStyle name="Ukupni zbroj 3 2 11 7 6" xfId="51011" xr:uid="{00000000-0005-0000-0000-000047C70000}"/>
    <cellStyle name="Ukupni zbroj 3 2 11 8" xfId="51012" xr:uid="{00000000-0005-0000-0000-000048C70000}"/>
    <cellStyle name="Ukupni zbroj 3 2 11 8 2" xfId="51013" xr:uid="{00000000-0005-0000-0000-000049C70000}"/>
    <cellStyle name="Ukupni zbroj 3 2 11 8 2 2" xfId="51014" xr:uid="{00000000-0005-0000-0000-00004AC70000}"/>
    <cellStyle name="Ukupni zbroj 3 2 11 8 2 2 2" xfId="51015" xr:uid="{00000000-0005-0000-0000-00004BC70000}"/>
    <cellStyle name="Ukupni zbroj 3 2 11 8 2 3" xfId="51016" xr:uid="{00000000-0005-0000-0000-00004CC70000}"/>
    <cellStyle name="Ukupni zbroj 3 2 11 8 2 3 2" xfId="51017" xr:uid="{00000000-0005-0000-0000-00004DC70000}"/>
    <cellStyle name="Ukupni zbroj 3 2 11 8 2 4" xfId="51018" xr:uid="{00000000-0005-0000-0000-00004EC70000}"/>
    <cellStyle name="Ukupni zbroj 3 2 11 8 3" xfId="51019" xr:uid="{00000000-0005-0000-0000-00004FC70000}"/>
    <cellStyle name="Ukupni zbroj 3 2 11 8 3 2" xfId="51020" xr:uid="{00000000-0005-0000-0000-000050C70000}"/>
    <cellStyle name="Ukupni zbroj 3 2 11 8 4" xfId="51021" xr:uid="{00000000-0005-0000-0000-000051C70000}"/>
    <cellStyle name="Ukupni zbroj 3 2 11 8 4 2" xfId="51022" xr:uid="{00000000-0005-0000-0000-000052C70000}"/>
    <cellStyle name="Ukupni zbroj 3 2 11 8 5" xfId="51023" xr:uid="{00000000-0005-0000-0000-000053C70000}"/>
    <cellStyle name="Ukupni zbroj 3 2 11 8 6" xfId="51024" xr:uid="{00000000-0005-0000-0000-000054C70000}"/>
    <cellStyle name="Ukupni zbroj 3 2 11 9" xfId="51025" xr:uid="{00000000-0005-0000-0000-000055C70000}"/>
    <cellStyle name="Ukupni zbroj 3 2 11 9 2" xfId="51026" xr:uid="{00000000-0005-0000-0000-000056C70000}"/>
    <cellStyle name="Ukupni zbroj 3 2 11 9 2 2" xfId="51027" xr:uid="{00000000-0005-0000-0000-000057C70000}"/>
    <cellStyle name="Ukupni zbroj 3 2 11 9 2 2 2" xfId="51028" xr:uid="{00000000-0005-0000-0000-000058C70000}"/>
    <cellStyle name="Ukupni zbroj 3 2 11 9 2 3" xfId="51029" xr:uid="{00000000-0005-0000-0000-000059C70000}"/>
    <cellStyle name="Ukupni zbroj 3 2 11 9 2 3 2" xfId="51030" xr:uid="{00000000-0005-0000-0000-00005AC70000}"/>
    <cellStyle name="Ukupni zbroj 3 2 11 9 2 4" xfId="51031" xr:uid="{00000000-0005-0000-0000-00005BC70000}"/>
    <cellStyle name="Ukupni zbroj 3 2 11 9 3" xfId="51032" xr:uid="{00000000-0005-0000-0000-00005CC70000}"/>
    <cellStyle name="Ukupni zbroj 3 2 11 9 3 2" xfId="51033" xr:uid="{00000000-0005-0000-0000-00005DC70000}"/>
    <cellStyle name="Ukupni zbroj 3 2 11 9 4" xfId="51034" xr:uid="{00000000-0005-0000-0000-00005EC70000}"/>
    <cellStyle name="Ukupni zbroj 3 2 11 9 4 2" xfId="51035" xr:uid="{00000000-0005-0000-0000-00005FC70000}"/>
    <cellStyle name="Ukupni zbroj 3 2 11 9 5" xfId="51036" xr:uid="{00000000-0005-0000-0000-000060C70000}"/>
    <cellStyle name="Ukupni zbroj 3 2 11 9 6" xfId="51037" xr:uid="{00000000-0005-0000-0000-000061C70000}"/>
    <cellStyle name="Ukupni zbroj 3 2 12" xfId="51038" xr:uid="{00000000-0005-0000-0000-000062C70000}"/>
    <cellStyle name="Ukupni zbroj 3 2 12 10" xfId="51039" xr:uid="{00000000-0005-0000-0000-000063C70000}"/>
    <cellStyle name="Ukupni zbroj 3 2 12 10 2" xfId="51040" xr:uid="{00000000-0005-0000-0000-000064C70000}"/>
    <cellStyle name="Ukupni zbroj 3 2 12 10 2 2" xfId="51041" xr:uid="{00000000-0005-0000-0000-000065C70000}"/>
    <cellStyle name="Ukupni zbroj 3 2 12 10 2 2 2" xfId="51042" xr:uid="{00000000-0005-0000-0000-000066C70000}"/>
    <cellStyle name="Ukupni zbroj 3 2 12 10 2 3" xfId="51043" xr:uid="{00000000-0005-0000-0000-000067C70000}"/>
    <cellStyle name="Ukupni zbroj 3 2 12 10 2 3 2" xfId="51044" xr:uid="{00000000-0005-0000-0000-000068C70000}"/>
    <cellStyle name="Ukupni zbroj 3 2 12 10 2 4" xfId="51045" xr:uid="{00000000-0005-0000-0000-000069C70000}"/>
    <cellStyle name="Ukupni zbroj 3 2 12 10 3" xfId="51046" xr:uid="{00000000-0005-0000-0000-00006AC70000}"/>
    <cellStyle name="Ukupni zbroj 3 2 12 10 3 2" xfId="51047" xr:uid="{00000000-0005-0000-0000-00006BC70000}"/>
    <cellStyle name="Ukupni zbroj 3 2 12 10 4" xfId="51048" xr:uid="{00000000-0005-0000-0000-00006CC70000}"/>
    <cellStyle name="Ukupni zbroj 3 2 12 10 4 2" xfId="51049" xr:uid="{00000000-0005-0000-0000-00006DC70000}"/>
    <cellStyle name="Ukupni zbroj 3 2 12 10 5" xfId="51050" xr:uid="{00000000-0005-0000-0000-00006EC70000}"/>
    <cellStyle name="Ukupni zbroj 3 2 12 10 6" xfId="51051" xr:uid="{00000000-0005-0000-0000-00006FC70000}"/>
    <cellStyle name="Ukupni zbroj 3 2 12 11" xfId="51052" xr:uid="{00000000-0005-0000-0000-000070C70000}"/>
    <cellStyle name="Ukupni zbroj 3 2 12 11 2" xfId="51053" xr:uid="{00000000-0005-0000-0000-000071C70000}"/>
    <cellStyle name="Ukupni zbroj 3 2 12 11 2 2" xfId="51054" xr:uid="{00000000-0005-0000-0000-000072C70000}"/>
    <cellStyle name="Ukupni zbroj 3 2 12 11 2 2 2" xfId="51055" xr:uid="{00000000-0005-0000-0000-000073C70000}"/>
    <cellStyle name="Ukupni zbroj 3 2 12 11 2 3" xfId="51056" xr:uid="{00000000-0005-0000-0000-000074C70000}"/>
    <cellStyle name="Ukupni zbroj 3 2 12 11 2 3 2" xfId="51057" xr:uid="{00000000-0005-0000-0000-000075C70000}"/>
    <cellStyle name="Ukupni zbroj 3 2 12 11 2 4" xfId="51058" xr:uid="{00000000-0005-0000-0000-000076C70000}"/>
    <cellStyle name="Ukupni zbroj 3 2 12 11 3" xfId="51059" xr:uid="{00000000-0005-0000-0000-000077C70000}"/>
    <cellStyle name="Ukupni zbroj 3 2 12 11 3 2" xfId="51060" xr:uid="{00000000-0005-0000-0000-000078C70000}"/>
    <cellStyle name="Ukupni zbroj 3 2 12 11 4" xfId="51061" xr:uid="{00000000-0005-0000-0000-000079C70000}"/>
    <cellStyle name="Ukupni zbroj 3 2 12 11 4 2" xfId="51062" xr:uid="{00000000-0005-0000-0000-00007AC70000}"/>
    <cellStyle name="Ukupni zbroj 3 2 12 11 5" xfId="51063" xr:uid="{00000000-0005-0000-0000-00007BC70000}"/>
    <cellStyle name="Ukupni zbroj 3 2 12 11 6" xfId="51064" xr:uid="{00000000-0005-0000-0000-00007CC70000}"/>
    <cellStyle name="Ukupni zbroj 3 2 12 12" xfId="51065" xr:uid="{00000000-0005-0000-0000-00007DC70000}"/>
    <cellStyle name="Ukupni zbroj 3 2 12 12 2" xfId="51066" xr:uid="{00000000-0005-0000-0000-00007EC70000}"/>
    <cellStyle name="Ukupni zbroj 3 2 12 12 2 2" xfId="51067" xr:uid="{00000000-0005-0000-0000-00007FC70000}"/>
    <cellStyle name="Ukupni zbroj 3 2 12 12 3" xfId="51068" xr:uid="{00000000-0005-0000-0000-000080C70000}"/>
    <cellStyle name="Ukupni zbroj 3 2 12 12 3 2" xfId="51069" xr:uid="{00000000-0005-0000-0000-000081C70000}"/>
    <cellStyle name="Ukupni zbroj 3 2 12 12 4" xfId="51070" xr:uid="{00000000-0005-0000-0000-000082C70000}"/>
    <cellStyle name="Ukupni zbroj 3 2 12 13" xfId="51071" xr:uid="{00000000-0005-0000-0000-000083C70000}"/>
    <cellStyle name="Ukupni zbroj 3 2 12 13 2" xfId="51072" xr:uid="{00000000-0005-0000-0000-000084C70000}"/>
    <cellStyle name="Ukupni zbroj 3 2 12 14" xfId="51073" xr:uid="{00000000-0005-0000-0000-000085C70000}"/>
    <cellStyle name="Ukupni zbroj 3 2 12 14 2" xfId="51074" xr:uid="{00000000-0005-0000-0000-000086C70000}"/>
    <cellStyle name="Ukupni zbroj 3 2 12 15" xfId="51075" xr:uid="{00000000-0005-0000-0000-000087C70000}"/>
    <cellStyle name="Ukupni zbroj 3 2 12 16" xfId="51076" xr:uid="{00000000-0005-0000-0000-000088C70000}"/>
    <cellStyle name="Ukupni zbroj 3 2 12 2" xfId="51077" xr:uid="{00000000-0005-0000-0000-000089C70000}"/>
    <cellStyle name="Ukupni zbroj 3 2 12 2 2" xfId="51078" xr:uid="{00000000-0005-0000-0000-00008AC70000}"/>
    <cellStyle name="Ukupni zbroj 3 2 12 2 2 2" xfId="51079" xr:uid="{00000000-0005-0000-0000-00008BC70000}"/>
    <cellStyle name="Ukupni zbroj 3 2 12 2 2 2 2" xfId="51080" xr:uid="{00000000-0005-0000-0000-00008CC70000}"/>
    <cellStyle name="Ukupni zbroj 3 2 12 2 2 3" xfId="51081" xr:uid="{00000000-0005-0000-0000-00008DC70000}"/>
    <cellStyle name="Ukupni zbroj 3 2 12 2 2 3 2" xfId="51082" xr:uid="{00000000-0005-0000-0000-00008EC70000}"/>
    <cellStyle name="Ukupni zbroj 3 2 12 2 2 4" xfId="51083" xr:uid="{00000000-0005-0000-0000-00008FC70000}"/>
    <cellStyle name="Ukupni zbroj 3 2 12 2 3" xfId="51084" xr:uid="{00000000-0005-0000-0000-000090C70000}"/>
    <cellStyle name="Ukupni zbroj 3 2 12 2 3 2" xfId="51085" xr:uid="{00000000-0005-0000-0000-000091C70000}"/>
    <cellStyle name="Ukupni zbroj 3 2 12 2 4" xfId="51086" xr:uid="{00000000-0005-0000-0000-000092C70000}"/>
    <cellStyle name="Ukupni zbroj 3 2 12 2 4 2" xfId="51087" xr:uid="{00000000-0005-0000-0000-000093C70000}"/>
    <cellStyle name="Ukupni zbroj 3 2 12 2 5" xfId="51088" xr:uid="{00000000-0005-0000-0000-000094C70000}"/>
    <cellStyle name="Ukupni zbroj 3 2 12 2 6" xfId="51089" xr:uid="{00000000-0005-0000-0000-000095C70000}"/>
    <cellStyle name="Ukupni zbroj 3 2 12 3" xfId="51090" xr:uid="{00000000-0005-0000-0000-000096C70000}"/>
    <cellStyle name="Ukupni zbroj 3 2 12 3 2" xfId="51091" xr:uid="{00000000-0005-0000-0000-000097C70000}"/>
    <cellStyle name="Ukupni zbroj 3 2 12 3 2 2" xfId="51092" xr:uid="{00000000-0005-0000-0000-000098C70000}"/>
    <cellStyle name="Ukupni zbroj 3 2 12 3 2 2 2" xfId="51093" xr:uid="{00000000-0005-0000-0000-000099C70000}"/>
    <cellStyle name="Ukupni zbroj 3 2 12 3 2 3" xfId="51094" xr:uid="{00000000-0005-0000-0000-00009AC70000}"/>
    <cellStyle name="Ukupni zbroj 3 2 12 3 2 3 2" xfId="51095" xr:uid="{00000000-0005-0000-0000-00009BC70000}"/>
    <cellStyle name="Ukupni zbroj 3 2 12 3 2 4" xfId="51096" xr:uid="{00000000-0005-0000-0000-00009CC70000}"/>
    <cellStyle name="Ukupni zbroj 3 2 12 3 3" xfId="51097" xr:uid="{00000000-0005-0000-0000-00009DC70000}"/>
    <cellStyle name="Ukupni zbroj 3 2 12 3 3 2" xfId="51098" xr:uid="{00000000-0005-0000-0000-00009EC70000}"/>
    <cellStyle name="Ukupni zbroj 3 2 12 3 4" xfId="51099" xr:uid="{00000000-0005-0000-0000-00009FC70000}"/>
    <cellStyle name="Ukupni zbroj 3 2 12 3 4 2" xfId="51100" xr:uid="{00000000-0005-0000-0000-0000A0C70000}"/>
    <cellStyle name="Ukupni zbroj 3 2 12 3 5" xfId="51101" xr:uid="{00000000-0005-0000-0000-0000A1C70000}"/>
    <cellStyle name="Ukupni zbroj 3 2 12 3 6" xfId="51102" xr:uid="{00000000-0005-0000-0000-0000A2C70000}"/>
    <cellStyle name="Ukupni zbroj 3 2 12 4" xfId="51103" xr:uid="{00000000-0005-0000-0000-0000A3C70000}"/>
    <cellStyle name="Ukupni zbroj 3 2 12 4 2" xfId="51104" xr:uid="{00000000-0005-0000-0000-0000A4C70000}"/>
    <cellStyle name="Ukupni zbroj 3 2 12 4 2 2" xfId="51105" xr:uid="{00000000-0005-0000-0000-0000A5C70000}"/>
    <cellStyle name="Ukupni zbroj 3 2 12 4 2 2 2" xfId="51106" xr:uid="{00000000-0005-0000-0000-0000A6C70000}"/>
    <cellStyle name="Ukupni zbroj 3 2 12 4 2 3" xfId="51107" xr:uid="{00000000-0005-0000-0000-0000A7C70000}"/>
    <cellStyle name="Ukupni zbroj 3 2 12 4 2 3 2" xfId="51108" xr:uid="{00000000-0005-0000-0000-0000A8C70000}"/>
    <cellStyle name="Ukupni zbroj 3 2 12 4 2 4" xfId="51109" xr:uid="{00000000-0005-0000-0000-0000A9C70000}"/>
    <cellStyle name="Ukupni zbroj 3 2 12 4 3" xfId="51110" xr:uid="{00000000-0005-0000-0000-0000AAC70000}"/>
    <cellStyle name="Ukupni zbroj 3 2 12 4 3 2" xfId="51111" xr:uid="{00000000-0005-0000-0000-0000ABC70000}"/>
    <cellStyle name="Ukupni zbroj 3 2 12 4 4" xfId="51112" xr:uid="{00000000-0005-0000-0000-0000ACC70000}"/>
    <cellStyle name="Ukupni zbroj 3 2 12 4 4 2" xfId="51113" xr:uid="{00000000-0005-0000-0000-0000ADC70000}"/>
    <cellStyle name="Ukupni zbroj 3 2 12 4 5" xfId="51114" xr:uid="{00000000-0005-0000-0000-0000AEC70000}"/>
    <cellStyle name="Ukupni zbroj 3 2 12 4 6" xfId="51115" xr:uid="{00000000-0005-0000-0000-0000AFC70000}"/>
    <cellStyle name="Ukupni zbroj 3 2 12 5" xfId="51116" xr:uid="{00000000-0005-0000-0000-0000B0C70000}"/>
    <cellStyle name="Ukupni zbroj 3 2 12 5 2" xfId="51117" xr:uid="{00000000-0005-0000-0000-0000B1C70000}"/>
    <cellStyle name="Ukupni zbroj 3 2 12 5 2 2" xfId="51118" xr:uid="{00000000-0005-0000-0000-0000B2C70000}"/>
    <cellStyle name="Ukupni zbroj 3 2 12 5 2 2 2" xfId="51119" xr:uid="{00000000-0005-0000-0000-0000B3C70000}"/>
    <cellStyle name="Ukupni zbroj 3 2 12 5 2 3" xfId="51120" xr:uid="{00000000-0005-0000-0000-0000B4C70000}"/>
    <cellStyle name="Ukupni zbroj 3 2 12 5 2 3 2" xfId="51121" xr:uid="{00000000-0005-0000-0000-0000B5C70000}"/>
    <cellStyle name="Ukupni zbroj 3 2 12 5 2 4" xfId="51122" xr:uid="{00000000-0005-0000-0000-0000B6C70000}"/>
    <cellStyle name="Ukupni zbroj 3 2 12 5 3" xfId="51123" xr:uid="{00000000-0005-0000-0000-0000B7C70000}"/>
    <cellStyle name="Ukupni zbroj 3 2 12 5 3 2" xfId="51124" xr:uid="{00000000-0005-0000-0000-0000B8C70000}"/>
    <cellStyle name="Ukupni zbroj 3 2 12 5 4" xfId="51125" xr:uid="{00000000-0005-0000-0000-0000B9C70000}"/>
    <cellStyle name="Ukupni zbroj 3 2 12 5 4 2" xfId="51126" xr:uid="{00000000-0005-0000-0000-0000BAC70000}"/>
    <cellStyle name="Ukupni zbroj 3 2 12 5 5" xfId="51127" xr:uid="{00000000-0005-0000-0000-0000BBC70000}"/>
    <cellStyle name="Ukupni zbroj 3 2 12 5 6" xfId="51128" xr:uid="{00000000-0005-0000-0000-0000BCC70000}"/>
    <cellStyle name="Ukupni zbroj 3 2 12 6" xfId="51129" xr:uid="{00000000-0005-0000-0000-0000BDC70000}"/>
    <cellStyle name="Ukupni zbroj 3 2 12 6 2" xfId="51130" xr:uid="{00000000-0005-0000-0000-0000BEC70000}"/>
    <cellStyle name="Ukupni zbroj 3 2 12 6 2 2" xfId="51131" xr:uid="{00000000-0005-0000-0000-0000BFC70000}"/>
    <cellStyle name="Ukupni zbroj 3 2 12 6 2 2 2" xfId="51132" xr:uid="{00000000-0005-0000-0000-0000C0C70000}"/>
    <cellStyle name="Ukupni zbroj 3 2 12 6 2 3" xfId="51133" xr:uid="{00000000-0005-0000-0000-0000C1C70000}"/>
    <cellStyle name="Ukupni zbroj 3 2 12 6 2 3 2" xfId="51134" xr:uid="{00000000-0005-0000-0000-0000C2C70000}"/>
    <cellStyle name="Ukupni zbroj 3 2 12 6 2 4" xfId="51135" xr:uid="{00000000-0005-0000-0000-0000C3C70000}"/>
    <cellStyle name="Ukupni zbroj 3 2 12 6 3" xfId="51136" xr:uid="{00000000-0005-0000-0000-0000C4C70000}"/>
    <cellStyle name="Ukupni zbroj 3 2 12 6 3 2" xfId="51137" xr:uid="{00000000-0005-0000-0000-0000C5C70000}"/>
    <cellStyle name="Ukupni zbroj 3 2 12 6 4" xfId="51138" xr:uid="{00000000-0005-0000-0000-0000C6C70000}"/>
    <cellStyle name="Ukupni zbroj 3 2 12 6 4 2" xfId="51139" xr:uid="{00000000-0005-0000-0000-0000C7C70000}"/>
    <cellStyle name="Ukupni zbroj 3 2 12 6 5" xfId="51140" xr:uid="{00000000-0005-0000-0000-0000C8C70000}"/>
    <cellStyle name="Ukupni zbroj 3 2 12 6 6" xfId="51141" xr:uid="{00000000-0005-0000-0000-0000C9C70000}"/>
    <cellStyle name="Ukupni zbroj 3 2 12 7" xfId="51142" xr:uid="{00000000-0005-0000-0000-0000CAC70000}"/>
    <cellStyle name="Ukupni zbroj 3 2 12 7 2" xfId="51143" xr:uid="{00000000-0005-0000-0000-0000CBC70000}"/>
    <cellStyle name="Ukupni zbroj 3 2 12 7 2 2" xfId="51144" xr:uid="{00000000-0005-0000-0000-0000CCC70000}"/>
    <cellStyle name="Ukupni zbroj 3 2 12 7 2 2 2" xfId="51145" xr:uid="{00000000-0005-0000-0000-0000CDC70000}"/>
    <cellStyle name="Ukupni zbroj 3 2 12 7 2 3" xfId="51146" xr:uid="{00000000-0005-0000-0000-0000CEC70000}"/>
    <cellStyle name="Ukupni zbroj 3 2 12 7 2 3 2" xfId="51147" xr:uid="{00000000-0005-0000-0000-0000CFC70000}"/>
    <cellStyle name="Ukupni zbroj 3 2 12 7 2 4" xfId="51148" xr:uid="{00000000-0005-0000-0000-0000D0C70000}"/>
    <cellStyle name="Ukupni zbroj 3 2 12 7 3" xfId="51149" xr:uid="{00000000-0005-0000-0000-0000D1C70000}"/>
    <cellStyle name="Ukupni zbroj 3 2 12 7 3 2" xfId="51150" xr:uid="{00000000-0005-0000-0000-0000D2C70000}"/>
    <cellStyle name="Ukupni zbroj 3 2 12 7 4" xfId="51151" xr:uid="{00000000-0005-0000-0000-0000D3C70000}"/>
    <cellStyle name="Ukupni zbroj 3 2 12 7 4 2" xfId="51152" xr:uid="{00000000-0005-0000-0000-0000D4C70000}"/>
    <cellStyle name="Ukupni zbroj 3 2 12 7 5" xfId="51153" xr:uid="{00000000-0005-0000-0000-0000D5C70000}"/>
    <cellStyle name="Ukupni zbroj 3 2 12 7 6" xfId="51154" xr:uid="{00000000-0005-0000-0000-0000D6C70000}"/>
    <cellStyle name="Ukupni zbroj 3 2 12 8" xfId="51155" xr:uid="{00000000-0005-0000-0000-0000D7C70000}"/>
    <cellStyle name="Ukupni zbroj 3 2 12 8 2" xfId="51156" xr:uid="{00000000-0005-0000-0000-0000D8C70000}"/>
    <cellStyle name="Ukupni zbroj 3 2 12 8 2 2" xfId="51157" xr:uid="{00000000-0005-0000-0000-0000D9C70000}"/>
    <cellStyle name="Ukupni zbroj 3 2 12 8 2 2 2" xfId="51158" xr:uid="{00000000-0005-0000-0000-0000DAC70000}"/>
    <cellStyle name="Ukupni zbroj 3 2 12 8 2 3" xfId="51159" xr:uid="{00000000-0005-0000-0000-0000DBC70000}"/>
    <cellStyle name="Ukupni zbroj 3 2 12 8 2 3 2" xfId="51160" xr:uid="{00000000-0005-0000-0000-0000DCC70000}"/>
    <cellStyle name="Ukupni zbroj 3 2 12 8 2 4" xfId="51161" xr:uid="{00000000-0005-0000-0000-0000DDC70000}"/>
    <cellStyle name="Ukupni zbroj 3 2 12 8 3" xfId="51162" xr:uid="{00000000-0005-0000-0000-0000DEC70000}"/>
    <cellStyle name="Ukupni zbroj 3 2 12 8 3 2" xfId="51163" xr:uid="{00000000-0005-0000-0000-0000DFC70000}"/>
    <cellStyle name="Ukupni zbroj 3 2 12 8 4" xfId="51164" xr:uid="{00000000-0005-0000-0000-0000E0C70000}"/>
    <cellStyle name="Ukupni zbroj 3 2 12 8 4 2" xfId="51165" xr:uid="{00000000-0005-0000-0000-0000E1C70000}"/>
    <cellStyle name="Ukupni zbroj 3 2 12 8 5" xfId="51166" xr:uid="{00000000-0005-0000-0000-0000E2C70000}"/>
    <cellStyle name="Ukupni zbroj 3 2 12 8 6" xfId="51167" xr:uid="{00000000-0005-0000-0000-0000E3C70000}"/>
    <cellStyle name="Ukupni zbroj 3 2 12 9" xfId="51168" xr:uid="{00000000-0005-0000-0000-0000E4C70000}"/>
    <cellStyle name="Ukupni zbroj 3 2 12 9 2" xfId="51169" xr:uid="{00000000-0005-0000-0000-0000E5C70000}"/>
    <cellStyle name="Ukupni zbroj 3 2 12 9 2 2" xfId="51170" xr:uid="{00000000-0005-0000-0000-0000E6C70000}"/>
    <cellStyle name="Ukupni zbroj 3 2 12 9 2 2 2" xfId="51171" xr:uid="{00000000-0005-0000-0000-0000E7C70000}"/>
    <cellStyle name="Ukupni zbroj 3 2 12 9 2 3" xfId="51172" xr:uid="{00000000-0005-0000-0000-0000E8C70000}"/>
    <cellStyle name="Ukupni zbroj 3 2 12 9 2 3 2" xfId="51173" xr:uid="{00000000-0005-0000-0000-0000E9C70000}"/>
    <cellStyle name="Ukupni zbroj 3 2 12 9 2 4" xfId="51174" xr:uid="{00000000-0005-0000-0000-0000EAC70000}"/>
    <cellStyle name="Ukupni zbroj 3 2 12 9 3" xfId="51175" xr:uid="{00000000-0005-0000-0000-0000EBC70000}"/>
    <cellStyle name="Ukupni zbroj 3 2 12 9 3 2" xfId="51176" xr:uid="{00000000-0005-0000-0000-0000ECC70000}"/>
    <cellStyle name="Ukupni zbroj 3 2 12 9 4" xfId="51177" xr:uid="{00000000-0005-0000-0000-0000EDC70000}"/>
    <cellStyle name="Ukupni zbroj 3 2 12 9 4 2" xfId="51178" xr:uid="{00000000-0005-0000-0000-0000EEC70000}"/>
    <cellStyle name="Ukupni zbroj 3 2 12 9 5" xfId="51179" xr:uid="{00000000-0005-0000-0000-0000EFC70000}"/>
    <cellStyle name="Ukupni zbroj 3 2 12 9 6" xfId="51180" xr:uid="{00000000-0005-0000-0000-0000F0C70000}"/>
    <cellStyle name="Ukupni zbroj 3 2 13" xfId="51181" xr:uid="{00000000-0005-0000-0000-0000F1C70000}"/>
    <cellStyle name="Ukupni zbroj 3 2 13 10" xfId="51182" xr:uid="{00000000-0005-0000-0000-0000F2C70000}"/>
    <cellStyle name="Ukupni zbroj 3 2 13 10 2" xfId="51183" xr:uid="{00000000-0005-0000-0000-0000F3C70000}"/>
    <cellStyle name="Ukupni zbroj 3 2 13 10 2 2" xfId="51184" xr:uid="{00000000-0005-0000-0000-0000F4C70000}"/>
    <cellStyle name="Ukupni zbroj 3 2 13 10 2 2 2" xfId="51185" xr:uid="{00000000-0005-0000-0000-0000F5C70000}"/>
    <cellStyle name="Ukupni zbroj 3 2 13 10 2 3" xfId="51186" xr:uid="{00000000-0005-0000-0000-0000F6C70000}"/>
    <cellStyle name="Ukupni zbroj 3 2 13 10 2 3 2" xfId="51187" xr:uid="{00000000-0005-0000-0000-0000F7C70000}"/>
    <cellStyle name="Ukupni zbroj 3 2 13 10 2 4" xfId="51188" xr:uid="{00000000-0005-0000-0000-0000F8C70000}"/>
    <cellStyle name="Ukupni zbroj 3 2 13 10 3" xfId="51189" xr:uid="{00000000-0005-0000-0000-0000F9C70000}"/>
    <cellStyle name="Ukupni zbroj 3 2 13 10 3 2" xfId="51190" xr:uid="{00000000-0005-0000-0000-0000FAC70000}"/>
    <cellStyle name="Ukupni zbroj 3 2 13 10 4" xfId="51191" xr:uid="{00000000-0005-0000-0000-0000FBC70000}"/>
    <cellStyle name="Ukupni zbroj 3 2 13 10 4 2" xfId="51192" xr:uid="{00000000-0005-0000-0000-0000FCC70000}"/>
    <cellStyle name="Ukupni zbroj 3 2 13 10 5" xfId="51193" xr:uid="{00000000-0005-0000-0000-0000FDC70000}"/>
    <cellStyle name="Ukupni zbroj 3 2 13 10 6" xfId="51194" xr:uid="{00000000-0005-0000-0000-0000FEC70000}"/>
    <cellStyle name="Ukupni zbroj 3 2 13 11" xfId="51195" xr:uid="{00000000-0005-0000-0000-0000FFC70000}"/>
    <cellStyle name="Ukupni zbroj 3 2 13 11 2" xfId="51196" xr:uid="{00000000-0005-0000-0000-000000C80000}"/>
    <cellStyle name="Ukupni zbroj 3 2 13 11 2 2" xfId="51197" xr:uid="{00000000-0005-0000-0000-000001C80000}"/>
    <cellStyle name="Ukupni zbroj 3 2 13 11 2 2 2" xfId="51198" xr:uid="{00000000-0005-0000-0000-000002C80000}"/>
    <cellStyle name="Ukupni zbroj 3 2 13 11 2 3" xfId="51199" xr:uid="{00000000-0005-0000-0000-000003C80000}"/>
    <cellStyle name="Ukupni zbroj 3 2 13 11 2 3 2" xfId="51200" xr:uid="{00000000-0005-0000-0000-000004C80000}"/>
    <cellStyle name="Ukupni zbroj 3 2 13 11 2 4" xfId="51201" xr:uid="{00000000-0005-0000-0000-000005C80000}"/>
    <cellStyle name="Ukupni zbroj 3 2 13 11 3" xfId="51202" xr:uid="{00000000-0005-0000-0000-000006C80000}"/>
    <cellStyle name="Ukupni zbroj 3 2 13 11 3 2" xfId="51203" xr:uid="{00000000-0005-0000-0000-000007C80000}"/>
    <cellStyle name="Ukupni zbroj 3 2 13 11 4" xfId="51204" xr:uid="{00000000-0005-0000-0000-000008C80000}"/>
    <cellStyle name="Ukupni zbroj 3 2 13 11 4 2" xfId="51205" xr:uid="{00000000-0005-0000-0000-000009C80000}"/>
    <cellStyle name="Ukupni zbroj 3 2 13 11 5" xfId="51206" xr:uid="{00000000-0005-0000-0000-00000AC80000}"/>
    <cellStyle name="Ukupni zbroj 3 2 13 11 6" xfId="51207" xr:uid="{00000000-0005-0000-0000-00000BC80000}"/>
    <cellStyle name="Ukupni zbroj 3 2 13 12" xfId="51208" xr:uid="{00000000-0005-0000-0000-00000CC80000}"/>
    <cellStyle name="Ukupni zbroj 3 2 13 12 2" xfId="51209" xr:uid="{00000000-0005-0000-0000-00000DC80000}"/>
    <cellStyle name="Ukupni zbroj 3 2 13 12 2 2" xfId="51210" xr:uid="{00000000-0005-0000-0000-00000EC80000}"/>
    <cellStyle name="Ukupni zbroj 3 2 13 12 3" xfId="51211" xr:uid="{00000000-0005-0000-0000-00000FC80000}"/>
    <cellStyle name="Ukupni zbroj 3 2 13 12 3 2" xfId="51212" xr:uid="{00000000-0005-0000-0000-000010C80000}"/>
    <cellStyle name="Ukupni zbroj 3 2 13 12 4" xfId="51213" xr:uid="{00000000-0005-0000-0000-000011C80000}"/>
    <cellStyle name="Ukupni zbroj 3 2 13 13" xfId="51214" xr:uid="{00000000-0005-0000-0000-000012C80000}"/>
    <cellStyle name="Ukupni zbroj 3 2 13 13 2" xfId="51215" xr:uid="{00000000-0005-0000-0000-000013C80000}"/>
    <cellStyle name="Ukupni zbroj 3 2 13 14" xfId="51216" xr:uid="{00000000-0005-0000-0000-000014C80000}"/>
    <cellStyle name="Ukupni zbroj 3 2 13 14 2" xfId="51217" xr:uid="{00000000-0005-0000-0000-000015C80000}"/>
    <cellStyle name="Ukupni zbroj 3 2 13 15" xfId="51218" xr:uid="{00000000-0005-0000-0000-000016C80000}"/>
    <cellStyle name="Ukupni zbroj 3 2 13 16" xfId="51219" xr:uid="{00000000-0005-0000-0000-000017C80000}"/>
    <cellStyle name="Ukupni zbroj 3 2 13 2" xfId="51220" xr:uid="{00000000-0005-0000-0000-000018C80000}"/>
    <cellStyle name="Ukupni zbroj 3 2 13 2 2" xfId="51221" xr:uid="{00000000-0005-0000-0000-000019C80000}"/>
    <cellStyle name="Ukupni zbroj 3 2 13 2 2 2" xfId="51222" xr:uid="{00000000-0005-0000-0000-00001AC80000}"/>
    <cellStyle name="Ukupni zbroj 3 2 13 2 2 2 2" xfId="51223" xr:uid="{00000000-0005-0000-0000-00001BC80000}"/>
    <cellStyle name="Ukupni zbroj 3 2 13 2 2 3" xfId="51224" xr:uid="{00000000-0005-0000-0000-00001CC80000}"/>
    <cellStyle name="Ukupni zbroj 3 2 13 2 2 3 2" xfId="51225" xr:uid="{00000000-0005-0000-0000-00001DC80000}"/>
    <cellStyle name="Ukupni zbroj 3 2 13 2 2 4" xfId="51226" xr:uid="{00000000-0005-0000-0000-00001EC80000}"/>
    <cellStyle name="Ukupni zbroj 3 2 13 2 3" xfId="51227" xr:uid="{00000000-0005-0000-0000-00001FC80000}"/>
    <cellStyle name="Ukupni zbroj 3 2 13 2 3 2" xfId="51228" xr:uid="{00000000-0005-0000-0000-000020C80000}"/>
    <cellStyle name="Ukupni zbroj 3 2 13 2 4" xfId="51229" xr:uid="{00000000-0005-0000-0000-000021C80000}"/>
    <cellStyle name="Ukupni zbroj 3 2 13 2 4 2" xfId="51230" xr:uid="{00000000-0005-0000-0000-000022C80000}"/>
    <cellStyle name="Ukupni zbroj 3 2 13 2 5" xfId="51231" xr:uid="{00000000-0005-0000-0000-000023C80000}"/>
    <cellStyle name="Ukupni zbroj 3 2 13 2 6" xfId="51232" xr:uid="{00000000-0005-0000-0000-000024C80000}"/>
    <cellStyle name="Ukupni zbroj 3 2 13 3" xfId="51233" xr:uid="{00000000-0005-0000-0000-000025C80000}"/>
    <cellStyle name="Ukupni zbroj 3 2 13 3 2" xfId="51234" xr:uid="{00000000-0005-0000-0000-000026C80000}"/>
    <cellStyle name="Ukupni zbroj 3 2 13 3 2 2" xfId="51235" xr:uid="{00000000-0005-0000-0000-000027C80000}"/>
    <cellStyle name="Ukupni zbroj 3 2 13 3 2 2 2" xfId="51236" xr:uid="{00000000-0005-0000-0000-000028C80000}"/>
    <cellStyle name="Ukupni zbroj 3 2 13 3 2 3" xfId="51237" xr:uid="{00000000-0005-0000-0000-000029C80000}"/>
    <cellStyle name="Ukupni zbroj 3 2 13 3 2 3 2" xfId="51238" xr:uid="{00000000-0005-0000-0000-00002AC80000}"/>
    <cellStyle name="Ukupni zbroj 3 2 13 3 2 4" xfId="51239" xr:uid="{00000000-0005-0000-0000-00002BC80000}"/>
    <cellStyle name="Ukupni zbroj 3 2 13 3 3" xfId="51240" xr:uid="{00000000-0005-0000-0000-00002CC80000}"/>
    <cellStyle name="Ukupni zbroj 3 2 13 3 3 2" xfId="51241" xr:uid="{00000000-0005-0000-0000-00002DC80000}"/>
    <cellStyle name="Ukupni zbroj 3 2 13 3 4" xfId="51242" xr:uid="{00000000-0005-0000-0000-00002EC80000}"/>
    <cellStyle name="Ukupni zbroj 3 2 13 3 4 2" xfId="51243" xr:uid="{00000000-0005-0000-0000-00002FC80000}"/>
    <cellStyle name="Ukupni zbroj 3 2 13 3 5" xfId="51244" xr:uid="{00000000-0005-0000-0000-000030C80000}"/>
    <cellStyle name="Ukupni zbroj 3 2 13 3 6" xfId="51245" xr:uid="{00000000-0005-0000-0000-000031C80000}"/>
    <cellStyle name="Ukupni zbroj 3 2 13 4" xfId="51246" xr:uid="{00000000-0005-0000-0000-000032C80000}"/>
    <cellStyle name="Ukupni zbroj 3 2 13 4 2" xfId="51247" xr:uid="{00000000-0005-0000-0000-000033C80000}"/>
    <cellStyle name="Ukupni zbroj 3 2 13 4 2 2" xfId="51248" xr:uid="{00000000-0005-0000-0000-000034C80000}"/>
    <cellStyle name="Ukupni zbroj 3 2 13 4 2 2 2" xfId="51249" xr:uid="{00000000-0005-0000-0000-000035C80000}"/>
    <cellStyle name="Ukupni zbroj 3 2 13 4 2 3" xfId="51250" xr:uid="{00000000-0005-0000-0000-000036C80000}"/>
    <cellStyle name="Ukupni zbroj 3 2 13 4 2 3 2" xfId="51251" xr:uid="{00000000-0005-0000-0000-000037C80000}"/>
    <cellStyle name="Ukupni zbroj 3 2 13 4 2 4" xfId="51252" xr:uid="{00000000-0005-0000-0000-000038C80000}"/>
    <cellStyle name="Ukupni zbroj 3 2 13 4 3" xfId="51253" xr:uid="{00000000-0005-0000-0000-000039C80000}"/>
    <cellStyle name="Ukupni zbroj 3 2 13 4 3 2" xfId="51254" xr:uid="{00000000-0005-0000-0000-00003AC80000}"/>
    <cellStyle name="Ukupni zbroj 3 2 13 4 4" xfId="51255" xr:uid="{00000000-0005-0000-0000-00003BC80000}"/>
    <cellStyle name="Ukupni zbroj 3 2 13 4 4 2" xfId="51256" xr:uid="{00000000-0005-0000-0000-00003CC80000}"/>
    <cellStyle name="Ukupni zbroj 3 2 13 4 5" xfId="51257" xr:uid="{00000000-0005-0000-0000-00003DC80000}"/>
    <cellStyle name="Ukupni zbroj 3 2 13 4 6" xfId="51258" xr:uid="{00000000-0005-0000-0000-00003EC80000}"/>
    <cellStyle name="Ukupni zbroj 3 2 13 5" xfId="51259" xr:uid="{00000000-0005-0000-0000-00003FC80000}"/>
    <cellStyle name="Ukupni zbroj 3 2 13 5 2" xfId="51260" xr:uid="{00000000-0005-0000-0000-000040C80000}"/>
    <cellStyle name="Ukupni zbroj 3 2 13 5 2 2" xfId="51261" xr:uid="{00000000-0005-0000-0000-000041C80000}"/>
    <cellStyle name="Ukupni zbroj 3 2 13 5 2 2 2" xfId="51262" xr:uid="{00000000-0005-0000-0000-000042C80000}"/>
    <cellStyle name="Ukupni zbroj 3 2 13 5 2 3" xfId="51263" xr:uid="{00000000-0005-0000-0000-000043C80000}"/>
    <cellStyle name="Ukupni zbroj 3 2 13 5 2 3 2" xfId="51264" xr:uid="{00000000-0005-0000-0000-000044C80000}"/>
    <cellStyle name="Ukupni zbroj 3 2 13 5 2 4" xfId="51265" xr:uid="{00000000-0005-0000-0000-000045C80000}"/>
    <cellStyle name="Ukupni zbroj 3 2 13 5 3" xfId="51266" xr:uid="{00000000-0005-0000-0000-000046C80000}"/>
    <cellStyle name="Ukupni zbroj 3 2 13 5 3 2" xfId="51267" xr:uid="{00000000-0005-0000-0000-000047C80000}"/>
    <cellStyle name="Ukupni zbroj 3 2 13 5 4" xfId="51268" xr:uid="{00000000-0005-0000-0000-000048C80000}"/>
    <cellStyle name="Ukupni zbroj 3 2 13 5 4 2" xfId="51269" xr:uid="{00000000-0005-0000-0000-000049C80000}"/>
    <cellStyle name="Ukupni zbroj 3 2 13 5 5" xfId="51270" xr:uid="{00000000-0005-0000-0000-00004AC80000}"/>
    <cellStyle name="Ukupni zbroj 3 2 13 5 6" xfId="51271" xr:uid="{00000000-0005-0000-0000-00004BC80000}"/>
    <cellStyle name="Ukupni zbroj 3 2 13 6" xfId="51272" xr:uid="{00000000-0005-0000-0000-00004CC80000}"/>
    <cellStyle name="Ukupni zbroj 3 2 13 6 2" xfId="51273" xr:uid="{00000000-0005-0000-0000-00004DC80000}"/>
    <cellStyle name="Ukupni zbroj 3 2 13 6 2 2" xfId="51274" xr:uid="{00000000-0005-0000-0000-00004EC80000}"/>
    <cellStyle name="Ukupni zbroj 3 2 13 6 2 2 2" xfId="51275" xr:uid="{00000000-0005-0000-0000-00004FC80000}"/>
    <cellStyle name="Ukupni zbroj 3 2 13 6 2 3" xfId="51276" xr:uid="{00000000-0005-0000-0000-000050C80000}"/>
    <cellStyle name="Ukupni zbroj 3 2 13 6 2 3 2" xfId="51277" xr:uid="{00000000-0005-0000-0000-000051C80000}"/>
    <cellStyle name="Ukupni zbroj 3 2 13 6 2 4" xfId="51278" xr:uid="{00000000-0005-0000-0000-000052C80000}"/>
    <cellStyle name="Ukupni zbroj 3 2 13 6 3" xfId="51279" xr:uid="{00000000-0005-0000-0000-000053C80000}"/>
    <cellStyle name="Ukupni zbroj 3 2 13 6 3 2" xfId="51280" xr:uid="{00000000-0005-0000-0000-000054C80000}"/>
    <cellStyle name="Ukupni zbroj 3 2 13 6 4" xfId="51281" xr:uid="{00000000-0005-0000-0000-000055C80000}"/>
    <cellStyle name="Ukupni zbroj 3 2 13 6 4 2" xfId="51282" xr:uid="{00000000-0005-0000-0000-000056C80000}"/>
    <cellStyle name="Ukupni zbroj 3 2 13 6 5" xfId="51283" xr:uid="{00000000-0005-0000-0000-000057C80000}"/>
    <cellStyle name="Ukupni zbroj 3 2 13 6 6" xfId="51284" xr:uid="{00000000-0005-0000-0000-000058C80000}"/>
    <cellStyle name="Ukupni zbroj 3 2 13 7" xfId="51285" xr:uid="{00000000-0005-0000-0000-000059C80000}"/>
    <cellStyle name="Ukupni zbroj 3 2 13 7 2" xfId="51286" xr:uid="{00000000-0005-0000-0000-00005AC80000}"/>
    <cellStyle name="Ukupni zbroj 3 2 13 7 2 2" xfId="51287" xr:uid="{00000000-0005-0000-0000-00005BC80000}"/>
    <cellStyle name="Ukupni zbroj 3 2 13 7 2 2 2" xfId="51288" xr:uid="{00000000-0005-0000-0000-00005CC80000}"/>
    <cellStyle name="Ukupni zbroj 3 2 13 7 2 3" xfId="51289" xr:uid="{00000000-0005-0000-0000-00005DC80000}"/>
    <cellStyle name="Ukupni zbroj 3 2 13 7 2 3 2" xfId="51290" xr:uid="{00000000-0005-0000-0000-00005EC80000}"/>
    <cellStyle name="Ukupni zbroj 3 2 13 7 2 4" xfId="51291" xr:uid="{00000000-0005-0000-0000-00005FC80000}"/>
    <cellStyle name="Ukupni zbroj 3 2 13 7 3" xfId="51292" xr:uid="{00000000-0005-0000-0000-000060C80000}"/>
    <cellStyle name="Ukupni zbroj 3 2 13 7 3 2" xfId="51293" xr:uid="{00000000-0005-0000-0000-000061C80000}"/>
    <cellStyle name="Ukupni zbroj 3 2 13 7 4" xfId="51294" xr:uid="{00000000-0005-0000-0000-000062C80000}"/>
    <cellStyle name="Ukupni zbroj 3 2 13 7 4 2" xfId="51295" xr:uid="{00000000-0005-0000-0000-000063C80000}"/>
    <cellStyle name="Ukupni zbroj 3 2 13 7 5" xfId="51296" xr:uid="{00000000-0005-0000-0000-000064C80000}"/>
    <cellStyle name="Ukupni zbroj 3 2 13 7 6" xfId="51297" xr:uid="{00000000-0005-0000-0000-000065C80000}"/>
    <cellStyle name="Ukupni zbroj 3 2 13 8" xfId="51298" xr:uid="{00000000-0005-0000-0000-000066C80000}"/>
    <cellStyle name="Ukupni zbroj 3 2 13 8 2" xfId="51299" xr:uid="{00000000-0005-0000-0000-000067C80000}"/>
    <cellStyle name="Ukupni zbroj 3 2 13 8 2 2" xfId="51300" xr:uid="{00000000-0005-0000-0000-000068C80000}"/>
    <cellStyle name="Ukupni zbroj 3 2 13 8 2 2 2" xfId="51301" xr:uid="{00000000-0005-0000-0000-000069C80000}"/>
    <cellStyle name="Ukupni zbroj 3 2 13 8 2 3" xfId="51302" xr:uid="{00000000-0005-0000-0000-00006AC80000}"/>
    <cellStyle name="Ukupni zbroj 3 2 13 8 2 3 2" xfId="51303" xr:uid="{00000000-0005-0000-0000-00006BC80000}"/>
    <cellStyle name="Ukupni zbroj 3 2 13 8 2 4" xfId="51304" xr:uid="{00000000-0005-0000-0000-00006CC80000}"/>
    <cellStyle name="Ukupni zbroj 3 2 13 8 3" xfId="51305" xr:uid="{00000000-0005-0000-0000-00006DC80000}"/>
    <cellStyle name="Ukupni zbroj 3 2 13 8 3 2" xfId="51306" xr:uid="{00000000-0005-0000-0000-00006EC80000}"/>
    <cellStyle name="Ukupni zbroj 3 2 13 8 4" xfId="51307" xr:uid="{00000000-0005-0000-0000-00006FC80000}"/>
    <cellStyle name="Ukupni zbroj 3 2 13 8 4 2" xfId="51308" xr:uid="{00000000-0005-0000-0000-000070C80000}"/>
    <cellStyle name="Ukupni zbroj 3 2 13 8 5" xfId="51309" xr:uid="{00000000-0005-0000-0000-000071C80000}"/>
    <cellStyle name="Ukupni zbroj 3 2 13 8 6" xfId="51310" xr:uid="{00000000-0005-0000-0000-000072C80000}"/>
    <cellStyle name="Ukupni zbroj 3 2 13 9" xfId="51311" xr:uid="{00000000-0005-0000-0000-000073C80000}"/>
    <cellStyle name="Ukupni zbroj 3 2 13 9 2" xfId="51312" xr:uid="{00000000-0005-0000-0000-000074C80000}"/>
    <cellStyle name="Ukupni zbroj 3 2 13 9 2 2" xfId="51313" xr:uid="{00000000-0005-0000-0000-000075C80000}"/>
    <cellStyle name="Ukupni zbroj 3 2 13 9 2 2 2" xfId="51314" xr:uid="{00000000-0005-0000-0000-000076C80000}"/>
    <cellStyle name="Ukupni zbroj 3 2 13 9 2 3" xfId="51315" xr:uid="{00000000-0005-0000-0000-000077C80000}"/>
    <cellStyle name="Ukupni zbroj 3 2 13 9 2 3 2" xfId="51316" xr:uid="{00000000-0005-0000-0000-000078C80000}"/>
    <cellStyle name="Ukupni zbroj 3 2 13 9 2 4" xfId="51317" xr:uid="{00000000-0005-0000-0000-000079C80000}"/>
    <cellStyle name="Ukupni zbroj 3 2 13 9 3" xfId="51318" xr:uid="{00000000-0005-0000-0000-00007AC80000}"/>
    <cellStyle name="Ukupni zbroj 3 2 13 9 3 2" xfId="51319" xr:uid="{00000000-0005-0000-0000-00007BC80000}"/>
    <cellStyle name="Ukupni zbroj 3 2 13 9 4" xfId="51320" xr:uid="{00000000-0005-0000-0000-00007CC80000}"/>
    <cellStyle name="Ukupni zbroj 3 2 13 9 4 2" xfId="51321" xr:uid="{00000000-0005-0000-0000-00007DC80000}"/>
    <cellStyle name="Ukupni zbroj 3 2 13 9 5" xfId="51322" xr:uid="{00000000-0005-0000-0000-00007EC80000}"/>
    <cellStyle name="Ukupni zbroj 3 2 13 9 6" xfId="51323" xr:uid="{00000000-0005-0000-0000-00007FC80000}"/>
    <cellStyle name="Ukupni zbroj 3 2 14" xfId="51324" xr:uid="{00000000-0005-0000-0000-000080C80000}"/>
    <cellStyle name="Ukupni zbroj 3 2 14 10" xfId="51325" xr:uid="{00000000-0005-0000-0000-000081C80000}"/>
    <cellStyle name="Ukupni zbroj 3 2 14 10 2" xfId="51326" xr:uid="{00000000-0005-0000-0000-000082C80000}"/>
    <cellStyle name="Ukupni zbroj 3 2 14 10 2 2" xfId="51327" xr:uid="{00000000-0005-0000-0000-000083C80000}"/>
    <cellStyle name="Ukupni zbroj 3 2 14 10 2 2 2" xfId="51328" xr:uid="{00000000-0005-0000-0000-000084C80000}"/>
    <cellStyle name="Ukupni zbroj 3 2 14 10 2 3" xfId="51329" xr:uid="{00000000-0005-0000-0000-000085C80000}"/>
    <cellStyle name="Ukupni zbroj 3 2 14 10 2 3 2" xfId="51330" xr:uid="{00000000-0005-0000-0000-000086C80000}"/>
    <cellStyle name="Ukupni zbroj 3 2 14 10 2 4" xfId="51331" xr:uid="{00000000-0005-0000-0000-000087C80000}"/>
    <cellStyle name="Ukupni zbroj 3 2 14 10 3" xfId="51332" xr:uid="{00000000-0005-0000-0000-000088C80000}"/>
    <cellStyle name="Ukupni zbroj 3 2 14 10 3 2" xfId="51333" xr:uid="{00000000-0005-0000-0000-000089C80000}"/>
    <cellStyle name="Ukupni zbroj 3 2 14 10 4" xfId="51334" xr:uid="{00000000-0005-0000-0000-00008AC80000}"/>
    <cellStyle name="Ukupni zbroj 3 2 14 10 4 2" xfId="51335" xr:uid="{00000000-0005-0000-0000-00008BC80000}"/>
    <cellStyle name="Ukupni zbroj 3 2 14 10 5" xfId="51336" xr:uid="{00000000-0005-0000-0000-00008CC80000}"/>
    <cellStyle name="Ukupni zbroj 3 2 14 10 6" xfId="51337" xr:uid="{00000000-0005-0000-0000-00008DC80000}"/>
    <cellStyle name="Ukupni zbroj 3 2 14 11" xfId="51338" xr:uid="{00000000-0005-0000-0000-00008EC80000}"/>
    <cellStyle name="Ukupni zbroj 3 2 14 11 2" xfId="51339" xr:uid="{00000000-0005-0000-0000-00008FC80000}"/>
    <cellStyle name="Ukupni zbroj 3 2 14 11 2 2" xfId="51340" xr:uid="{00000000-0005-0000-0000-000090C80000}"/>
    <cellStyle name="Ukupni zbroj 3 2 14 11 3" xfId="51341" xr:uid="{00000000-0005-0000-0000-000091C80000}"/>
    <cellStyle name="Ukupni zbroj 3 2 14 11 3 2" xfId="51342" xr:uid="{00000000-0005-0000-0000-000092C80000}"/>
    <cellStyle name="Ukupni zbroj 3 2 14 11 4" xfId="51343" xr:uid="{00000000-0005-0000-0000-000093C80000}"/>
    <cellStyle name="Ukupni zbroj 3 2 14 12" xfId="51344" xr:uid="{00000000-0005-0000-0000-000094C80000}"/>
    <cellStyle name="Ukupni zbroj 3 2 14 12 2" xfId="51345" xr:uid="{00000000-0005-0000-0000-000095C80000}"/>
    <cellStyle name="Ukupni zbroj 3 2 14 13" xfId="51346" xr:uid="{00000000-0005-0000-0000-000096C80000}"/>
    <cellStyle name="Ukupni zbroj 3 2 14 13 2" xfId="51347" xr:uid="{00000000-0005-0000-0000-000097C80000}"/>
    <cellStyle name="Ukupni zbroj 3 2 14 14" xfId="51348" xr:uid="{00000000-0005-0000-0000-000098C80000}"/>
    <cellStyle name="Ukupni zbroj 3 2 14 15" xfId="51349" xr:uid="{00000000-0005-0000-0000-000099C80000}"/>
    <cellStyle name="Ukupni zbroj 3 2 14 2" xfId="51350" xr:uid="{00000000-0005-0000-0000-00009AC80000}"/>
    <cellStyle name="Ukupni zbroj 3 2 14 2 2" xfId="51351" xr:uid="{00000000-0005-0000-0000-00009BC80000}"/>
    <cellStyle name="Ukupni zbroj 3 2 14 2 2 2" xfId="51352" xr:uid="{00000000-0005-0000-0000-00009CC80000}"/>
    <cellStyle name="Ukupni zbroj 3 2 14 2 2 2 2" xfId="51353" xr:uid="{00000000-0005-0000-0000-00009DC80000}"/>
    <cellStyle name="Ukupni zbroj 3 2 14 2 2 3" xfId="51354" xr:uid="{00000000-0005-0000-0000-00009EC80000}"/>
    <cellStyle name="Ukupni zbroj 3 2 14 2 2 3 2" xfId="51355" xr:uid="{00000000-0005-0000-0000-00009FC80000}"/>
    <cellStyle name="Ukupni zbroj 3 2 14 2 2 4" xfId="51356" xr:uid="{00000000-0005-0000-0000-0000A0C80000}"/>
    <cellStyle name="Ukupni zbroj 3 2 14 2 3" xfId="51357" xr:uid="{00000000-0005-0000-0000-0000A1C80000}"/>
    <cellStyle name="Ukupni zbroj 3 2 14 2 3 2" xfId="51358" xr:uid="{00000000-0005-0000-0000-0000A2C80000}"/>
    <cellStyle name="Ukupni zbroj 3 2 14 2 4" xfId="51359" xr:uid="{00000000-0005-0000-0000-0000A3C80000}"/>
    <cellStyle name="Ukupni zbroj 3 2 14 2 4 2" xfId="51360" xr:uid="{00000000-0005-0000-0000-0000A4C80000}"/>
    <cellStyle name="Ukupni zbroj 3 2 14 2 5" xfId="51361" xr:uid="{00000000-0005-0000-0000-0000A5C80000}"/>
    <cellStyle name="Ukupni zbroj 3 2 14 2 6" xfId="51362" xr:uid="{00000000-0005-0000-0000-0000A6C80000}"/>
    <cellStyle name="Ukupni zbroj 3 2 14 3" xfId="51363" xr:uid="{00000000-0005-0000-0000-0000A7C80000}"/>
    <cellStyle name="Ukupni zbroj 3 2 14 3 2" xfId="51364" xr:uid="{00000000-0005-0000-0000-0000A8C80000}"/>
    <cellStyle name="Ukupni zbroj 3 2 14 3 2 2" xfId="51365" xr:uid="{00000000-0005-0000-0000-0000A9C80000}"/>
    <cellStyle name="Ukupni zbroj 3 2 14 3 2 2 2" xfId="51366" xr:uid="{00000000-0005-0000-0000-0000AAC80000}"/>
    <cellStyle name="Ukupni zbroj 3 2 14 3 2 3" xfId="51367" xr:uid="{00000000-0005-0000-0000-0000ABC80000}"/>
    <cellStyle name="Ukupni zbroj 3 2 14 3 2 3 2" xfId="51368" xr:uid="{00000000-0005-0000-0000-0000ACC80000}"/>
    <cellStyle name="Ukupni zbroj 3 2 14 3 2 4" xfId="51369" xr:uid="{00000000-0005-0000-0000-0000ADC80000}"/>
    <cellStyle name="Ukupni zbroj 3 2 14 3 3" xfId="51370" xr:uid="{00000000-0005-0000-0000-0000AEC80000}"/>
    <cellStyle name="Ukupni zbroj 3 2 14 3 3 2" xfId="51371" xr:uid="{00000000-0005-0000-0000-0000AFC80000}"/>
    <cellStyle name="Ukupni zbroj 3 2 14 3 4" xfId="51372" xr:uid="{00000000-0005-0000-0000-0000B0C80000}"/>
    <cellStyle name="Ukupni zbroj 3 2 14 3 4 2" xfId="51373" xr:uid="{00000000-0005-0000-0000-0000B1C80000}"/>
    <cellStyle name="Ukupni zbroj 3 2 14 3 5" xfId="51374" xr:uid="{00000000-0005-0000-0000-0000B2C80000}"/>
    <cellStyle name="Ukupni zbroj 3 2 14 3 6" xfId="51375" xr:uid="{00000000-0005-0000-0000-0000B3C80000}"/>
    <cellStyle name="Ukupni zbroj 3 2 14 4" xfId="51376" xr:uid="{00000000-0005-0000-0000-0000B4C80000}"/>
    <cellStyle name="Ukupni zbroj 3 2 14 4 2" xfId="51377" xr:uid="{00000000-0005-0000-0000-0000B5C80000}"/>
    <cellStyle name="Ukupni zbroj 3 2 14 4 2 2" xfId="51378" xr:uid="{00000000-0005-0000-0000-0000B6C80000}"/>
    <cellStyle name="Ukupni zbroj 3 2 14 4 2 2 2" xfId="51379" xr:uid="{00000000-0005-0000-0000-0000B7C80000}"/>
    <cellStyle name="Ukupni zbroj 3 2 14 4 2 3" xfId="51380" xr:uid="{00000000-0005-0000-0000-0000B8C80000}"/>
    <cellStyle name="Ukupni zbroj 3 2 14 4 2 3 2" xfId="51381" xr:uid="{00000000-0005-0000-0000-0000B9C80000}"/>
    <cellStyle name="Ukupni zbroj 3 2 14 4 2 4" xfId="51382" xr:uid="{00000000-0005-0000-0000-0000BAC80000}"/>
    <cellStyle name="Ukupni zbroj 3 2 14 4 3" xfId="51383" xr:uid="{00000000-0005-0000-0000-0000BBC80000}"/>
    <cellStyle name="Ukupni zbroj 3 2 14 4 3 2" xfId="51384" xr:uid="{00000000-0005-0000-0000-0000BCC80000}"/>
    <cellStyle name="Ukupni zbroj 3 2 14 4 4" xfId="51385" xr:uid="{00000000-0005-0000-0000-0000BDC80000}"/>
    <cellStyle name="Ukupni zbroj 3 2 14 4 4 2" xfId="51386" xr:uid="{00000000-0005-0000-0000-0000BEC80000}"/>
    <cellStyle name="Ukupni zbroj 3 2 14 4 5" xfId="51387" xr:uid="{00000000-0005-0000-0000-0000BFC80000}"/>
    <cellStyle name="Ukupni zbroj 3 2 14 4 6" xfId="51388" xr:uid="{00000000-0005-0000-0000-0000C0C80000}"/>
    <cellStyle name="Ukupni zbroj 3 2 14 5" xfId="51389" xr:uid="{00000000-0005-0000-0000-0000C1C80000}"/>
    <cellStyle name="Ukupni zbroj 3 2 14 5 2" xfId="51390" xr:uid="{00000000-0005-0000-0000-0000C2C80000}"/>
    <cellStyle name="Ukupni zbroj 3 2 14 5 2 2" xfId="51391" xr:uid="{00000000-0005-0000-0000-0000C3C80000}"/>
    <cellStyle name="Ukupni zbroj 3 2 14 5 2 2 2" xfId="51392" xr:uid="{00000000-0005-0000-0000-0000C4C80000}"/>
    <cellStyle name="Ukupni zbroj 3 2 14 5 2 3" xfId="51393" xr:uid="{00000000-0005-0000-0000-0000C5C80000}"/>
    <cellStyle name="Ukupni zbroj 3 2 14 5 2 3 2" xfId="51394" xr:uid="{00000000-0005-0000-0000-0000C6C80000}"/>
    <cellStyle name="Ukupni zbroj 3 2 14 5 2 4" xfId="51395" xr:uid="{00000000-0005-0000-0000-0000C7C80000}"/>
    <cellStyle name="Ukupni zbroj 3 2 14 5 3" xfId="51396" xr:uid="{00000000-0005-0000-0000-0000C8C80000}"/>
    <cellStyle name="Ukupni zbroj 3 2 14 5 3 2" xfId="51397" xr:uid="{00000000-0005-0000-0000-0000C9C80000}"/>
    <cellStyle name="Ukupni zbroj 3 2 14 5 4" xfId="51398" xr:uid="{00000000-0005-0000-0000-0000CAC80000}"/>
    <cellStyle name="Ukupni zbroj 3 2 14 5 4 2" xfId="51399" xr:uid="{00000000-0005-0000-0000-0000CBC80000}"/>
    <cellStyle name="Ukupni zbroj 3 2 14 5 5" xfId="51400" xr:uid="{00000000-0005-0000-0000-0000CCC80000}"/>
    <cellStyle name="Ukupni zbroj 3 2 14 5 6" xfId="51401" xr:uid="{00000000-0005-0000-0000-0000CDC80000}"/>
    <cellStyle name="Ukupni zbroj 3 2 14 6" xfId="51402" xr:uid="{00000000-0005-0000-0000-0000CEC80000}"/>
    <cellStyle name="Ukupni zbroj 3 2 14 6 2" xfId="51403" xr:uid="{00000000-0005-0000-0000-0000CFC80000}"/>
    <cellStyle name="Ukupni zbroj 3 2 14 6 2 2" xfId="51404" xr:uid="{00000000-0005-0000-0000-0000D0C80000}"/>
    <cellStyle name="Ukupni zbroj 3 2 14 6 2 2 2" xfId="51405" xr:uid="{00000000-0005-0000-0000-0000D1C80000}"/>
    <cellStyle name="Ukupni zbroj 3 2 14 6 2 3" xfId="51406" xr:uid="{00000000-0005-0000-0000-0000D2C80000}"/>
    <cellStyle name="Ukupni zbroj 3 2 14 6 2 3 2" xfId="51407" xr:uid="{00000000-0005-0000-0000-0000D3C80000}"/>
    <cellStyle name="Ukupni zbroj 3 2 14 6 2 4" xfId="51408" xr:uid="{00000000-0005-0000-0000-0000D4C80000}"/>
    <cellStyle name="Ukupni zbroj 3 2 14 6 3" xfId="51409" xr:uid="{00000000-0005-0000-0000-0000D5C80000}"/>
    <cellStyle name="Ukupni zbroj 3 2 14 6 3 2" xfId="51410" xr:uid="{00000000-0005-0000-0000-0000D6C80000}"/>
    <cellStyle name="Ukupni zbroj 3 2 14 6 4" xfId="51411" xr:uid="{00000000-0005-0000-0000-0000D7C80000}"/>
    <cellStyle name="Ukupni zbroj 3 2 14 6 4 2" xfId="51412" xr:uid="{00000000-0005-0000-0000-0000D8C80000}"/>
    <cellStyle name="Ukupni zbroj 3 2 14 6 5" xfId="51413" xr:uid="{00000000-0005-0000-0000-0000D9C80000}"/>
    <cellStyle name="Ukupni zbroj 3 2 14 6 6" xfId="51414" xr:uid="{00000000-0005-0000-0000-0000DAC80000}"/>
    <cellStyle name="Ukupni zbroj 3 2 14 7" xfId="51415" xr:uid="{00000000-0005-0000-0000-0000DBC80000}"/>
    <cellStyle name="Ukupni zbroj 3 2 14 7 2" xfId="51416" xr:uid="{00000000-0005-0000-0000-0000DCC80000}"/>
    <cellStyle name="Ukupni zbroj 3 2 14 7 2 2" xfId="51417" xr:uid="{00000000-0005-0000-0000-0000DDC80000}"/>
    <cellStyle name="Ukupni zbroj 3 2 14 7 2 2 2" xfId="51418" xr:uid="{00000000-0005-0000-0000-0000DEC80000}"/>
    <cellStyle name="Ukupni zbroj 3 2 14 7 2 3" xfId="51419" xr:uid="{00000000-0005-0000-0000-0000DFC80000}"/>
    <cellStyle name="Ukupni zbroj 3 2 14 7 2 3 2" xfId="51420" xr:uid="{00000000-0005-0000-0000-0000E0C80000}"/>
    <cellStyle name="Ukupni zbroj 3 2 14 7 2 4" xfId="51421" xr:uid="{00000000-0005-0000-0000-0000E1C80000}"/>
    <cellStyle name="Ukupni zbroj 3 2 14 7 3" xfId="51422" xr:uid="{00000000-0005-0000-0000-0000E2C80000}"/>
    <cellStyle name="Ukupni zbroj 3 2 14 7 3 2" xfId="51423" xr:uid="{00000000-0005-0000-0000-0000E3C80000}"/>
    <cellStyle name="Ukupni zbroj 3 2 14 7 4" xfId="51424" xr:uid="{00000000-0005-0000-0000-0000E4C80000}"/>
    <cellStyle name="Ukupni zbroj 3 2 14 7 4 2" xfId="51425" xr:uid="{00000000-0005-0000-0000-0000E5C80000}"/>
    <cellStyle name="Ukupni zbroj 3 2 14 7 5" xfId="51426" xr:uid="{00000000-0005-0000-0000-0000E6C80000}"/>
    <cellStyle name="Ukupni zbroj 3 2 14 7 6" xfId="51427" xr:uid="{00000000-0005-0000-0000-0000E7C80000}"/>
    <cellStyle name="Ukupni zbroj 3 2 14 8" xfId="51428" xr:uid="{00000000-0005-0000-0000-0000E8C80000}"/>
    <cellStyle name="Ukupni zbroj 3 2 14 8 2" xfId="51429" xr:uid="{00000000-0005-0000-0000-0000E9C80000}"/>
    <cellStyle name="Ukupni zbroj 3 2 14 8 2 2" xfId="51430" xr:uid="{00000000-0005-0000-0000-0000EAC80000}"/>
    <cellStyle name="Ukupni zbroj 3 2 14 8 2 2 2" xfId="51431" xr:uid="{00000000-0005-0000-0000-0000EBC80000}"/>
    <cellStyle name="Ukupni zbroj 3 2 14 8 2 3" xfId="51432" xr:uid="{00000000-0005-0000-0000-0000ECC80000}"/>
    <cellStyle name="Ukupni zbroj 3 2 14 8 2 3 2" xfId="51433" xr:uid="{00000000-0005-0000-0000-0000EDC80000}"/>
    <cellStyle name="Ukupni zbroj 3 2 14 8 2 4" xfId="51434" xr:uid="{00000000-0005-0000-0000-0000EEC80000}"/>
    <cellStyle name="Ukupni zbroj 3 2 14 8 3" xfId="51435" xr:uid="{00000000-0005-0000-0000-0000EFC80000}"/>
    <cellStyle name="Ukupni zbroj 3 2 14 8 3 2" xfId="51436" xr:uid="{00000000-0005-0000-0000-0000F0C80000}"/>
    <cellStyle name="Ukupni zbroj 3 2 14 8 4" xfId="51437" xr:uid="{00000000-0005-0000-0000-0000F1C80000}"/>
    <cellStyle name="Ukupni zbroj 3 2 14 8 4 2" xfId="51438" xr:uid="{00000000-0005-0000-0000-0000F2C80000}"/>
    <cellStyle name="Ukupni zbroj 3 2 14 8 5" xfId="51439" xr:uid="{00000000-0005-0000-0000-0000F3C80000}"/>
    <cellStyle name="Ukupni zbroj 3 2 14 8 6" xfId="51440" xr:uid="{00000000-0005-0000-0000-0000F4C80000}"/>
    <cellStyle name="Ukupni zbroj 3 2 14 9" xfId="51441" xr:uid="{00000000-0005-0000-0000-0000F5C80000}"/>
    <cellStyle name="Ukupni zbroj 3 2 14 9 2" xfId="51442" xr:uid="{00000000-0005-0000-0000-0000F6C80000}"/>
    <cellStyle name="Ukupni zbroj 3 2 14 9 2 2" xfId="51443" xr:uid="{00000000-0005-0000-0000-0000F7C80000}"/>
    <cellStyle name="Ukupni zbroj 3 2 14 9 2 2 2" xfId="51444" xr:uid="{00000000-0005-0000-0000-0000F8C80000}"/>
    <cellStyle name="Ukupni zbroj 3 2 14 9 2 3" xfId="51445" xr:uid="{00000000-0005-0000-0000-0000F9C80000}"/>
    <cellStyle name="Ukupni zbroj 3 2 14 9 2 3 2" xfId="51446" xr:uid="{00000000-0005-0000-0000-0000FAC80000}"/>
    <cellStyle name="Ukupni zbroj 3 2 14 9 2 4" xfId="51447" xr:uid="{00000000-0005-0000-0000-0000FBC80000}"/>
    <cellStyle name="Ukupni zbroj 3 2 14 9 3" xfId="51448" xr:uid="{00000000-0005-0000-0000-0000FCC80000}"/>
    <cellStyle name="Ukupni zbroj 3 2 14 9 3 2" xfId="51449" xr:uid="{00000000-0005-0000-0000-0000FDC80000}"/>
    <cellStyle name="Ukupni zbroj 3 2 14 9 4" xfId="51450" xr:uid="{00000000-0005-0000-0000-0000FEC80000}"/>
    <cellStyle name="Ukupni zbroj 3 2 14 9 4 2" xfId="51451" xr:uid="{00000000-0005-0000-0000-0000FFC80000}"/>
    <cellStyle name="Ukupni zbroj 3 2 14 9 5" xfId="51452" xr:uid="{00000000-0005-0000-0000-000000C90000}"/>
    <cellStyle name="Ukupni zbroj 3 2 14 9 6" xfId="51453" xr:uid="{00000000-0005-0000-0000-000001C90000}"/>
    <cellStyle name="Ukupni zbroj 3 2 15" xfId="51454" xr:uid="{00000000-0005-0000-0000-000002C90000}"/>
    <cellStyle name="Ukupni zbroj 3 2 15 2" xfId="51455" xr:uid="{00000000-0005-0000-0000-000003C90000}"/>
    <cellStyle name="Ukupni zbroj 3 2 15 2 2" xfId="51456" xr:uid="{00000000-0005-0000-0000-000004C90000}"/>
    <cellStyle name="Ukupni zbroj 3 2 15 2 2 2" xfId="51457" xr:uid="{00000000-0005-0000-0000-000005C90000}"/>
    <cellStyle name="Ukupni zbroj 3 2 15 2 3" xfId="51458" xr:uid="{00000000-0005-0000-0000-000006C90000}"/>
    <cellStyle name="Ukupni zbroj 3 2 15 2 3 2" xfId="51459" xr:uid="{00000000-0005-0000-0000-000007C90000}"/>
    <cellStyle name="Ukupni zbroj 3 2 15 2 4" xfId="51460" xr:uid="{00000000-0005-0000-0000-000008C90000}"/>
    <cellStyle name="Ukupni zbroj 3 2 15 3" xfId="51461" xr:uid="{00000000-0005-0000-0000-000009C90000}"/>
    <cellStyle name="Ukupni zbroj 3 2 15 3 2" xfId="51462" xr:uid="{00000000-0005-0000-0000-00000AC90000}"/>
    <cellStyle name="Ukupni zbroj 3 2 15 4" xfId="51463" xr:uid="{00000000-0005-0000-0000-00000BC90000}"/>
    <cellStyle name="Ukupni zbroj 3 2 15 4 2" xfId="51464" xr:uid="{00000000-0005-0000-0000-00000CC90000}"/>
    <cellStyle name="Ukupni zbroj 3 2 15 5" xfId="51465" xr:uid="{00000000-0005-0000-0000-00000DC90000}"/>
    <cellStyle name="Ukupni zbroj 3 2 15 6" xfId="51466" xr:uid="{00000000-0005-0000-0000-00000EC90000}"/>
    <cellStyle name="Ukupni zbroj 3 2 16" xfId="51467" xr:uid="{00000000-0005-0000-0000-00000FC90000}"/>
    <cellStyle name="Ukupni zbroj 3 2 16 2" xfId="51468" xr:uid="{00000000-0005-0000-0000-000010C90000}"/>
    <cellStyle name="Ukupni zbroj 3 2 16 2 2" xfId="51469" xr:uid="{00000000-0005-0000-0000-000011C90000}"/>
    <cellStyle name="Ukupni zbroj 3 2 16 2 2 2" xfId="51470" xr:uid="{00000000-0005-0000-0000-000012C90000}"/>
    <cellStyle name="Ukupni zbroj 3 2 16 2 3" xfId="51471" xr:uid="{00000000-0005-0000-0000-000013C90000}"/>
    <cellStyle name="Ukupni zbroj 3 2 16 2 3 2" xfId="51472" xr:uid="{00000000-0005-0000-0000-000014C90000}"/>
    <cellStyle name="Ukupni zbroj 3 2 16 2 4" xfId="51473" xr:uid="{00000000-0005-0000-0000-000015C90000}"/>
    <cellStyle name="Ukupni zbroj 3 2 16 3" xfId="51474" xr:uid="{00000000-0005-0000-0000-000016C90000}"/>
    <cellStyle name="Ukupni zbroj 3 2 16 3 2" xfId="51475" xr:uid="{00000000-0005-0000-0000-000017C90000}"/>
    <cellStyle name="Ukupni zbroj 3 2 16 4" xfId="51476" xr:uid="{00000000-0005-0000-0000-000018C90000}"/>
    <cellStyle name="Ukupni zbroj 3 2 16 4 2" xfId="51477" xr:uid="{00000000-0005-0000-0000-000019C90000}"/>
    <cellStyle name="Ukupni zbroj 3 2 16 5" xfId="51478" xr:uid="{00000000-0005-0000-0000-00001AC90000}"/>
    <cellStyle name="Ukupni zbroj 3 2 16 6" xfId="51479" xr:uid="{00000000-0005-0000-0000-00001BC90000}"/>
    <cellStyle name="Ukupni zbroj 3 2 17" xfId="51480" xr:uid="{00000000-0005-0000-0000-00001CC90000}"/>
    <cellStyle name="Ukupni zbroj 3 2 17 2" xfId="51481" xr:uid="{00000000-0005-0000-0000-00001DC90000}"/>
    <cellStyle name="Ukupni zbroj 3 2 17 2 2" xfId="51482" xr:uid="{00000000-0005-0000-0000-00001EC90000}"/>
    <cellStyle name="Ukupni zbroj 3 2 17 2 2 2" xfId="51483" xr:uid="{00000000-0005-0000-0000-00001FC90000}"/>
    <cellStyle name="Ukupni zbroj 3 2 17 2 3" xfId="51484" xr:uid="{00000000-0005-0000-0000-000020C90000}"/>
    <cellStyle name="Ukupni zbroj 3 2 17 2 3 2" xfId="51485" xr:uid="{00000000-0005-0000-0000-000021C90000}"/>
    <cellStyle name="Ukupni zbroj 3 2 17 2 4" xfId="51486" xr:uid="{00000000-0005-0000-0000-000022C90000}"/>
    <cellStyle name="Ukupni zbroj 3 2 17 3" xfId="51487" xr:uid="{00000000-0005-0000-0000-000023C90000}"/>
    <cellStyle name="Ukupni zbroj 3 2 17 3 2" xfId="51488" xr:uid="{00000000-0005-0000-0000-000024C90000}"/>
    <cellStyle name="Ukupni zbroj 3 2 17 4" xfId="51489" xr:uid="{00000000-0005-0000-0000-000025C90000}"/>
    <cellStyle name="Ukupni zbroj 3 2 17 4 2" xfId="51490" xr:uid="{00000000-0005-0000-0000-000026C90000}"/>
    <cellStyle name="Ukupni zbroj 3 2 17 5" xfId="51491" xr:uid="{00000000-0005-0000-0000-000027C90000}"/>
    <cellStyle name="Ukupni zbroj 3 2 17 6" xfId="51492" xr:uid="{00000000-0005-0000-0000-000028C90000}"/>
    <cellStyle name="Ukupni zbroj 3 2 18" xfId="51493" xr:uid="{00000000-0005-0000-0000-000029C90000}"/>
    <cellStyle name="Ukupni zbroj 3 2 18 2" xfId="51494" xr:uid="{00000000-0005-0000-0000-00002AC90000}"/>
    <cellStyle name="Ukupni zbroj 3 2 18 2 2" xfId="51495" xr:uid="{00000000-0005-0000-0000-00002BC90000}"/>
    <cellStyle name="Ukupni zbroj 3 2 18 2 2 2" xfId="51496" xr:uid="{00000000-0005-0000-0000-00002CC90000}"/>
    <cellStyle name="Ukupni zbroj 3 2 18 2 3" xfId="51497" xr:uid="{00000000-0005-0000-0000-00002DC90000}"/>
    <cellStyle name="Ukupni zbroj 3 2 18 2 3 2" xfId="51498" xr:uid="{00000000-0005-0000-0000-00002EC90000}"/>
    <cellStyle name="Ukupni zbroj 3 2 18 2 4" xfId="51499" xr:uid="{00000000-0005-0000-0000-00002FC90000}"/>
    <cellStyle name="Ukupni zbroj 3 2 18 3" xfId="51500" xr:uid="{00000000-0005-0000-0000-000030C90000}"/>
    <cellStyle name="Ukupni zbroj 3 2 18 3 2" xfId="51501" xr:uid="{00000000-0005-0000-0000-000031C90000}"/>
    <cellStyle name="Ukupni zbroj 3 2 18 4" xfId="51502" xr:uid="{00000000-0005-0000-0000-000032C90000}"/>
    <cellStyle name="Ukupni zbroj 3 2 18 4 2" xfId="51503" xr:uid="{00000000-0005-0000-0000-000033C90000}"/>
    <cellStyle name="Ukupni zbroj 3 2 18 5" xfId="51504" xr:uid="{00000000-0005-0000-0000-000034C90000}"/>
    <cellStyle name="Ukupni zbroj 3 2 18 6" xfId="51505" xr:uid="{00000000-0005-0000-0000-000035C90000}"/>
    <cellStyle name="Ukupni zbroj 3 2 19" xfId="51506" xr:uid="{00000000-0005-0000-0000-000036C90000}"/>
    <cellStyle name="Ukupni zbroj 3 2 19 2" xfId="51507" xr:uid="{00000000-0005-0000-0000-000037C90000}"/>
    <cellStyle name="Ukupni zbroj 3 2 19 2 2" xfId="51508" xr:uid="{00000000-0005-0000-0000-000038C90000}"/>
    <cellStyle name="Ukupni zbroj 3 2 19 2 2 2" xfId="51509" xr:uid="{00000000-0005-0000-0000-000039C90000}"/>
    <cellStyle name="Ukupni zbroj 3 2 19 2 3" xfId="51510" xr:uid="{00000000-0005-0000-0000-00003AC90000}"/>
    <cellStyle name="Ukupni zbroj 3 2 19 2 3 2" xfId="51511" xr:uid="{00000000-0005-0000-0000-00003BC90000}"/>
    <cellStyle name="Ukupni zbroj 3 2 19 2 4" xfId="51512" xr:uid="{00000000-0005-0000-0000-00003CC90000}"/>
    <cellStyle name="Ukupni zbroj 3 2 19 3" xfId="51513" xr:uid="{00000000-0005-0000-0000-00003DC90000}"/>
    <cellStyle name="Ukupni zbroj 3 2 19 3 2" xfId="51514" xr:uid="{00000000-0005-0000-0000-00003EC90000}"/>
    <cellStyle name="Ukupni zbroj 3 2 19 4" xfId="51515" xr:uid="{00000000-0005-0000-0000-00003FC90000}"/>
    <cellStyle name="Ukupni zbroj 3 2 19 4 2" xfId="51516" xr:uid="{00000000-0005-0000-0000-000040C90000}"/>
    <cellStyle name="Ukupni zbroj 3 2 19 5" xfId="51517" xr:uid="{00000000-0005-0000-0000-000041C90000}"/>
    <cellStyle name="Ukupni zbroj 3 2 19 6" xfId="51518" xr:uid="{00000000-0005-0000-0000-000042C90000}"/>
    <cellStyle name="Ukupni zbroj 3 2 2" xfId="51519" xr:uid="{00000000-0005-0000-0000-000043C90000}"/>
    <cellStyle name="Ukupni zbroj 3 2 2 10" xfId="51520" xr:uid="{00000000-0005-0000-0000-000044C90000}"/>
    <cellStyle name="Ukupni zbroj 3 2 2 10 2" xfId="51521" xr:uid="{00000000-0005-0000-0000-000045C90000}"/>
    <cellStyle name="Ukupni zbroj 3 2 2 10 2 2" xfId="51522" xr:uid="{00000000-0005-0000-0000-000046C90000}"/>
    <cellStyle name="Ukupni zbroj 3 2 2 10 2 2 2" xfId="51523" xr:uid="{00000000-0005-0000-0000-000047C90000}"/>
    <cellStyle name="Ukupni zbroj 3 2 2 10 2 3" xfId="51524" xr:uid="{00000000-0005-0000-0000-000048C90000}"/>
    <cellStyle name="Ukupni zbroj 3 2 2 10 2 3 2" xfId="51525" xr:uid="{00000000-0005-0000-0000-000049C90000}"/>
    <cellStyle name="Ukupni zbroj 3 2 2 10 2 4" xfId="51526" xr:uid="{00000000-0005-0000-0000-00004AC90000}"/>
    <cellStyle name="Ukupni zbroj 3 2 2 10 3" xfId="51527" xr:uid="{00000000-0005-0000-0000-00004BC90000}"/>
    <cellStyle name="Ukupni zbroj 3 2 2 10 3 2" xfId="51528" xr:uid="{00000000-0005-0000-0000-00004CC90000}"/>
    <cellStyle name="Ukupni zbroj 3 2 2 10 4" xfId="51529" xr:uid="{00000000-0005-0000-0000-00004DC90000}"/>
    <cellStyle name="Ukupni zbroj 3 2 2 10 4 2" xfId="51530" xr:uid="{00000000-0005-0000-0000-00004EC90000}"/>
    <cellStyle name="Ukupni zbroj 3 2 2 10 5" xfId="51531" xr:uid="{00000000-0005-0000-0000-00004FC90000}"/>
    <cellStyle name="Ukupni zbroj 3 2 2 10 6" xfId="51532" xr:uid="{00000000-0005-0000-0000-000050C90000}"/>
    <cellStyle name="Ukupni zbroj 3 2 2 11" xfId="51533" xr:uid="{00000000-0005-0000-0000-000051C90000}"/>
    <cellStyle name="Ukupni zbroj 3 2 2 11 2" xfId="51534" xr:uid="{00000000-0005-0000-0000-000052C90000}"/>
    <cellStyle name="Ukupni zbroj 3 2 2 11 2 2" xfId="51535" xr:uid="{00000000-0005-0000-0000-000053C90000}"/>
    <cellStyle name="Ukupni zbroj 3 2 2 11 2 2 2" xfId="51536" xr:uid="{00000000-0005-0000-0000-000054C90000}"/>
    <cellStyle name="Ukupni zbroj 3 2 2 11 2 3" xfId="51537" xr:uid="{00000000-0005-0000-0000-000055C90000}"/>
    <cellStyle name="Ukupni zbroj 3 2 2 11 2 3 2" xfId="51538" xr:uid="{00000000-0005-0000-0000-000056C90000}"/>
    <cellStyle name="Ukupni zbroj 3 2 2 11 2 4" xfId="51539" xr:uid="{00000000-0005-0000-0000-000057C90000}"/>
    <cellStyle name="Ukupni zbroj 3 2 2 11 3" xfId="51540" xr:uid="{00000000-0005-0000-0000-000058C90000}"/>
    <cellStyle name="Ukupni zbroj 3 2 2 11 3 2" xfId="51541" xr:uid="{00000000-0005-0000-0000-000059C90000}"/>
    <cellStyle name="Ukupni zbroj 3 2 2 11 4" xfId="51542" xr:uid="{00000000-0005-0000-0000-00005AC90000}"/>
    <cellStyle name="Ukupni zbroj 3 2 2 11 4 2" xfId="51543" xr:uid="{00000000-0005-0000-0000-00005BC90000}"/>
    <cellStyle name="Ukupni zbroj 3 2 2 11 5" xfId="51544" xr:uid="{00000000-0005-0000-0000-00005CC90000}"/>
    <cellStyle name="Ukupni zbroj 3 2 2 11 6" xfId="51545" xr:uid="{00000000-0005-0000-0000-00005DC90000}"/>
    <cellStyle name="Ukupni zbroj 3 2 2 12" xfId="51546" xr:uid="{00000000-0005-0000-0000-00005EC90000}"/>
    <cellStyle name="Ukupni zbroj 3 2 2 12 2" xfId="51547" xr:uid="{00000000-0005-0000-0000-00005FC90000}"/>
    <cellStyle name="Ukupni zbroj 3 2 2 12 2 2" xfId="51548" xr:uid="{00000000-0005-0000-0000-000060C90000}"/>
    <cellStyle name="Ukupni zbroj 3 2 2 12 3" xfId="51549" xr:uid="{00000000-0005-0000-0000-000061C90000}"/>
    <cellStyle name="Ukupni zbroj 3 2 2 12 3 2" xfId="51550" xr:uid="{00000000-0005-0000-0000-000062C90000}"/>
    <cellStyle name="Ukupni zbroj 3 2 2 12 4" xfId="51551" xr:uid="{00000000-0005-0000-0000-000063C90000}"/>
    <cellStyle name="Ukupni zbroj 3 2 2 13" xfId="51552" xr:uid="{00000000-0005-0000-0000-000064C90000}"/>
    <cellStyle name="Ukupni zbroj 3 2 2 13 2" xfId="51553" xr:uid="{00000000-0005-0000-0000-000065C90000}"/>
    <cellStyle name="Ukupni zbroj 3 2 2 14" xfId="51554" xr:uid="{00000000-0005-0000-0000-000066C90000}"/>
    <cellStyle name="Ukupni zbroj 3 2 2 14 2" xfId="51555" xr:uid="{00000000-0005-0000-0000-000067C90000}"/>
    <cellStyle name="Ukupni zbroj 3 2 2 15" xfId="51556" xr:uid="{00000000-0005-0000-0000-000068C90000}"/>
    <cellStyle name="Ukupni zbroj 3 2 2 16" xfId="51557" xr:uid="{00000000-0005-0000-0000-000069C90000}"/>
    <cellStyle name="Ukupni zbroj 3 2 2 2" xfId="51558" xr:uid="{00000000-0005-0000-0000-00006AC90000}"/>
    <cellStyle name="Ukupni zbroj 3 2 2 2 2" xfId="51559" xr:uid="{00000000-0005-0000-0000-00006BC90000}"/>
    <cellStyle name="Ukupni zbroj 3 2 2 2 2 2" xfId="51560" xr:uid="{00000000-0005-0000-0000-00006CC90000}"/>
    <cellStyle name="Ukupni zbroj 3 2 2 2 2 2 2" xfId="51561" xr:uid="{00000000-0005-0000-0000-00006DC90000}"/>
    <cellStyle name="Ukupni zbroj 3 2 2 2 2 3" xfId="51562" xr:uid="{00000000-0005-0000-0000-00006EC90000}"/>
    <cellStyle name="Ukupni zbroj 3 2 2 2 2 3 2" xfId="51563" xr:uid="{00000000-0005-0000-0000-00006FC90000}"/>
    <cellStyle name="Ukupni zbroj 3 2 2 2 2 4" xfId="51564" xr:uid="{00000000-0005-0000-0000-000070C90000}"/>
    <cellStyle name="Ukupni zbroj 3 2 2 2 3" xfId="51565" xr:uid="{00000000-0005-0000-0000-000071C90000}"/>
    <cellStyle name="Ukupni zbroj 3 2 2 2 3 2" xfId="51566" xr:uid="{00000000-0005-0000-0000-000072C90000}"/>
    <cellStyle name="Ukupni zbroj 3 2 2 2 4" xfId="51567" xr:uid="{00000000-0005-0000-0000-000073C90000}"/>
    <cellStyle name="Ukupni zbroj 3 2 2 2 4 2" xfId="51568" xr:uid="{00000000-0005-0000-0000-000074C90000}"/>
    <cellStyle name="Ukupni zbroj 3 2 2 2 5" xfId="51569" xr:uid="{00000000-0005-0000-0000-000075C90000}"/>
    <cellStyle name="Ukupni zbroj 3 2 2 2 6" xfId="51570" xr:uid="{00000000-0005-0000-0000-000076C90000}"/>
    <cellStyle name="Ukupni zbroj 3 2 2 3" xfId="51571" xr:uid="{00000000-0005-0000-0000-000077C90000}"/>
    <cellStyle name="Ukupni zbroj 3 2 2 3 2" xfId="51572" xr:uid="{00000000-0005-0000-0000-000078C90000}"/>
    <cellStyle name="Ukupni zbroj 3 2 2 3 2 2" xfId="51573" xr:uid="{00000000-0005-0000-0000-000079C90000}"/>
    <cellStyle name="Ukupni zbroj 3 2 2 3 2 2 2" xfId="51574" xr:uid="{00000000-0005-0000-0000-00007AC90000}"/>
    <cellStyle name="Ukupni zbroj 3 2 2 3 2 3" xfId="51575" xr:uid="{00000000-0005-0000-0000-00007BC90000}"/>
    <cellStyle name="Ukupni zbroj 3 2 2 3 2 3 2" xfId="51576" xr:uid="{00000000-0005-0000-0000-00007CC90000}"/>
    <cellStyle name="Ukupni zbroj 3 2 2 3 2 4" xfId="51577" xr:uid="{00000000-0005-0000-0000-00007DC90000}"/>
    <cellStyle name="Ukupni zbroj 3 2 2 3 3" xfId="51578" xr:uid="{00000000-0005-0000-0000-00007EC90000}"/>
    <cellStyle name="Ukupni zbroj 3 2 2 3 3 2" xfId="51579" xr:uid="{00000000-0005-0000-0000-00007FC90000}"/>
    <cellStyle name="Ukupni zbroj 3 2 2 3 4" xfId="51580" xr:uid="{00000000-0005-0000-0000-000080C90000}"/>
    <cellStyle name="Ukupni zbroj 3 2 2 3 4 2" xfId="51581" xr:uid="{00000000-0005-0000-0000-000081C90000}"/>
    <cellStyle name="Ukupni zbroj 3 2 2 3 5" xfId="51582" xr:uid="{00000000-0005-0000-0000-000082C90000}"/>
    <cellStyle name="Ukupni zbroj 3 2 2 3 6" xfId="51583" xr:uid="{00000000-0005-0000-0000-000083C90000}"/>
    <cellStyle name="Ukupni zbroj 3 2 2 4" xfId="51584" xr:uid="{00000000-0005-0000-0000-000084C90000}"/>
    <cellStyle name="Ukupni zbroj 3 2 2 4 2" xfId="51585" xr:uid="{00000000-0005-0000-0000-000085C90000}"/>
    <cellStyle name="Ukupni zbroj 3 2 2 4 2 2" xfId="51586" xr:uid="{00000000-0005-0000-0000-000086C90000}"/>
    <cellStyle name="Ukupni zbroj 3 2 2 4 2 2 2" xfId="51587" xr:uid="{00000000-0005-0000-0000-000087C90000}"/>
    <cellStyle name="Ukupni zbroj 3 2 2 4 2 3" xfId="51588" xr:uid="{00000000-0005-0000-0000-000088C90000}"/>
    <cellStyle name="Ukupni zbroj 3 2 2 4 2 3 2" xfId="51589" xr:uid="{00000000-0005-0000-0000-000089C90000}"/>
    <cellStyle name="Ukupni zbroj 3 2 2 4 2 4" xfId="51590" xr:uid="{00000000-0005-0000-0000-00008AC90000}"/>
    <cellStyle name="Ukupni zbroj 3 2 2 4 3" xfId="51591" xr:uid="{00000000-0005-0000-0000-00008BC90000}"/>
    <cellStyle name="Ukupni zbroj 3 2 2 4 3 2" xfId="51592" xr:uid="{00000000-0005-0000-0000-00008CC90000}"/>
    <cellStyle name="Ukupni zbroj 3 2 2 4 4" xfId="51593" xr:uid="{00000000-0005-0000-0000-00008DC90000}"/>
    <cellStyle name="Ukupni zbroj 3 2 2 4 4 2" xfId="51594" xr:uid="{00000000-0005-0000-0000-00008EC90000}"/>
    <cellStyle name="Ukupni zbroj 3 2 2 4 5" xfId="51595" xr:uid="{00000000-0005-0000-0000-00008FC90000}"/>
    <cellStyle name="Ukupni zbroj 3 2 2 4 6" xfId="51596" xr:uid="{00000000-0005-0000-0000-000090C90000}"/>
    <cellStyle name="Ukupni zbroj 3 2 2 5" xfId="51597" xr:uid="{00000000-0005-0000-0000-000091C90000}"/>
    <cellStyle name="Ukupni zbroj 3 2 2 5 2" xfId="51598" xr:uid="{00000000-0005-0000-0000-000092C90000}"/>
    <cellStyle name="Ukupni zbroj 3 2 2 5 2 2" xfId="51599" xr:uid="{00000000-0005-0000-0000-000093C90000}"/>
    <cellStyle name="Ukupni zbroj 3 2 2 5 2 2 2" xfId="51600" xr:uid="{00000000-0005-0000-0000-000094C90000}"/>
    <cellStyle name="Ukupni zbroj 3 2 2 5 2 3" xfId="51601" xr:uid="{00000000-0005-0000-0000-000095C90000}"/>
    <cellStyle name="Ukupni zbroj 3 2 2 5 2 3 2" xfId="51602" xr:uid="{00000000-0005-0000-0000-000096C90000}"/>
    <cellStyle name="Ukupni zbroj 3 2 2 5 2 4" xfId="51603" xr:uid="{00000000-0005-0000-0000-000097C90000}"/>
    <cellStyle name="Ukupni zbroj 3 2 2 5 3" xfId="51604" xr:uid="{00000000-0005-0000-0000-000098C90000}"/>
    <cellStyle name="Ukupni zbroj 3 2 2 5 3 2" xfId="51605" xr:uid="{00000000-0005-0000-0000-000099C90000}"/>
    <cellStyle name="Ukupni zbroj 3 2 2 5 4" xfId="51606" xr:uid="{00000000-0005-0000-0000-00009AC90000}"/>
    <cellStyle name="Ukupni zbroj 3 2 2 5 4 2" xfId="51607" xr:uid="{00000000-0005-0000-0000-00009BC90000}"/>
    <cellStyle name="Ukupni zbroj 3 2 2 5 5" xfId="51608" xr:uid="{00000000-0005-0000-0000-00009CC90000}"/>
    <cellStyle name="Ukupni zbroj 3 2 2 5 6" xfId="51609" xr:uid="{00000000-0005-0000-0000-00009DC90000}"/>
    <cellStyle name="Ukupni zbroj 3 2 2 6" xfId="51610" xr:uid="{00000000-0005-0000-0000-00009EC90000}"/>
    <cellStyle name="Ukupni zbroj 3 2 2 6 2" xfId="51611" xr:uid="{00000000-0005-0000-0000-00009FC90000}"/>
    <cellStyle name="Ukupni zbroj 3 2 2 6 2 2" xfId="51612" xr:uid="{00000000-0005-0000-0000-0000A0C90000}"/>
    <cellStyle name="Ukupni zbroj 3 2 2 6 2 2 2" xfId="51613" xr:uid="{00000000-0005-0000-0000-0000A1C90000}"/>
    <cellStyle name="Ukupni zbroj 3 2 2 6 2 3" xfId="51614" xr:uid="{00000000-0005-0000-0000-0000A2C90000}"/>
    <cellStyle name="Ukupni zbroj 3 2 2 6 2 3 2" xfId="51615" xr:uid="{00000000-0005-0000-0000-0000A3C90000}"/>
    <cellStyle name="Ukupni zbroj 3 2 2 6 2 4" xfId="51616" xr:uid="{00000000-0005-0000-0000-0000A4C90000}"/>
    <cellStyle name="Ukupni zbroj 3 2 2 6 3" xfId="51617" xr:uid="{00000000-0005-0000-0000-0000A5C90000}"/>
    <cellStyle name="Ukupni zbroj 3 2 2 6 3 2" xfId="51618" xr:uid="{00000000-0005-0000-0000-0000A6C90000}"/>
    <cellStyle name="Ukupni zbroj 3 2 2 6 4" xfId="51619" xr:uid="{00000000-0005-0000-0000-0000A7C90000}"/>
    <cellStyle name="Ukupni zbroj 3 2 2 6 4 2" xfId="51620" xr:uid="{00000000-0005-0000-0000-0000A8C90000}"/>
    <cellStyle name="Ukupni zbroj 3 2 2 6 5" xfId="51621" xr:uid="{00000000-0005-0000-0000-0000A9C90000}"/>
    <cellStyle name="Ukupni zbroj 3 2 2 6 6" xfId="51622" xr:uid="{00000000-0005-0000-0000-0000AAC90000}"/>
    <cellStyle name="Ukupni zbroj 3 2 2 7" xfId="51623" xr:uid="{00000000-0005-0000-0000-0000ABC90000}"/>
    <cellStyle name="Ukupni zbroj 3 2 2 7 2" xfId="51624" xr:uid="{00000000-0005-0000-0000-0000ACC90000}"/>
    <cellStyle name="Ukupni zbroj 3 2 2 7 2 2" xfId="51625" xr:uid="{00000000-0005-0000-0000-0000ADC90000}"/>
    <cellStyle name="Ukupni zbroj 3 2 2 7 2 2 2" xfId="51626" xr:uid="{00000000-0005-0000-0000-0000AEC90000}"/>
    <cellStyle name="Ukupni zbroj 3 2 2 7 2 3" xfId="51627" xr:uid="{00000000-0005-0000-0000-0000AFC90000}"/>
    <cellStyle name="Ukupni zbroj 3 2 2 7 2 3 2" xfId="51628" xr:uid="{00000000-0005-0000-0000-0000B0C90000}"/>
    <cellStyle name="Ukupni zbroj 3 2 2 7 2 4" xfId="51629" xr:uid="{00000000-0005-0000-0000-0000B1C90000}"/>
    <cellStyle name="Ukupni zbroj 3 2 2 7 3" xfId="51630" xr:uid="{00000000-0005-0000-0000-0000B2C90000}"/>
    <cellStyle name="Ukupni zbroj 3 2 2 7 3 2" xfId="51631" xr:uid="{00000000-0005-0000-0000-0000B3C90000}"/>
    <cellStyle name="Ukupni zbroj 3 2 2 7 4" xfId="51632" xr:uid="{00000000-0005-0000-0000-0000B4C90000}"/>
    <cellStyle name="Ukupni zbroj 3 2 2 7 4 2" xfId="51633" xr:uid="{00000000-0005-0000-0000-0000B5C90000}"/>
    <cellStyle name="Ukupni zbroj 3 2 2 7 5" xfId="51634" xr:uid="{00000000-0005-0000-0000-0000B6C90000}"/>
    <cellStyle name="Ukupni zbroj 3 2 2 7 6" xfId="51635" xr:uid="{00000000-0005-0000-0000-0000B7C90000}"/>
    <cellStyle name="Ukupni zbroj 3 2 2 8" xfId="51636" xr:uid="{00000000-0005-0000-0000-0000B8C90000}"/>
    <cellStyle name="Ukupni zbroj 3 2 2 8 2" xfId="51637" xr:uid="{00000000-0005-0000-0000-0000B9C90000}"/>
    <cellStyle name="Ukupni zbroj 3 2 2 8 2 2" xfId="51638" xr:uid="{00000000-0005-0000-0000-0000BAC90000}"/>
    <cellStyle name="Ukupni zbroj 3 2 2 8 2 2 2" xfId="51639" xr:uid="{00000000-0005-0000-0000-0000BBC90000}"/>
    <cellStyle name="Ukupni zbroj 3 2 2 8 2 3" xfId="51640" xr:uid="{00000000-0005-0000-0000-0000BCC90000}"/>
    <cellStyle name="Ukupni zbroj 3 2 2 8 2 3 2" xfId="51641" xr:uid="{00000000-0005-0000-0000-0000BDC90000}"/>
    <cellStyle name="Ukupni zbroj 3 2 2 8 2 4" xfId="51642" xr:uid="{00000000-0005-0000-0000-0000BEC90000}"/>
    <cellStyle name="Ukupni zbroj 3 2 2 8 3" xfId="51643" xr:uid="{00000000-0005-0000-0000-0000BFC90000}"/>
    <cellStyle name="Ukupni zbroj 3 2 2 8 3 2" xfId="51644" xr:uid="{00000000-0005-0000-0000-0000C0C90000}"/>
    <cellStyle name="Ukupni zbroj 3 2 2 8 4" xfId="51645" xr:uid="{00000000-0005-0000-0000-0000C1C90000}"/>
    <cellStyle name="Ukupni zbroj 3 2 2 8 4 2" xfId="51646" xr:uid="{00000000-0005-0000-0000-0000C2C90000}"/>
    <cellStyle name="Ukupni zbroj 3 2 2 8 5" xfId="51647" xr:uid="{00000000-0005-0000-0000-0000C3C90000}"/>
    <cellStyle name="Ukupni zbroj 3 2 2 8 6" xfId="51648" xr:uid="{00000000-0005-0000-0000-0000C4C90000}"/>
    <cellStyle name="Ukupni zbroj 3 2 2 9" xfId="51649" xr:uid="{00000000-0005-0000-0000-0000C5C90000}"/>
    <cellStyle name="Ukupni zbroj 3 2 2 9 2" xfId="51650" xr:uid="{00000000-0005-0000-0000-0000C6C90000}"/>
    <cellStyle name="Ukupni zbroj 3 2 2 9 2 2" xfId="51651" xr:uid="{00000000-0005-0000-0000-0000C7C90000}"/>
    <cellStyle name="Ukupni zbroj 3 2 2 9 2 2 2" xfId="51652" xr:uid="{00000000-0005-0000-0000-0000C8C90000}"/>
    <cellStyle name="Ukupni zbroj 3 2 2 9 2 3" xfId="51653" xr:uid="{00000000-0005-0000-0000-0000C9C90000}"/>
    <cellStyle name="Ukupni zbroj 3 2 2 9 2 3 2" xfId="51654" xr:uid="{00000000-0005-0000-0000-0000CAC90000}"/>
    <cellStyle name="Ukupni zbroj 3 2 2 9 2 4" xfId="51655" xr:uid="{00000000-0005-0000-0000-0000CBC90000}"/>
    <cellStyle name="Ukupni zbroj 3 2 2 9 3" xfId="51656" xr:uid="{00000000-0005-0000-0000-0000CCC90000}"/>
    <cellStyle name="Ukupni zbroj 3 2 2 9 3 2" xfId="51657" xr:uid="{00000000-0005-0000-0000-0000CDC90000}"/>
    <cellStyle name="Ukupni zbroj 3 2 2 9 4" xfId="51658" xr:uid="{00000000-0005-0000-0000-0000CEC90000}"/>
    <cellStyle name="Ukupni zbroj 3 2 2 9 4 2" xfId="51659" xr:uid="{00000000-0005-0000-0000-0000CFC90000}"/>
    <cellStyle name="Ukupni zbroj 3 2 2 9 5" xfId="51660" xr:uid="{00000000-0005-0000-0000-0000D0C90000}"/>
    <cellStyle name="Ukupni zbroj 3 2 2 9 6" xfId="51661" xr:uid="{00000000-0005-0000-0000-0000D1C90000}"/>
    <cellStyle name="Ukupni zbroj 3 2 20" xfId="51662" xr:uid="{00000000-0005-0000-0000-0000D2C90000}"/>
    <cellStyle name="Ukupni zbroj 3 2 20 2" xfId="51663" xr:uid="{00000000-0005-0000-0000-0000D3C90000}"/>
    <cellStyle name="Ukupni zbroj 3 2 20 2 2" xfId="51664" xr:uid="{00000000-0005-0000-0000-0000D4C90000}"/>
    <cellStyle name="Ukupni zbroj 3 2 20 2 2 2" xfId="51665" xr:uid="{00000000-0005-0000-0000-0000D5C90000}"/>
    <cellStyle name="Ukupni zbroj 3 2 20 2 3" xfId="51666" xr:uid="{00000000-0005-0000-0000-0000D6C90000}"/>
    <cellStyle name="Ukupni zbroj 3 2 20 2 3 2" xfId="51667" xr:uid="{00000000-0005-0000-0000-0000D7C90000}"/>
    <cellStyle name="Ukupni zbroj 3 2 20 2 4" xfId="51668" xr:uid="{00000000-0005-0000-0000-0000D8C90000}"/>
    <cellStyle name="Ukupni zbroj 3 2 20 3" xfId="51669" xr:uid="{00000000-0005-0000-0000-0000D9C90000}"/>
    <cellStyle name="Ukupni zbroj 3 2 20 3 2" xfId="51670" xr:uid="{00000000-0005-0000-0000-0000DAC90000}"/>
    <cellStyle name="Ukupni zbroj 3 2 20 4" xfId="51671" xr:uid="{00000000-0005-0000-0000-0000DBC90000}"/>
    <cellStyle name="Ukupni zbroj 3 2 20 4 2" xfId="51672" xr:uid="{00000000-0005-0000-0000-0000DCC90000}"/>
    <cellStyle name="Ukupni zbroj 3 2 20 5" xfId="51673" xr:uid="{00000000-0005-0000-0000-0000DDC90000}"/>
    <cellStyle name="Ukupni zbroj 3 2 20 6" xfId="51674" xr:uid="{00000000-0005-0000-0000-0000DEC90000}"/>
    <cellStyle name="Ukupni zbroj 3 2 21" xfId="51675" xr:uid="{00000000-0005-0000-0000-0000DFC90000}"/>
    <cellStyle name="Ukupni zbroj 3 2 21 2" xfId="51676" xr:uid="{00000000-0005-0000-0000-0000E0C90000}"/>
    <cellStyle name="Ukupni zbroj 3 2 21 2 2" xfId="51677" xr:uid="{00000000-0005-0000-0000-0000E1C90000}"/>
    <cellStyle name="Ukupni zbroj 3 2 21 2 2 2" xfId="51678" xr:uid="{00000000-0005-0000-0000-0000E2C90000}"/>
    <cellStyle name="Ukupni zbroj 3 2 21 2 3" xfId="51679" xr:uid="{00000000-0005-0000-0000-0000E3C90000}"/>
    <cellStyle name="Ukupni zbroj 3 2 21 2 3 2" xfId="51680" xr:uid="{00000000-0005-0000-0000-0000E4C90000}"/>
    <cellStyle name="Ukupni zbroj 3 2 21 2 4" xfId="51681" xr:uid="{00000000-0005-0000-0000-0000E5C90000}"/>
    <cellStyle name="Ukupni zbroj 3 2 21 3" xfId="51682" xr:uid="{00000000-0005-0000-0000-0000E6C90000}"/>
    <cellStyle name="Ukupni zbroj 3 2 21 3 2" xfId="51683" xr:uid="{00000000-0005-0000-0000-0000E7C90000}"/>
    <cellStyle name="Ukupni zbroj 3 2 21 4" xfId="51684" xr:uid="{00000000-0005-0000-0000-0000E8C90000}"/>
    <cellStyle name="Ukupni zbroj 3 2 21 4 2" xfId="51685" xr:uid="{00000000-0005-0000-0000-0000E9C90000}"/>
    <cellStyle name="Ukupni zbroj 3 2 21 5" xfId="51686" xr:uid="{00000000-0005-0000-0000-0000EAC90000}"/>
    <cellStyle name="Ukupni zbroj 3 2 21 6" xfId="51687" xr:uid="{00000000-0005-0000-0000-0000EBC90000}"/>
    <cellStyle name="Ukupni zbroj 3 2 22" xfId="51688" xr:uid="{00000000-0005-0000-0000-0000ECC90000}"/>
    <cellStyle name="Ukupni zbroj 3 2 22 2" xfId="51689" xr:uid="{00000000-0005-0000-0000-0000EDC90000}"/>
    <cellStyle name="Ukupni zbroj 3 2 22 2 2" xfId="51690" xr:uid="{00000000-0005-0000-0000-0000EEC90000}"/>
    <cellStyle name="Ukupni zbroj 3 2 22 2 2 2" xfId="51691" xr:uid="{00000000-0005-0000-0000-0000EFC90000}"/>
    <cellStyle name="Ukupni zbroj 3 2 22 2 3" xfId="51692" xr:uid="{00000000-0005-0000-0000-0000F0C90000}"/>
    <cellStyle name="Ukupni zbroj 3 2 22 2 3 2" xfId="51693" xr:uid="{00000000-0005-0000-0000-0000F1C90000}"/>
    <cellStyle name="Ukupni zbroj 3 2 22 2 4" xfId="51694" xr:uid="{00000000-0005-0000-0000-0000F2C90000}"/>
    <cellStyle name="Ukupni zbroj 3 2 22 3" xfId="51695" xr:uid="{00000000-0005-0000-0000-0000F3C90000}"/>
    <cellStyle name="Ukupni zbroj 3 2 22 3 2" xfId="51696" xr:uid="{00000000-0005-0000-0000-0000F4C90000}"/>
    <cellStyle name="Ukupni zbroj 3 2 22 4" xfId="51697" xr:uid="{00000000-0005-0000-0000-0000F5C90000}"/>
    <cellStyle name="Ukupni zbroj 3 2 22 4 2" xfId="51698" xr:uid="{00000000-0005-0000-0000-0000F6C90000}"/>
    <cellStyle name="Ukupni zbroj 3 2 22 5" xfId="51699" xr:uid="{00000000-0005-0000-0000-0000F7C90000}"/>
    <cellStyle name="Ukupni zbroj 3 2 22 6" xfId="51700" xr:uid="{00000000-0005-0000-0000-0000F8C90000}"/>
    <cellStyle name="Ukupni zbroj 3 2 23" xfId="51701" xr:uid="{00000000-0005-0000-0000-0000F9C90000}"/>
    <cellStyle name="Ukupni zbroj 3 2 23 2" xfId="51702" xr:uid="{00000000-0005-0000-0000-0000FAC90000}"/>
    <cellStyle name="Ukupni zbroj 3 2 23 2 2" xfId="51703" xr:uid="{00000000-0005-0000-0000-0000FBC90000}"/>
    <cellStyle name="Ukupni zbroj 3 2 23 2 2 2" xfId="51704" xr:uid="{00000000-0005-0000-0000-0000FCC90000}"/>
    <cellStyle name="Ukupni zbroj 3 2 23 2 3" xfId="51705" xr:uid="{00000000-0005-0000-0000-0000FDC90000}"/>
    <cellStyle name="Ukupni zbroj 3 2 23 2 3 2" xfId="51706" xr:uid="{00000000-0005-0000-0000-0000FEC90000}"/>
    <cellStyle name="Ukupni zbroj 3 2 23 2 4" xfId="51707" xr:uid="{00000000-0005-0000-0000-0000FFC90000}"/>
    <cellStyle name="Ukupni zbroj 3 2 23 3" xfId="51708" xr:uid="{00000000-0005-0000-0000-000000CA0000}"/>
    <cellStyle name="Ukupni zbroj 3 2 23 3 2" xfId="51709" xr:uid="{00000000-0005-0000-0000-000001CA0000}"/>
    <cellStyle name="Ukupni zbroj 3 2 23 4" xfId="51710" xr:uid="{00000000-0005-0000-0000-000002CA0000}"/>
    <cellStyle name="Ukupni zbroj 3 2 23 4 2" xfId="51711" xr:uid="{00000000-0005-0000-0000-000003CA0000}"/>
    <cellStyle name="Ukupni zbroj 3 2 23 5" xfId="51712" xr:uid="{00000000-0005-0000-0000-000004CA0000}"/>
    <cellStyle name="Ukupni zbroj 3 2 23 6" xfId="51713" xr:uid="{00000000-0005-0000-0000-000005CA0000}"/>
    <cellStyle name="Ukupni zbroj 3 2 24" xfId="51714" xr:uid="{00000000-0005-0000-0000-000006CA0000}"/>
    <cellStyle name="Ukupni zbroj 3 2 24 2" xfId="51715" xr:uid="{00000000-0005-0000-0000-000007CA0000}"/>
    <cellStyle name="Ukupni zbroj 3 2 24 2 2" xfId="51716" xr:uid="{00000000-0005-0000-0000-000008CA0000}"/>
    <cellStyle name="Ukupni zbroj 3 2 24 3" xfId="51717" xr:uid="{00000000-0005-0000-0000-000009CA0000}"/>
    <cellStyle name="Ukupni zbroj 3 2 24 3 2" xfId="51718" xr:uid="{00000000-0005-0000-0000-00000ACA0000}"/>
    <cellStyle name="Ukupni zbroj 3 2 24 4" xfId="51719" xr:uid="{00000000-0005-0000-0000-00000BCA0000}"/>
    <cellStyle name="Ukupni zbroj 3 2 25" xfId="51720" xr:uid="{00000000-0005-0000-0000-00000CCA0000}"/>
    <cellStyle name="Ukupni zbroj 3 2 25 2" xfId="51721" xr:uid="{00000000-0005-0000-0000-00000DCA0000}"/>
    <cellStyle name="Ukupni zbroj 3 2 26" xfId="51722" xr:uid="{00000000-0005-0000-0000-00000ECA0000}"/>
    <cellStyle name="Ukupni zbroj 3 2 26 2" xfId="51723" xr:uid="{00000000-0005-0000-0000-00000FCA0000}"/>
    <cellStyle name="Ukupni zbroj 3 2 27" xfId="51724" xr:uid="{00000000-0005-0000-0000-000010CA0000}"/>
    <cellStyle name="Ukupni zbroj 3 2 28" xfId="51725" xr:uid="{00000000-0005-0000-0000-000011CA0000}"/>
    <cellStyle name="Ukupni zbroj 3 2 3" xfId="51726" xr:uid="{00000000-0005-0000-0000-000012CA0000}"/>
    <cellStyle name="Ukupni zbroj 3 2 3 10" xfId="51727" xr:uid="{00000000-0005-0000-0000-000013CA0000}"/>
    <cellStyle name="Ukupni zbroj 3 2 3 10 2" xfId="51728" xr:uid="{00000000-0005-0000-0000-000014CA0000}"/>
    <cellStyle name="Ukupni zbroj 3 2 3 10 2 2" xfId="51729" xr:uid="{00000000-0005-0000-0000-000015CA0000}"/>
    <cellStyle name="Ukupni zbroj 3 2 3 10 2 2 2" xfId="51730" xr:uid="{00000000-0005-0000-0000-000016CA0000}"/>
    <cellStyle name="Ukupni zbroj 3 2 3 10 2 3" xfId="51731" xr:uid="{00000000-0005-0000-0000-000017CA0000}"/>
    <cellStyle name="Ukupni zbroj 3 2 3 10 2 3 2" xfId="51732" xr:uid="{00000000-0005-0000-0000-000018CA0000}"/>
    <cellStyle name="Ukupni zbroj 3 2 3 10 2 4" xfId="51733" xr:uid="{00000000-0005-0000-0000-000019CA0000}"/>
    <cellStyle name="Ukupni zbroj 3 2 3 10 3" xfId="51734" xr:uid="{00000000-0005-0000-0000-00001ACA0000}"/>
    <cellStyle name="Ukupni zbroj 3 2 3 10 3 2" xfId="51735" xr:uid="{00000000-0005-0000-0000-00001BCA0000}"/>
    <cellStyle name="Ukupni zbroj 3 2 3 10 4" xfId="51736" xr:uid="{00000000-0005-0000-0000-00001CCA0000}"/>
    <cellStyle name="Ukupni zbroj 3 2 3 10 4 2" xfId="51737" xr:uid="{00000000-0005-0000-0000-00001DCA0000}"/>
    <cellStyle name="Ukupni zbroj 3 2 3 10 5" xfId="51738" xr:uid="{00000000-0005-0000-0000-00001ECA0000}"/>
    <cellStyle name="Ukupni zbroj 3 2 3 10 6" xfId="51739" xr:uid="{00000000-0005-0000-0000-00001FCA0000}"/>
    <cellStyle name="Ukupni zbroj 3 2 3 11" xfId="51740" xr:uid="{00000000-0005-0000-0000-000020CA0000}"/>
    <cellStyle name="Ukupni zbroj 3 2 3 11 2" xfId="51741" xr:uid="{00000000-0005-0000-0000-000021CA0000}"/>
    <cellStyle name="Ukupni zbroj 3 2 3 11 2 2" xfId="51742" xr:uid="{00000000-0005-0000-0000-000022CA0000}"/>
    <cellStyle name="Ukupni zbroj 3 2 3 11 2 2 2" xfId="51743" xr:uid="{00000000-0005-0000-0000-000023CA0000}"/>
    <cellStyle name="Ukupni zbroj 3 2 3 11 2 3" xfId="51744" xr:uid="{00000000-0005-0000-0000-000024CA0000}"/>
    <cellStyle name="Ukupni zbroj 3 2 3 11 2 3 2" xfId="51745" xr:uid="{00000000-0005-0000-0000-000025CA0000}"/>
    <cellStyle name="Ukupni zbroj 3 2 3 11 2 4" xfId="51746" xr:uid="{00000000-0005-0000-0000-000026CA0000}"/>
    <cellStyle name="Ukupni zbroj 3 2 3 11 3" xfId="51747" xr:uid="{00000000-0005-0000-0000-000027CA0000}"/>
    <cellStyle name="Ukupni zbroj 3 2 3 11 3 2" xfId="51748" xr:uid="{00000000-0005-0000-0000-000028CA0000}"/>
    <cellStyle name="Ukupni zbroj 3 2 3 11 4" xfId="51749" xr:uid="{00000000-0005-0000-0000-000029CA0000}"/>
    <cellStyle name="Ukupni zbroj 3 2 3 11 4 2" xfId="51750" xr:uid="{00000000-0005-0000-0000-00002ACA0000}"/>
    <cellStyle name="Ukupni zbroj 3 2 3 11 5" xfId="51751" xr:uid="{00000000-0005-0000-0000-00002BCA0000}"/>
    <cellStyle name="Ukupni zbroj 3 2 3 11 6" xfId="51752" xr:uid="{00000000-0005-0000-0000-00002CCA0000}"/>
    <cellStyle name="Ukupni zbroj 3 2 3 12" xfId="51753" xr:uid="{00000000-0005-0000-0000-00002DCA0000}"/>
    <cellStyle name="Ukupni zbroj 3 2 3 12 2" xfId="51754" xr:uid="{00000000-0005-0000-0000-00002ECA0000}"/>
    <cellStyle name="Ukupni zbroj 3 2 3 12 2 2" xfId="51755" xr:uid="{00000000-0005-0000-0000-00002FCA0000}"/>
    <cellStyle name="Ukupni zbroj 3 2 3 12 3" xfId="51756" xr:uid="{00000000-0005-0000-0000-000030CA0000}"/>
    <cellStyle name="Ukupni zbroj 3 2 3 12 3 2" xfId="51757" xr:uid="{00000000-0005-0000-0000-000031CA0000}"/>
    <cellStyle name="Ukupni zbroj 3 2 3 12 4" xfId="51758" xr:uid="{00000000-0005-0000-0000-000032CA0000}"/>
    <cellStyle name="Ukupni zbroj 3 2 3 13" xfId="51759" xr:uid="{00000000-0005-0000-0000-000033CA0000}"/>
    <cellStyle name="Ukupni zbroj 3 2 3 13 2" xfId="51760" xr:uid="{00000000-0005-0000-0000-000034CA0000}"/>
    <cellStyle name="Ukupni zbroj 3 2 3 14" xfId="51761" xr:uid="{00000000-0005-0000-0000-000035CA0000}"/>
    <cellStyle name="Ukupni zbroj 3 2 3 14 2" xfId="51762" xr:uid="{00000000-0005-0000-0000-000036CA0000}"/>
    <cellStyle name="Ukupni zbroj 3 2 3 15" xfId="51763" xr:uid="{00000000-0005-0000-0000-000037CA0000}"/>
    <cellStyle name="Ukupni zbroj 3 2 3 16" xfId="51764" xr:uid="{00000000-0005-0000-0000-000038CA0000}"/>
    <cellStyle name="Ukupni zbroj 3 2 3 2" xfId="51765" xr:uid="{00000000-0005-0000-0000-000039CA0000}"/>
    <cellStyle name="Ukupni zbroj 3 2 3 2 2" xfId="51766" xr:uid="{00000000-0005-0000-0000-00003ACA0000}"/>
    <cellStyle name="Ukupni zbroj 3 2 3 2 2 2" xfId="51767" xr:uid="{00000000-0005-0000-0000-00003BCA0000}"/>
    <cellStyle name="Ukupni zbroj 3 2 3 2 2 2 2" xfId="51768" xr:uid="{00000000-0005-0000-0000-00003CCA0000}"/>
    <cellStyle name="Ukupni zbroj 3 2 3 2 2 3" xfId="51769" xr:uid="{00000000-0005-0000-0000-00003DCA0000}"/>
    <cellStyle name="Ukupni zbroj 3 2 3 2 2 3 2" xfId="51770" xr:uid="{00000000-0005-0000-0000-00003ECA0000}"/>
    <cellStyle name="Ukupni zbroj 3 2 3 2 2 4" xfId="51771" xr:uid="{00000000-0005-0000-0000-00003FCA0000}"/>
    <cellStyle name="Ukupni zbroj 3 2 3 2 3" xfId="51772" xr:uid="{00000000-0005-0000-0000-000040CA0000}"/>
    <cellStyle name="Ukupni zbroj 3 2 3 2 3 2" xfId="51773" xr:uid="{00000000-0005-0000-0000-000041CA0000}"/>
    <cellStyle name="Ukupni zbroj 3 2 3 2 4" xfId="51774" xr:uid="{00000000-0005-0000-0000-000042CA0000}"/>
    <cellStyle name="Ukupni zbroj 3 2 3 2 4 2" xfId="51775" xr:uid="{00000000-0005-0000-0000-000043CA0000}"/>
    <cellStyle name="Ukupni zbroj 3 2 3 2 5" xfId="51776" xr:uid="{00000000-0005-0000-0000-000044CA0000}"/>
    <cellStyle name="Ukupni zbroj 3 2 3 2 6" xfId="51777" xr:uid="{00000000-0005-0000-0000-000045CA0000}"/>
    <cellStyle name="Ukupni zbroj 3 2 3 3" xfId="51778" xr:uid="{00000000-0005-0000-0000-000046CA0000}"/>
    <cellStyle name="Ukupni zbroj 3 2 3 3 2" xfId="51779" xr:uid="{00000000-0005-0000-0000-000047CA0000}"/>
    <cellStyle name="Ukupni zbroj 3 2 3 3 2 2" xfId="51780" xr:uid="{00000000-0005-0000-0000-000048CA0000}"/>
    <cellStyle name="Ukupni zbroj 3 2 3 3 2 2 2" xfId="51781" xr:uid="{00000000-0005-0000-0000-000049CA0000}"/>
    <cellStyle name="Ukupni zbroj 3 2 3 3 2 3" xfId="51782" xr:uid="{00000000-0005-0000-0000-00004ACA0000}"/>
    <cellStyle name="Ukupni zbroj 3 2 3 3 2 3 2" xfId="51783" xr:uid="{00000000-0005-0000-0000-00004BCA0000}"/>
    <cellStyle name="Ukupni zbroj 3 2 3 3 2 4" xfId="51784" xr:uid="{00000000-0005-0000-0000-00004CCA0000}"/>
    <cellStyle name="Ukupni zbroj 3 2 3 3 3" xfId="51785" xr:uid="{00000000-0005-0000-0000-00004DCA0000}"/>
    <cellStyle name="Ukupni zbroj 3 2 3 3 3 2" xfId="51786" xr:uid="{00000000-0005-0000-0000-00004ECA0000}"/>
    <cellStyle name="Ukupni zbroj 3 2 3 3 4" xfId="51787" xr:uid="{00000000-0005-0000-0000-00004FCA0000}"/>
    <cellStyle name="Ukupni zbroj 3 2 3 3 4 2" xfId="51788" xr:uid="{00000000-0005-0000-0000-000050CA0000}"/>
    <cellStyle name="Ukupni zbroj 3 2 3 3 5" xfId="51789" xr:uid="{00000000-0005-0000-0000-000051CA0000}"/>
    <cellStyle name="Ukupni zbroj 3 2 3 3 6" xfId="51790" xr:uid="{00000000-0005-0000-0000-000052CA0000}"/>
    <cellStyle name="Ukupni zbroj 3 2 3 4" xfId="51791" xr:uid="{00000000-0005-0000-0000-000053CA0000}"/>
    <cellStyle name="Ukupni zbroj 3 2 3 4 2" xfId="51792" xr:uid="{00000000-0005-0000-0000-000054CA0000}"/>
    <cellStyle name="Ukupni zbroj 3 2 3 4 2 2" xfId="51793" xr:uid="{00000000-0005-0000-0000-000055CA0000}"/>
    <cellStyle name="Ukupni zbroj 3 2 3 4 2 2 2" xfId="51794" xr:uid="{00000000-0005-0000-0000-000056CA0000}"/>
    <cellStyle name="Ukupni zbroj 3 2 3 4 2 3" xfId="51795" xr:uid="{00000000-0005-0000-0000-000057CA0000}"/>
    <cellStyle name="Ukupni zbroj 3 2 3 4 2 3 2" xfId="51796" xr:uid="{00000000-0005-0000-0000-000058CA0000}"/>
    <cellStyle name="Ukupni zbroj 3 2 3 4 2 4" xfId="51797" xr:uid="{00000000-0005-0000-0000-000059CA0000}"/>
    <cellStyle name="Ukupni zbroj 3 2 3 4 3" xfId="51798" xr:uid="{00000000-0005-0000-0000-00005ACA0000}"/>
    <cellStyle name="Ukupni zbroj 3 2 3 4 3 2" xfId="51799" xr:uid="{00000000-0005-0000-0000-00005BCA0000}"/>
    <cellStyle name="Ukupni zbroj 3 2 3 4 4" xfId="51800" xr:uid="{00000000-0005-0000-0000-00005CCA0000}"/>
    <cellStyle name="Ukupni zbroj 3 2 3 4 4 2" xfId="51801" xr:uid="{00000000-0005-0000-0000-00005DCA0000}"/>
    <cellStyle name="Ukupni zbroj 3 2 3 4 5" xfId="51802" xr:uid="{00000000-0005-0000-0000-00005ECA0000}"/>
    <cellStyle name="Ukupni zbroj 3 2 3 4 6" xfId="51803" xr:uid="{00000000-0005-0000-0000-00005FCA0000}"/>
    <cellStyle name="Ukupni zbroj 3 2 3 5" xfId="51804" xr:uid="{00000000-0005-0000-0000-000060CA0000}"/>
    <cellStyle name="Ukupni zbroj 3 2 3 5 2" xfId="51805" xr:uid="{00000000-0005-0000-0000-000061CA0000}"/>
    <cellStyle name="Ukupni zbroj 3 2 3 5 2 2" xfId="51806" xr:uid="{00000000-0005-0000-0000-000062CA0000}"/>
    <cellStyle name="Ukupni zbroj 3 2 3 5 2 2 2" xfId="51807" xr:uid="{00000000-0005-0000-0000-000063CA0000}"/>
    <cellStyle name="Ukupni zbroj 3 2 3 5 2 3" xfId="51808" xr:uid="{00000000-0005-0000-0000-000064CA0000}"/>
    <cellStyle name="Ukupni zbroj 3 2 3 5 2 3 2" xfId="51809" xr:uid="{00000000-0005-0000-0000-000065CA0000}"/>
    <cellStyle name="Ukupni zbroj 3 2 3 5 2 4" xfId="51810" xr:uid="{00000000-0005-0000-0000-000066CA0000}"/>
    <cellStyle name="Ukupni zbroj 3 2 3 5 3" xfId="51811" xr:uid="{00000000-0005-0000-0000-000067CA0000}"/>
    <cellStyle name="Ukupni zbroj 3 2 3 5 3 2" xfId="51812" xr:uid="{00000000-0005-0000-0000-000068CA0000}"/>
    <cellStyle name="Ukupni zbroj 3 2 3 5 4" xfId="51813" xr:uid="{00000000-0005-0000-0000-000069CA0000}"/>
    <cellStyle name="Ukupni zbroj 3 2 3 5 4 2" xfId="51814" xr:uid="{00000000-0005-0000-0000-00006ACA0000}"/>
    <cellStyle name="Ukupni zbroj 3 2 3 5 5" xfId="51815" xr:uid="{00000000-0005-0000-0000-00006BCA0000}"/>
    <cellStyle name="Ukupni zbroj 3 2 3 5 6" xfId="51816" xr:uid="{00000000-0005-0000-0000-00006CCA0000}"/>
    <cellStyle name="Ukupni zbroj 3 2 3 6" xfId="51817" xr:uid="{00000000-0005-0000-0000-00006DCA0000}"/>
    <cellStyle name="Ukupni zbroj 3 2 3 6 2" xfId="51818" xr:uid="{00000000-0005-0000-0000-00006ECA0000}"/>
    <cellStyle name="Ukupni zbroj 3 2 3 6 2 2" xfId="51819" xr:uid="{00000000-0005-0000-0000-00006FCA0000}"/>
    <cellStyle name="Ukupni zbroj 3 2 3 6 2 2 2" xfId="51820" xr:uid="{00000000-0005-0000-0000-000070CA0000}"/>
    <cellStyle name="Ukupni zbroj 3 2 3 6 2 3" xfId="51821" xr:uid="{00000000-0005-0000-0000-000071CA0000}"/>
    <cellStyle name="Ukupni zbroj 3 2 3 6 2 3 2" xfId="51822" xr:uid="{00000000-0005-0000-0000-000072CA0000}"/>
    <cellStyle name="Ukupni zbroj 3 2 3 6 2 4" xfId="51823" xr:uid="{00000000-0005-0000-0000-000073CA0000}"/>
    <cellStyle name="Ukupni zbroj 3 2 3 6 3" xfId="51824" xr:uid="{00000000-0005-0000-0000-000074CA0000}"/>
    <cellStyle name="Ukupni zbroj 3 2 3 6 3 2" xfId="51825" xr:uid="{00000000-0005-0000-0000-000075CA0000}"/>
    <cellStyle name="Ukupni zbroj 3 2 3 6 4" xfId="51826" xr:uid="{00000000-0005-0000-0000-000076CA0000}"/>
    <cellStyle name="Ukupni zbroj 3 2 3 6 4 2" xfId="51827" xr:uid="{00000000-0005-0000-0000-000077CA0000}"/>
    <cellStyle name="Ukupni zbroj 3 2 3 6 5" xfId="51828" xr:uid="{00000000-0005-0000-0000-000078CA0000}"/>
    <cellStyle name="Ukupni zbroj 3 2 3 6 6" xfId="51829" xr:uid="{00000000-0005-0000-0000-000079CA0000}"/>
    <cellStyle name="Ukupni zbroj 3 2 3 7" xfId="51830" xr:uid="{00000000-0005-0000-0000-00007ACA0000}"/>
    <cellStyle name="Ukupni zbroj 3 2 3 7 2" xfId="51831" xr:uid="{00000000-0005-0000-0000-00007BCA0000}"/>
    <cellStyle name="Ukupni zbroj 3 2 3 7 2 2" xfId="51832" xr:uid="{00000000-0005-0000-0000-00007CCA0000}"/>
    <cellStyle name="Ukupni zbroj 3 2 3 7 2 2 2" xfId="51833" xr:uid="{00000000-0005-0000-0000-00007DCA0000}"/>
    <cellStyle name="Ukupni zbroj 3 2 3 7 2 3" xfId="51834" xr:uid="{00000000-0005-0000-0000-00007ECA0000}"/>
    <cellStyle name="Ukupni zbroj 3 2 3 7 2 3 2" xfId="51835" xr:uid="{00000000-0005-0000-0000-00007FCA0000}"/>
    <cellStyle name="Ukupni zbroj 3 2 3 7 2 4" xfId="51836" xr:uid="{00000000-0005-0000-0000-000080CA0000}"/>
    <cellStyle name="Ukupni zbroj 3 2 3 7 3" xfId="51837" xr:uid="{00000000-0005-0000-0000-000081CA0000}"/>
    <cellStyle name="Ukupni zbroj 3 2 3 7 3 2" xfId="51838" xr:uid="{00000000-0005-0000-0000-000082CA0000}"/>
    <cellStyle name="Ukupni zbroj 3 2 3 7 4" xfId="51839" xr:uid="{00000000-0005-0000-0000-000083CA0000}"/>
    <cellStyle name="Ukupni zbroj 3 2 3 7 4 2" xfId="51840" xr:uid="{00000000-0005-0000-0000-000084CA0000}"/>
    <cellStyle name="Ukupni zbroj 3 2 3 7 5" xfId="51841" xr:uid="{00000000-0005-0000-0000-000085CA0000}"/>
    <cellStyle name="Ukupni zbroj 3 2 3 7 6" xfId="51842" xr:uid="{00000000-0005-0000-0000-000086CA0000}"/>
    <cellStyle name="Ukupni zbroj 3 2 3 8" xfId="51843" xr:uid="{00000000-0005-0000-0000-000087CA0000}"/>
    <cellStyle name="Ukupni zbroj 3 2 3 8 2" xfId="51844" xr:uid="{00000000-0005-0000-0000-000088CA0000}"/>
    <cellStyle name="Ukupni zbroj 3 2 3 8 2 2" xfId="51845" xr:uid="{00000000-0005-0000-0000-000089CA0000}"/>
    <cellStyle name="Ukupni zbroj 3 2 3 8 2 2 2" xfId="51846" xr:uid="{00000000-0005-0000-0000-00008ACA0000}"/>
    <cellStyle name="Ukupni zbroj 3 2 3 8 2 3" xfId="51847" xr:uid="{00000000-0005-0000-0000-00008BCA0000}"/>
    <cellStyle name="Ukupni zbroj 3 2 3 8 2 3 2" xfId="51848" xr:uid="{00000000-0005-0000-0000-00008CCA0000}"/>
    <cellStyle name="Ukupni zbroj 3 2 3 8 2 4" xfId="51849" xr:uid="{00000000-0005-0000-0000-00008DCA0000}"/>
    <cellStyle name="Ukupni zbroj 3 2 3 8 3" xfId="51850" xr:uid="{00000000-0005-0000-0000-00008ECA0000}"/>
    <cellStyle name="Ukupni zbroj 3 2 3 8 3 2" xfId="51851" xr:uid="{00000000-0005-0000-0000-00008FCA0000}"/>
    <cellStyle name="Ukupni zbroj 3 2 3 8 4" xfId="51852" xr:uid="{00000000-0005-0000-0000-000090CA0000}"/>
    <cellStyle name="Ukupni zbroj 3 2 3 8 4 2" xfId="51853" xr:uid="{00000000-0005-0000-0000-000091CA0000}"/>
    <cellStyle name="Ukupni zbroj 3 2 3 8 5" xfId="51854" xr:uid="{00000000-0005-0000-0000-000092CA0000}"/>
    <cellStyle name="Ukupni zbroj 3 2 3 8 6" xfId="51855" xr:uid="{00000000-0005-0000-0000-000093CA0000}"/>
    <cellStyle name="Ukupni zbroj 3 2 3 9" xfId="51856" xr:uid="{00000000-0005-0000-0000-000094CA0000}"/>
    <cellStyle name="Ukupni zbroj 3 2 3 9 2" xfId="51857" xr:uid="{00000000-0005-0000-0000-000095CA0000}"/>
    <cellStyle name="Ukupni zbroj 3 2 3 9 2 2" xfId="51858" xr:uid="{00000000-0005-0000-0000-000096CA0000}"/>
    <cellStyle name="Ukupni zbroj 3 2 3 9 2 2 2" xfId="51859" xr:uid="{00000000-0005-0000-0000-000097CA0000}"/>
    <cellStyle name="Ukupni zbroj 3 2 3 9 2 3" xfId="51860" xr:uid="{00000000-0005-0000-0000-000098CA0000}"/>
    <cellStyle name="Ukupni zbroj 3 2 3 9 2 3 2" xfId="51861" xr:uid="{00000000-0005-0000-0000-000099CA0000}"/>
    <cellStyle name="Ukupni zbroj 3 2 3 9 2 4" xfId="51862" xr:uid="{00000000-0005-0000-0000-00009ACA0000}"/>
    <cellStyle name="Ukupni zbroj 3 2 3 9 3" xfId="51863" xr:uid="{00000000-0005-0000-0000-00009BCA0000}"/>
    <cellStyle name="Ukupni zbroj 3 2 3 9 3 2" xfId="51864" xr:uid="{00000000-0005-0000-0000-00009CCA0000}"/>
    <cellStyle name="Ukupni zbroj 3 2 3 9 4" xfId="51865" xr:uid="{00000000-0005-0000-0000-00009DCA0000}"/>
    <cellStyle name="Ukupni zbroj 3 2 3 9 4 2" xfId="51866" xr:uid="{00000000-0005-0000-0000-00009ECA0000}"/>
    <cellStyle name="Ukupni zbroj 3 2 3 9 5" xfId="51867" xr:uid="{00000000-0005-0000-0000-00009FCA0000}"/>
    <cellStyle name="Ukupni zbroj 3 2 3 9 6" xfId="51868" xr:uid="{00000000-0005-0000-0000-0000A0CA0000}"/>
    <cellStyle name="Ukupni zbroj 3 2 4" xfId="51869" xr:uid="{00000000-0005-0000-0000-0000A1CA0000}"/>
    <cellStyle name="Ukupni zbroj 3 2 4 10" xfId="51870" xr:uid="{00000000-0005-0000-0000-0000A2CA0000}"/>
    <cellStyle name="Ukupni zbroj 3 2 4 10 2" xfId="51871" xr:uid="{00000000-0005-0000-0000-0000A3CA0000}"/>
    <cellStyle name="Ukupni zbroj 3 2 4 10 2 2" xfId="51872" xr:uid="{00000000-0005-0000-0000-0000A4CA0000}"/>
    <cellStyle name="Ukupni zbroj 3 2 4 10 2 2 2" xfId="51873" xr:uid="{00000000-0005-0000-0000-0000A5CA0000}"/>
    <cellStyle name="Ukupni zbroj 3 2 4 10 2 3" xfId="51874" xr:uid="{00000000-0005-0000-0000-0000A6CA0000}"/>
    <cellStyle name="Ukupni zbroj 3 2 4 10 2 3 2" xfId="51875" xr:uid="{00000000-0005-0000-0000-0000A7CA0000}"/>
    <cellStyle name="Ukupni zbroj 3 2 4 10 2 4" xfId="51876" xr:uid="{00000000-0005-0000-0000-0000A8CA0000}"/>
    <cellStyle name="Ukupni zbroj 3 2 4 10 3" xfId="51877" xr:uid="{00000000-0005-0000-0000-0000A9CA0000}"/>
    <cellStyle name="Ukupni zbroj 3 2 4 10 3 2" xfId="51878" xr:uid="{00000000-0005-0000-0000-0000AACA0000}"/>
    <cellStyle name="Ukupni zbroj 3 2 4 10 4" xfId="51879" xr:uid="{00000000-0005-0000-0000-0000ABCA0000}"/>
    <cellStyle name="Ukupni zbroj 3 2 4 10 4 2" xfId="51880" xr:uid="{00000000-0005-0000-0000-0000ACCA0000}"/>
    <cellStyle name="Ukupni zbroj 3 2 4 10 5" xfId="51881" xr:uid="{00000000-0005-0000-0000-0000ADCA0000}"/>
    <cellStyle name="Ukupni zbroj 3 2 4 10 6" xfId="51882" xr:uid="{00000000-0005-0000-0000-0000AECA0000}"/>
    <cellStyle name="Ukupni zbroj 3 2 4 11" xfId="51883" xr:uid="{00000000-0005-0000-0000-0000AFCA0000}"/>
    <cellStyle name="Ukupni zbroj 3 2 4 11 2" xfId="51884" xr:uid="{00000000-0005-0000-0000-0000B0CA0000}"/>
    <cellStyle name="Ukupni zbroj 3 2 4 11 2 2" xfId="51885" xr:uid="{00000000-0005-0000-0000-0000B1CA0000}"/>
    <cellStyle name="Ukupni zbroj 3 2 4 11 2 2 2" xfId="51886" xr:uid="{00000000-0005-0000-0000-0000B2CA0000}"/>
    <cellStyle name="Ukupni zbroj 3 2 4 11 2 3" xfId="51887" xr:uid="{00000000-0005-0000-0000-0000B3CA0000}"/>
    <cellStyle name="Ukupni zbroj 3 2 4 11 2 3 2" xfId="51888" xr:uid="{00000000-0005-0000-0000-0000B4CA0000}"/>
    <cellStyle name="Ukupni zbroj 3 2 4 11 2 4" xfId="51889" xr:uid="{00000000-0005-0000-0000-0000B5CA0000}"/>
    <cellStyle name="Ukupni zbroj 3 2 4 11 3" xfId="51890" xr:uid="{00000000-0005-0000-0000-0000B6CA0000}"/>
    <cellStyle name="Ukupni zbroj 3 2 4 11 3 2" xfId="51891" xr:uid="{00000000-0005-0000-0000-0000B7CA0000}"/>
    <cellStyle name="Ukupni zbroj 3 2 4 11 4" xfId="51892" xr:uid="{00000000-0005-0000-0000-0000B8CA0000}"/>
    <cellStyle name="Ukupni zbroj 3 2 4 11 4 2" xfId="51893" xr:uid="{00000000-0005-0000-0000-0000B9CA0000}"/>
    <cellStyle name="Ukupni zbroj 3 2 4 11 5" xfId="51894" xr:uid="{00000000-0005-0000-0000-0000BACA0000}"/>
    <cellStyle name="Ukupni zbroj 3 2 4 11 6" xfId="51895" xr:uid="{00000000-0005-0000-0000-0000BBCA0000}"/>
    <cellStyle name="Ukupni zbroj 3 2 4 12" xfId="51896" xr:uid="{00000000-0005-0000-0000-0000BCCA0000}"/>
    <cellStyle name="Ukupni zbroj 3 2 4 12 2" xfId="51897" xr:uid="{00000000-0005-0000-0000-0000BDCA0000}"/>
    <cellStyle name="Ukupni zbroj 3 2 4 12 2 2" xfId="51898" xr:uid="{00000000-0005-0000-0000-0000BECA0000}"/>
    <cellStyle name="Ukupni zbroj 3 2 4 12 3" xfId="51899" xr:uid="{00000000-0005-0000-0000-0000BFCA0000}"/>
    <cellStyle name="Ukupni zbroj 3 2 4 12 3 2" xfId="51900" xr:uid="{00000000-0005-0000-0000-0000C0CA0000}"/>
    <cellStyle name="Ukupni zbroj 3 2 4 12 4" xfId="51901" xr:uid="{00000000-0005-0000-0000-0000C1CA0000}"/>
    <cellStyle name="Ukupni zbroj 3 2 4 13" xfId="51902" xr:uid="{00000000-0005-0000-0000-0000C2CA0000}"/>
    <cellStyle name="Ukupni zbroj 3 2 4 13 2" xfId="51903" xr:uid="{00000000-0005-0000-0000-0000C3CA0000}"/>
    <cellStyle name="Ukupni zbroj 3 2 4 14" xfId="51904" xr:uid="{00000000-0005-0000-0000-0000C4CA0000}"/>
    <cellStyle name="Ukupni zbroj 3 2 4 14 2" xfId="51905" xr:uid="{00000000-0005-0000-0000-0000C5CA0000}"/>
    <cellStyle name="Ukupni zbroj 3 2 4 15" xfId="51906" xr:uid="{00000000-0005-0000-0000-0000C6CA0000}"/>
    <cellStyle name="Ukupni zbroj 3 2 4 16" xfId="51907" xr:uid="{00000000-0005-0000-0000-0000C7CA0000}"/>
    <cellStyle name="Ukupni zbroj 3 2 4 2" xfId="51908" xr:uid="{00000000-0005-0000-0000-0000C8CA0000}"/>
    <cellStyle name="Ukupni zbroj 3 2 4 2 2" xfId="51909" xr:uid="{00000000-0005-0000-0000-0000C9CA0000}"/>
    <cellStyle name="Ukupni zbroj 3 2 4 2 2 2" xfId="51910" xr:uid="{00000000-0005-0000-0000-0000CACA0000}"/>
    <cellStyle name="Ukupni zbroj 3 2 4 2 2 2 2" xfId="51911" xr:uid="{00000000-0005-0000-0000-0000CBCA0000}"/>
    <cellStyle name="Ukupni zbroj 3 2 4 2 2 3" xfId="51912" xr:uid="{00000000-0005-0000-0000-0000CCCA0000}"/>
    <cellStyle name="Ukupni zbroj 3 2 4 2 2 3 2" xfId="51913" xr:uid="{00000000-0005-0000-0000-0000CDCA0000}"/>
    <cellStyle name="Ukupni zbroj 3 2 4 2 2 4" xfId="51914" xr:uid="{00000000-0005-0000-0000-0000CECA0000}"/>
    <cellStyle name="Ukupni zbroj 3 2 4 2 3" xfId="51915" xr:uid="{00000000-0005-0000-0000-0000CFCA0000}"/>
    <cellStyle name="Ukupni zbroj 3 2 4 2 3 2" xfId="51916" xr:uid="{00000000-0005-0000-0000-0000D0CA0000}"/>
    <cellStyle name="Ukupni zbroj 3 2 4 2 4" xfId="51917" xr:uid="{00000000-0005-0000-0000-0000D1CA0000}"/>
    <cellStyle name="Ukupni zbroj 3 2 4 2 4 2" xfId="51918" xr:uid="{00000000-0005-0000-0000-0000D2CA0000}"/>
    <cellStyle name="Ukupni zbroj 3 2 4 2 5" xfId="51919" xr:uid="{00000000-0005-0000-0000-0000D3CA0000}"/>
    <cellStyle name="Ukupni zbroj 3 2 4 2 6" xfId="51920" xr:uid="{00000000-0005-0000-0000-0000D4CA0000}"/>
    <cellStyle name="Ukupni zbroj 3 2 4 3" xfId="51921" xr:uid="{00000000-0005-0000-0000-0000D5CA0000}"/>
    <cellStyle name="Ukupni zbroj 3 2 4 3 2" xfId="51922" xr:uid="{00000000-0005-0000-0000-0000D6CA0000}"/>
    <cellStyle name="Ukupni zbroj 3 2 4 3 2 2" xfId="51923" xr:uid="{00000000-0005-0000-0000-0000D7CA0000}"/>
    <cellStyle name="Ukupni zbroj 3 2 4 3 2 2 2" xfId="51924" xr:uid="{00000000-0005-0000-0000-0000D8CA0000}"/>
    <cellStyle name="Ukupni zbroj 3 2 4 3 2 3" xfId="51925" xr:uid="{00000000-0005-0000-0000-0000D9CA0000}"/>
    <cellStyle name="Ukupni zbroj 3 2 4 3 2 3 2" xfId="51926" xr:uid="{00000000-0005-0000-0000-0000DACA0000}"/>
    <cellStyle name="Ukupni zbroj 3 2 4 3 2 4" xfId="51927" xr:uid="{00000000-0005-0000-0000-0000DBCA0000}"/>
    <cellStyle name="Ukupni zbroj 3 2 4 3 3" xfId="51928" xr:uid="{00000000-0005-0000-0000-0000DCCA0000}"/>
    <cellStyle name="Ukupni zbroj 3 2 4 3 3 2" xfId="51929" xr:uid="{00000000-0005-0000-0000-0000DDCA0000}"/>
    <cellStyle name="Ukupni zbroj 3 2 4 3 4" xfId="51930" xr:uid="{00000000-0005-0000-0000-0000DECA0000}"/>
    <cellStyle name="Ukupni zbroj 3 2 4 3 4 2" xfId="51931" xr:uid="{00000000-0005-0000-0000-0000DFCA0000}"/>
    <cellStyle name="Ukupni zbroj 3 2 4 3 5" xfId="51932" xr:uid="{00000000-0005-0000-0000-0000E0CA0000}"/>
    <cellStyle name="Ukupni zbroj 3 2 4 3 6" xfId="51933" xr:uid="{00000000-0005-0000-0000-0000E1CA0000}"/>
    <cellStyle name="Ukupni zbroj 3 2 4 4" xfId="51934" xr:uid="{00000000-0005-0000-0000-0000E2CA0000}"/>
    <cellStyle name="Ukupni zbroj 3 2 4 4 2" xfId="51935" xr:uid="{00000000-0005-0000-0000-0000E3CA0000}"/>
    <cellStyle name="Ukupni zbroj 3 2 4 4 2 2" xfId="51936" xr:uid="{00000000-0005-0000-0000-0000E4CA0000}"/>
    <cellStyle name="Ukupni zbroj 3 2 4 4 2 2 2" xfId="51937" xr:uid="{00000000-0005-0000-0000-0000E5CA0000}"/>
    <cellStyle name="Ukupni zbroj 3 2 4 4 2 3" xfId="51938" xr:uid="{00000000-0005-0000-0000-0000E6CA0000}"/>
    <cellStyle name="Ukupni zbroj 3 2 4 4 2 3 2" xfId="51939" xr:uid="{00000000-0005-0000-0000-0000E7CA0000}"/>
    <cellStyle name="Ukupni zbroj 3 2 4 4 2 4" xfId="51940" xr:uid="{00000000-0005-0000-0000-0000E8CA0000}"/>
    <cellStyle name="Ukupni zbroj 3 2 4 4 3" xfId="51941" xr:uid="{00000000-0005-0000-0000-0000E9CA0000}"/>
    <cellStyle name="Ukupni zbroj 3 2 4 4 3 2" xfId="51942" xr:uid="{00000000-0005-0000-0000-0000EACA0000}"/>
    <cellStyle name="Ukupni zbroj 3 2 4 4 4" xfId="51943" xr:uid="{00000000-0005-0000-0000-0000EBCA0000}"/>
    <cellStyle name="Ukupni zbroj 3 2 4 4 4 2" xfId="51944" xr:uid="{00000000-0005-0000-0000-0000ECCA0000}"/>
    <cellStyle name="Ukupni zbroj 3 2 4 4 5" xfId="51945" xr:uid="{00000000-0005-0000-0000-0000EDCA0000}"/>
    <cellStyle name="Ukupni zbroj 3 2 4 4 6" xfId="51946" xr:uid="{00000000-0005-0000-0000-0000EECA0000}"/>
    <cellStyle name="Ukupni zbroj 3 2 4 5" xfId="51947" xr:uid="{00000000-0005-0000-0000-0000EFCA0000}"/>
    <cellStyle name="Ukupni zbroj 3 2 4 5 2" xfId="51948" xr:uid="{00000000-0005-0000-0000-0000F0CA0000}"/>
    <cellStyle name="Ukupni zbroj 3 2 4 5 2 2" xfId="51949" xr:uid="{00000000-0005-0000-0000-0000F1CA0000}"/>
    <cellStyle name="Ukupni zbroj 3 2 4 5 2 2 2" xfId="51950" xr:uid="{00000000-0005-0000-0000-0000F2CA0000}"/>
    <cellStyle name="Ukupni zbroj 3 2 4 5 2 3" xfId="51951" xr:uid="{00000000-0005-0000-0000-0000F3CA0000}"/>
    <cellStyle name="Ukupni zbroj 3 2 4 5 2 3 2" xfId="51952" xr:uid="{00000000-0005-0000-0000-0000F4CA0000}"/>
    <cellStyle name="Ukupni zbroj 3 2 4 5 2 4" xfId="51953" xr:uid="{00000000-0005-0000-0000-0000F5CA0000}"/>
    <cellStyle name="Ukupni zbroj 3 2 4 5 3" xfId="51954" xr:uid="{00000000-0005-0000-0000-0000F6CA0000}"/>
    <cellStyle name="Ukupni zbroj 3 2 4 5 3 2" xfId="51955" xr:uid="{00000000-0005-0000-0000-0000F7CA0000}"/>
    <cellStyle name="Ukupni zbroj 3 2 4 5 4" xfId="51956" xr:uid="{00000000-0005-0000-0000-0000F8CA0000}"/>
    <cellStyle name="Ukupni zbroj 3 2 4 5 4 2" xfId="51957" xr:uid="{00000000-0005-0000-0000-0000F9CA0000}"/>
    <cellStyle name="Ukupni zbroj 3 2 4 5 5" xfId="51958" xr:uid="{00000000-0005-0000-0000-0000FACA0000}"/>
    <cellStyle name="Ukupni zbroj 3 2 4 5 6" xfId="51959" xr:uid="{00000000-0005-0000-0000-0000FBCA0000}"/>
    <cellStyle name="Ukupni zbroj 3 2 4 6" xfId="51960" xr:uid="{00000000-0005-0000-0000-0000FCCA0000}"/>
    <cellStyle name="Ukupni zbroj 3 2 4 6 2" xfId="51961" xr:uid="{00000000-0005-0000-0000-0000FDCA0000}"/>
    <cellStyle name="Ukupni zbroj 3 2 4 6 2 2" xfId="51962" xr:uid="{00000000-0005-0000-0000-0000FECA0000}"/>
    <cellStyle name="Ukupni zbroj 3 2 4 6 2 2 2" xfId="51963" xr:uid="{00000000-0005-0000-0000-0000FFCA0000}"/>
    <cellStyle name="Ukupni zbroj 3 2 4 6 2 3" xfId="51964" xr:uid="{00000000-0005-0000-0000-000000CB0000}"/>
    <cellStyle name="Ukupni zbroj 3 2 4 6 2 3 2" xfId="51965" xr:uid="{00000000-0005-0000-0000-000001CB0000}"/>
    <cellStyle name="Ukupni zbroj 3 2 4 6 2 4" xfId="51966" xr:uid="{00000000-0005-0000-0000-000002CB0000}"/>
    <cellStyle name="Ukupni zbroj 3 2 4 6 3" xfId="51967" xr:uid="{00000000-0005-0000-0000-000003CB0000}"/>
    <cellStyle name="Ukupni zbroj 3 2 4 6 3 2" xfId="51968" xr:uid="{00000000-0005-0000-0000-000004CB0000}"/>
    <cellStyle name="Ukupni zbroj 3 2 4 6 4" xfId="51969" xr:uid="{00000000-0005-0000-0000-000005CB0000}"/>
    <cellStyle name="Ukupni zbroj 3 2 4 6 4 2" xfId="51970" xr:uid="{00000000-0005-0000-0000-000006CB0000}"/>
    <cellStyle name="Ukupni zbroj 3 2 4 6 5" xfId="51971" xr:uid="{00000000-0005-0000-0000-000007CB0000}"/>
    <cellStyle name="Ukupni zbroj 3 2 4 6 6" xfId="51972" xr:uid="{00000000-0005-0000-0000-000008CB0000}"/>
    <cellStyle name="Ukupni zbroj 3 2 4 7" xfId="51973" xr:uid="{00000000-0005-0000-0000-000009CB0000}"/>
    <cellStyle name="Ukupni zbroj 3 2 4 7 2" xfId="51974" xr:uid="{00000000-0005-0000-0000-00000ACB0000}"/>
    <cellStyle name="Ukupni zbroj 3 2 4 7 2 2" xfId="51975" xr:uid="{00000000-0005-0000-0000-00000BCB0000}"/>
    <cellStyle name="Ukupni zbroj 3 2 4 7 2 2 2" xfId="51976" xr:uid="{00000000-0005-0000-0000-00000CCB0000}"/>
    <cellStyle name="Ukupni zbroj 3 2 4 7 2 3" xfId="51977" xr:uid="{00000000-0005-0000-0000-00000DCB0000}"/>
    <cellStyle name="Ukupni zbroj 3 2 4 7 2 3 2" xfId="51978" xr:uid="{00000000-0005-0000-0000-00000ECB0000}"/>
    <cellStyle name="Ukupni zbroj 3 2 4 7 2 4" xfId="51979" xr:uid="{00000000-0005-0000-0000-00000FCB0000}"/>
    <cellStyle name="Ukupni zbroj 3 2 4 7 3" xfId="51980" xr:uid="{00000000-0005-0000-0000-000010CB0000}"/>
    <cellStyle name="Ukupni zbroj 3 2 4 7 3 2" xfId="51981" xr:uid="{00000000-0005-0000-0000-000011CB0000}"/>
    <cellStyle name="Ukupni zbroj 3 2 4 7 4" xfId="51982" xr:uid="{00000000-0005-0000-0000-000012CB0000}"/>
    <cellStyle name="Ukupni zbroj 3 2 4 7 4 2" xfId="51983" xr:uid="{00000000-0005-0000-0000-000013CB0000}"/>
    <cellStyle name="Ukupni zbroj 3 2 4 7 5" xfId="51984" xr:uid="{00000000-0005-0000-0000-000014CB0000}"/>
    <cellStyle name="Ukupni zbroj 3 2 4 7 6" xfId="51985" xr:uid="{00000000-0005-0000-0000-000015CB0000}"/>
    <cellStyle name="Ukupni zbroj 3 2 4 8" xfId="51986" xr:uid="{00000000-0005-0000-0000-000016CB0000}"/>
    <cellStyle name="Ukupni zbroj 3 2 4 8 2" xfId="51987" xr:uid="{00000000-0005-0000-0000-000017CB0000}"/>
    <cellStyle name="Ukupni zbroj 3 2 4 8 2 2" xfId="51988" xr:uid="{00000000-0005-0000-0000-000018CB0000}"/>
    <cellStyle name="Ukupni zbroj 3 2 4 8 2 2 2" xfId="51989" xr:uid="{00000000-0005-0000-0000-000019CB0000}"/>
    <cellStyle name="Ukupni zbroj 3 2 4 8 2 3" xfId="51990" xr:uid="{00000000-0005-0000-0000-00001ACB0000}"/>
    <cellStyle name="Ukupni zbroj 3 2 4 8 2 3 2" xfId="51991" xr:uid="{00000000-0005-0000-0000-00001BCB0000}"/>
    <cellStyle name="Ukupni zbroj 3 2 4 8 2 4" xfId="51992" xr:uid="{00000000-0005-0000-0000-00001CCB0000}"/>
    <cellStyle name="Ukupni zbroj 3 2 4 8 3" xfId="51993" xr:uid="{00000000-0005-0000-0000-00001DCB0000}"/>
    <cellStyle name="Ukupni zbroj 3 2 4 8 3 2" xfId="51994" xr:uid="{00000000-0005-0000-0000-00001ECB0000}"/>
    <cellStyle name="Ukupni zbroj 3 2 4 8 4" xfId="51995" xr:uid="{00000000-0005-0000-0000-00001FCB0000}"/>
    <cellStyle name="Ukupni zbroj 3 2 4 8 4 2" xfId="51996" xr:uid="{00000000-0005-0000-0000-000020CB0000}"/>
    <cellStyle name="Ukupni zbroj 3 2 4 8 5" xfId="51997" xr:uid="{00000000-0005-0000-0000-000021CB0000}"/>
    <cellStyle name="Ukupni zbroj 3 2 4 8 6" xfId="51998" xr:uid="{00000000-0005-0000-0000-000022CB0000}"/>
    <cellStyle name="Ukupni zbroj 3 2 4 9" xfId="51999" xr:uid="{00000000-0005-0000-0000-000023CB0000}"/>
    <cellStyle name="Ukupni zbroj 3 2 4 9 2" xfId="52000" xr:uid="{00000000-0005-0000-0000-000024CB0000}"/>
    <cellStyle name="Ukupni zbroj 3 2 4 9 2 2" xfId="52001" xr:uid="{00000000-0005-0000-0000-000025CB0000}"/>
    <cellStyle name="Ukupni zbroj 3 2 4 9 2 2 2" xfId="52002" xr:uid="{00000000-0005-0000-0000-000026CB0000}"/>
    <cellStyle name="Ukupni zbroj 3 2 4 9 2 3" xfId="52003" xr:uid="{00000000-0005-0000-0000-000027CB0000}"/>
    <cellStyle name="Ukupni zbroj 3 2 4 9 2 3 2" xfId="52004" xr:uid="{00000000-0005-0000-0000-000028CB0000}"/>
    <cellStyle name="Ukupni zbroj 3 2 4 9 2 4" xfId="52005" xr:uid="{00000000-0005-0000-0000-000029CB0000}"/>
    <cellStyle name="Ukupni zbroj 3 2 4 9 3" xfId="52006" xr:uid="{00000000-0005-0000-0000-00002ACB0000}"/>
    <cellStyle name="Ukupni zbroj 3 2 4 9 3 2" xfId="52007" xr:uid="{00000000-0005-0000-0000-00002BCB0000}"/>
    <cellStyle name="Ukupni zbroj 3 2 4 9 4" xfId="52008" xr:uid="{00000000-0005-0000-0000-00002CCB0000}"/>
    <cellStyle name="Ukupni zbroj 3 2 4 9 4 2" xfId="52009" xr:uid="{00000000-0005-0000-0000-00002DCB0000}"/>
    <cellStyle name="Ukupni zbroj 3 2 4 9 5" xfId="52010" xr:uid="{00000000-0005-0000-0000-00002ECB0000}"/>
    <cellStyle name="Ukupni zbroj 3 2 4 9 6" xfId="52011" xr:uid="{00000000-0005-0000-0000-00002FCB0000}"/>
    <cellStyle name="Ukupni zbroj 3 2 5" xfId="52012" xr:uid="{00000000-0005-0000-0000-000030CB0000}"/>
    <cellStyle name="Ukupni zbroj 3 2 5 10" xfId="52013" xr:uid="{00000000-0005-0000-0000-000031CB0000}"/>
    <cellStyle name="Ukupni zbroj 3 2 5 10 2" xfId="52014" xr:uid="{00000000-0005-0000-0000-000032CB0000}"/>
    <cellStyle name="Ukupni zbroj 3 2 5 10 2 2" xfId="52015" xr:uid="{00000000-0005-0000-0000-000033CB0000}"/>
    <cellStyle name="Ukupni zbroj 3 2 5 10 2 2 2" xfId="52016" xr:uid="{00000000-0005-0000-0000-000034CB0000}"/>
    <cellStyle name="Ukupni zbroj 3 2 5 10 2 3" xfId="52017" xr:uid="{00000000-0005-0000-0000-000035CB0000}"/>
    <cellStyle name="Ukupni zbroj 3 2 5 10 2 3 2" xfId="52018" xr:uid="{00000000-0005-0000-0000-000036CB0000}"/>
    <cellStyle name="Ukupni zbroj 3 2 5 10 2 4" xfId="52019" xr:uid="{00000000-0005-0000-0000-000037CB0000}"/>
    <cellStyle name="Ukupni zbroj 3 2 5 10 3" xfId="52020" xr:uid="{00000000-0005-0000-0000-000038CB0000}"/>
    <cellStyle name="Ukupni zbroj 3 2 5 10 3 2" xfId="52021" xr:uid="{00000000-0005-0000-0000-000039CB0000}"/>
    <cellStyle name="Ukupni zbroj 3 2 5 10 4" xfId="52022" xr:uid="{00000000-0005-0000-0000-00003ACB0000}"/>
    <cellStyle name="Ukupni zbroj 3 2 5 10 4 2" xfId="52023" xr:uid="{00000000-0005-0000-0000-00003BCB0000}"/>
    <cellStyle name="Ukupni zbroj 3 2 5 10 5" xfId="52024" xr:uid="{00000000-0005-0000-0000-00003CCB0000}"/>
    <cellStyle name="Ukupni zbroj 3 2 5 10 6" xfId="52025" xr:uid="{00000000-0005-0000-0000-00003DCB0000}"/>
    <cellStyle name="Ukupni zbroj 3 2 5 11" xfId="52026" xr:uid="{00000000-0005-0000-0000-00003ECB0000}"/>
    <cellStyle name="Ukupni zbroj 3 2 5 11 2" xfId="52027" xr:uid="{00000000-0005-0000-0000-00003FCB0000}"/>
    <cellStyle name="Ukupni zbroj 3 2 5 11 2 2" xfId="52028" xr:uid="{00000000-0005-0000-0000-000040CB0000}"/>
    <cellStyle name="Ukupni zbroj 3 2 5 11 2 2 2" xfId="52029" xr:uid="{00000000-0005-0000-0000-000041CB0000}"/>
    <cellStyle name="Ukupni zbroj 3 2 5 11 2 3" xfId="52030" xr:uid="{00000000-0005-0000-0000-000042CB0000}"/>
    <cellStyle name="Ukupni zbroj 3 2 5 11 2 3 2" xfId="52031" xr:uid="{00000000-0005-0000-0000-000043CB0000}"/>
    <cellStyle name="Ukupni zbroj 3 2 5 11 2 4" xfId="52032" xr:uid="{00000000-0005-0000-0000-000044CB0000}"/>
    <cellStyle name="Ukupni zbroj 3 2 5 11 3" xfId="52033" xr:uid="{00000000-0005-0000-0000-000045CB0000}"/>
    <cellStyle name="Ukupni zbroj 3 2 5 11 3 2" xfId="52034" xr:uid="{00000000-0005-0000-0000-000046CB0000}"/>
    <cellStyle name="Ukupni zbroj 3 2 5 11 4" xfId="52035" xr:uid="{00000000-0005-0000-0000-000047CB0000}"/>
    <cellStyle name="Ukupni zbroj 3 2 5 11 4 2" xfId="52036" xr:uid="{00000000-0005-0000-0000-000048CB0000}"/>
    <cellStyle name="Ukupni zbroj 3 2 5 11 5" xfId="52037" xr:uid="{00000000-0005-0000-0000-000049CB0000}"/>
    <cellStyle name="Ukupni zbroj 3 2 5 11 6" xfId="52038" xr:uid="{00000000-0005-0000-0000-00004ACB0000}"/>
    <cellStyle name="Ukupni zbroj 3 2 5 12" xfId="52039" xr:uid="{00000000-0005-0000-0000-00004BCB0000}"/>
    <cellStyle name="Ukupni zbroj 3 2 5 12 2" xfId="52040" xr:uid="{00000000-0005-0000-0000-00004CCB0000}"/>
    <cellStyle name="Ukupni zbroj 3 2 5 12 2 2" xfId="52041" xr:uid="{00000000-0005-0000-0000-00004DCB0000}"/>
    <cellStyle name="Ukupni zbroj 3 2 5 12 3" xfId="52042" xr:uid="{00000000-0005-0000-0000-00004ECB0000}"/>
    <cellStyle name="Ukupni zbroj 3 2 5 12 3 2" xfId="52043" xr:uid="{00000000-0005-0000-0000-00004FCB0000}"/>
    <cellStyle name="Ukupni zbroj 3 2 5 12 4" xfId="52044" xr:uid="{00000000-0005-0000-0000-000050CB0000}"/>
    <cellStyle name="Ukupni zbroj 3 2 5 13" xfId="52045" xr:uid="{00000000-0005-0000-0000-000051CB0000}"/>
    <cellStyle name="Ukupni zbroj 3 2 5 13 2" xfId="52046" xr:uid="{00000000-0005-0000-0000-000052CB0000}"/>
    <cellStyle name="Ukupni zbroj 3 2 5 14" xfId="52047" xr:uid="{00000000-0005-0000-0000-000053CB0000}"/>
    <cellStyle name="Ukupni zbroj 3 2 5 14 2" xfId="52048" xr:uid="{00000000-0005-0000-0000-000054CB0000}"/>
    <cellStyle name="Ukupni zbroj 3 2 5 15" xfId="52049" xr:uid="{00000000-0005-0000-0000-000055CB0000}"/>
    <cellStyle name="Ukupni zbroj 3 2 5 16" xfId="52050" xr:uid="{00000000-0005-0000-0000-000056CB0000}"/>
    <cellStyle name="Ukupni zbroj 3 2 5 2" xfId="52051" xr:uid="{00000000-0005-0000-0000-000057CB0000}"/>
    <cellStyle name="Ukupni zbroj 3 2 5 2 2" xfId="52052" xr:uid="{00000000-0005-0000-0000-000058CB0000}"/>
    <cellStyle name="Ukupni zbroj 3 2 5 2 2 2" xfId="52053" xr:uid="{00000000-0005-0000-0000-000059CB0000}"/>
    <cellStyle name="Ukupni zbroj 3 2 5 2 2 2 2" xfId="52054" xr:uid="{00000000-0005-0000-0000-00005ACB0000}"/>
    <cellStyle name="Ukupni zbroj 3 2 5 2 2 3" xfId="52055" xr:uid="{00000000-0005-0000-0000-00005BCB0000}"/>
    <cellStyle name="Ukupni zbroj 3 2 5 2 2 3 2" xfId="52056" xr:uid="{00000000-0005-0000-0000-00005CCB0000}"/>
    <cellStyle name="Ukupni zbroj 3 2 5 2 2 4" xfId="52057" xr:uid="{00000000-0005-0000-0000-00005DCB0000}"/>
    <cellStyle name="Ukupni zbroj 3 2 5 2 3" xfId="52058" xr:uid="{00000000-0005-0000-0000-00005ECB0000}"/>
    <cellStyle name="Ukupni zbroj 3 2 5 2 3 2" xfId="52059" xr:uid="{00000000-0005-0000-0000-00005FCB0000}"/>
    <cellStyle name="Ukupni zbroj 3 2 5 2 4" xfId="52060" xr:uid="{00000000-0005-0000-0000-000060CB0000}"/>
    <cellStyle name="Ukupni zbroj 3 2 5 2 4 2" xfId="52061" xr:uid="{00000000-0005-0000-0000-000061CB0000}"/>
    <cellStyle name="Ukupni zbroj 3 2 5 2 5" xfId="52062" xr:uid="{00000000-0005-0000-0000-000062CB0000}"/>
    <cellStyle name="Ukupni zbroj 3 2 5 2 6" xfId="52063" xr:uid="{00000000-0005-0000-0000-000063CB0000}"/>
    <cellStyle name="Ukupni zbroj 3 2 5 3" xfId="52064" xr:uid="{00000000-0005-0000-0000-000064CB0000}"/>
    <cellStyle name="Ukupni zbroj 3 2 5 3 2" xfId="52065" xr:uid="{00000000-0005-0000-0000-000065CB0000}"/>
    <cellStyle name="Ukupni zbroj 3 2 5 3 2 2" xfId="52066" xr:uid="{00000000-0005-0000-0000-000066CB0000}"/>
    <cellStyle name="Ukupni zbroj 3 2 5 3 2 2 2" xfId="52067" xr:uid="{00000000-0005-0000-0000-000067CB0000}"/>
    <cellStyle name="Ukupni zbroj 3 2 5 3 2 3" xfId="52068" xr:uid="{00000000-0005-0000-0000-000068CB0000}"/>
    <cellStyle name="Ukupni zbroj 3 2 5 3 2 3 2" xfId="52069" xr:uid="{00000000-0005-0000-0000-000069CB0000}"/>
    <cellStyle name="Ukupni zbroj 3 2 5 3 2 4" xfId="52070" xr:uid="{00000000-0005-0000-0000-00006ACB0000}"/>
    <cellStyle name="Ukupni zbroj 3 2 5 3 3" xfId="52071" xr:uid="{00000000-0005-0000-0000-00006BCB0000}"/>
    <cellStyle name="Ukupni zbroj 3 2 5 3 3 2" xfId="52072" xr:uid="{00000000-0005-0000-0000-00006CCB0000}"/>
    <cellStyle name="Ukupni zbroj 3 2 5 3 4" xfId="52073" xr:uid="{00000000-0005-0000-0000-00006DCB0000}"/>
    <cellStyle name="Ukupni zbroj 3 2 5 3 4 2" xfId="52074" xr:uid="{00000000-0005-0000-0000-00006ECB0000}"/>
    <cellStyle name="Ukupni zbroj 3 2 5 3 5" xfId="52075" xr:uid="{00000000-0005-0000-0000-00006FCB0000}"/>
    <cellStyle name="Ukupni zbroj 3 2 5 3 6" xfId="52076" xr:uid="{00000000-0005-0000-0000-000070CB0000}"/>
    <cellStyle name="Ukupni zbroj 3 2 5 4" xfId="52077" xr:uid="{00000000-0005-0000-0000-000071CB0000}"/>
    <cellStyle name="Ukupni zbroj 3 2 5 4 2" xfId="52078" xr:uid="{00000000-0005-0000-0000-000072CB0000}"/>
    <cellStyle name="Ukupni zbroj 3 2 5 4 2 2" xfId="52079" xr:uid="{00000000-0005-0000-0000-000073CB0000}"/>
    <cellStyle name="Ukupni zbroj 3 2 5 4 2 2 2" xfId="52080" xr:uid="{00000000-0005-0000-0000-000074CB0000}"/>
    <cellStyle name="Ukupni zbroj 3 2 5 4 2 3" xfId="52081" xr:uid="{00000000-0005-0000-0000-000075CB0000}"/>
    <cellStyle name="Ukupni zbroj 3 2 5 4 2 3 2" xfId="52082" xr:uid="{00000000-0005-0000-0000-000076CB0000}"/>
    <cellStyle name="Ukupni zbroj 3 2 5 4 2 4" xfId="52083" xr:uid="{00000000-0005-0000-0000-000077CB0000}"/>
    <cellStyle name="Ukupni zbroj 3 2 5 4 3" xfId="52084" xr:uid="{00000000-0005-0000-0000-000078CB0000}"/>
    <cellStyle name="Ukupni zbroj 3 2 5 4 3 2" xfId="52085" xr:uid="{00000000-0005-0000-0000-000079CB0000}"/>
    <cellStyle name="Ukupni zbroj 3 2 5 4 4" xfId="52086" xr:uid="{00000000-0005-0000-0000-00007ACB0000}"/>
    <cellStyle name="Ukupni zbroj 3 2 5 4 4 2" xfId="52087" xr:uid="{00000000-0005-0000-0000-00007BCB0000}"/>
    <cellStyle name="Ukupni zbroj 3 2 5 4 5" xfId="52088" xr:uid="{00000000-0005-0000-0000-00007CCB0000}"/>
    <cellStyle name="Ukupni zbroj 3 2 5 4 6" xfId="52089" xr:uid="{00000000-0005-0000-0000-00007DCB0000}"/>
    <cellStyle name="Ukupni zbroj 3 2 5 5" xfId="52090" xr:uid="{00000000-0005-0000-0000-00007ECB0000}"/>
    <cellStyle name="Ukupni zbroj 3 2 5 5 2" xfId="52091" xr:uid="{00000000-0005-0000-0000-00007FCB0000}"/>
    <cellStyle name="Ukupni zbroj 3 2 5 5 2 2" xfId="52092" xr:uid="{00000000-0005-0000-0000-000080CB0000}"/>
    <cellStyle name="Ukupni zbroj 3 2 5 5 2 2 2" xfId="52093" xr:uid="{00000000-0005-0000-0000-000081CB0000}"/>
    <cellStyle name="Ukupni zbroj 3 2 5 5 2 3" xfId="52094" xr:uid="{00000000-0005-0000-0000-000082CB0000}"/>
    <cellStyle name="Ukupni zbroj 3 2 5 5 2 3 2" xfId="52095" xr:uid="{00000000-0005-0000-0000-000083CB0000}"/>
    <cellStyle name="Ukupni zbroj 3 2 5 5 2 4" xfId="52096" xr:uid="{00000000-0005-0000-0000-000084CB0000}"/>
    <cellStyle name="Ukupni zbroj 3 2 5 5 3" xfId="52097" xr:uid="{00000000-0005-0000-0000-000085CB0000}"/>
    <cellStyle name="Ukupni zbroj 3 2 5 5 3 2" xfId="52098" xr:uid="{00000000-0005-0000-0000-000086CB0000}"/>
    <cellStyle name="Ukupni zbroj 3 2 5 5 4" xfId="52099" xr:uid="{00000000-0005-0000-0000-000087CB0000}"/>
    <cellStyle name="Ukupni zbroj 3 2 5 5 4 2" xfId="52100" xr:uid="{00000000-0005-0000-0000-000088CB0000}"/>
    <cellStyle name="Ukupni zbroj 3 2 5 5 5" xfId="52101" xr:uid="{00000000-0005-0000-0000-000089CB0000}"/>
    <cellStyle name="Ukupni zbroj 3 2 5 5 6" xfId="52102" xr:uid="{00000000-0005-0000-0000-00008ACB0000}"/>
    <cellStyle name="Ukupni zbroj 3 2 5 6" xfId="52103" xr:uid="{00000000-0005-0000-0000-00008BCB0000}"/>
    <cellStyle name="Ukupni zbroj 3 2 5 6 2" xfId="52104" xr:uid="{00000000-0005-0000-0000-00008CCB0000}"/>
    <cellStyle name="Ukupni zbroj 3 2 5 6 2 2" xfId="52105" xr:uid="{00000000-0005-0000-0000-00008DCB0000}"/>
    <cellStyle name="Ukupni zbroj 3 2 5 6 2 2 2" xfId="52106" xr:uid="{00000000-0005-0000-0000-00008ECB0000}"/>
    <cellStyle name="Ukupni zbroj 3 2 5 6 2 3" xfId="52107" xr:uid="{00000000-0005-0000-0000-00008FCB0000}"/>
    <cellStyle name="Ukupni zbroj 3 2 5 6 2 3 2" xfId="52108" xr:uid="{00000000-0005-0000-0000-000090CB0000}"/>
    <cellStyle name="Ukupni zbroj 3 2 5 6 2 4" xfId="52109" xr:uid="{00000000-0005-0000-0000-000091CB0000}"/>
    <cellStyle name="Ukupni zbroj 3 2 5 6 3" xfId="52110" xr:uid="{00000000-0005-0000-0000-000092CB0000}"/>
    <cellStyle name="Ukupni zbroj 3 2 5 6 3 2" xfId="52111" xr:uid="{00000000-0005-0000-0000-000093CB0000}"/>
    <cellStyle name="Ukupni zbroj 3 2 5 6 4" xfId="52112" xr:uid="{00000000-0005-0000-0000-000094CB0000}"/>
    <cellStyle name="Ukupni zbroj 3 2 5 6 4 2" xfId="52113" xr:uid="{00000000-0005-0000-0000-000095CB0000}"/>
    <cellStyle name="Ukupni zbroj 3 2 5 6 5" xfId="52114" xr:uid="{00000000-0005-0000-0000-000096CB0000}"/>
    <cellStyle name="Ukupni zbroj 3 2 5 6 6" xfId="52115" xr:uid="{00000000-0005-0000-0000-000097CB0000}"/>
    <cellStyle name="Ukupni zbroj 3 2 5 7" xfId="52116" xr:uid="{00000000-0005-0000-0000-000098CB0000}"/>
    <cellStyle name="Ukupni zbroj 3 2 5 7 2" xfId="52117" xr:uid="{00000000-0005-0000-0000-000099CB0000}"/>
    <cellStyle name="Ukupni zbroj 3 2 5 7 2 2" xfId="52118" xr:uid="{00000000-0005-0000-0000-00009ACB0000}"/>
    <cellStyle name="Ukupni zbroj 3 2 5 7 2 2 2" xfId="52119" xr:uid="{00000000-0005-0000-0000-00009BCB0000}"/>
    <cellStyle name="Ukupni zbroj 3 2 5 7 2 3" xfId="52120" xr:uid="{00000000-0005-0000-0000-00009CCB0000}"/>
    <cellStyle name="Ukupni zbroj 3 2 5 7 2 3 2" xfId="52121" xr:uid="{00000000-0005-0000-0000-00009DCB0000}"/>
    <cellStyle name="Ukupni zbroj 3 2 5 7 2 4" xfId="52122" xr:uid="{00000000-0005-0000-0000-00009ECB0000}"/>
    <cellStyle name="Ukupni zbroj 3 2 5 7 3" xfId="52123" xr:uid="{00000000-0005-0000-0000-00009FCB0000}"/>
    <cellStyle name="Ukupni zbroj 3 2 5 7 3 2" xfId="52124" xr:uid="{00000000-0005-0000-0000-0000A0CB0000}"/>
    <cellStyle name="Ukupni zbroj 3 2 5 7 4" xfId="52125" xr:uid="{00000000-0005-0000-0000-0000A1CB0000}"/>
    <cellStyle name="Ukupni zbroj 3 2 5 7 4 2" xfId="52126" xr:uid="{00000000-0005-0000-0000-0000A2CB0000}"/>
    <cellStyle name="Ukupni zbroj 3 2 5 7 5" xfId="52127" xr:uid="{00000000-0005-0000-0000-0000A3CB0000}"/>
    <cellStyle name="Ukupni zbroj 3 2 5 7 6" xfId="52128" xr:uid="{00000000-0005-0000-0000-0000A4CB0000}"/>
    <cellStyle name="Ukupni zbroj 3 2 5 8" xfId="52129" xr:uid="{00000000-0005-0000-0000-0000A5CB0000}"/>
    <cellStyle name="Ukupni zbroj 3 2 5 8 2" xfId="52130" xr:uid="{00000000-0005-0000-0000-0000A6CB0000}"/>
    <cellStyle name="Ukupni zbroj 3 2 5 8 2 2" xfId="52131" xr:uid="{00000000-0005-0000-0000-0000A7CB0000}"/>
    <cellStyle name="Ukupni zbroj 3 2 5 8 2 2 2" xfId="52132" xr:uid="{00000000-0005-0000-0000-0000A8CB0000}"/>
    <cellStyle name="Ukupni zbroj 3 2 5 8 2 3" xfId="52133" xr:uid="{00000000-0005-0000-0000-0000A9CB0000}"/>
    <cellStyle name="Ukupni zbroj 3 2 5 8 2 3 2" xfId="52134" xr:uid="{00000000-0005-0000-0000-0000AACB0000}"/>
    <cellStyle name="Ukupni zbroj 3 2 5 8 2 4" xfId="52135" xr:uid="{00000000-0005-0000-0000-0000ABCB0000}"/>
    <cellStyle name="Ukupni zbroj 3 2 5 8 3" xfId="52136" xr:uid="{00000000-0005-0000-0000-0000ACCB0000}"/>
    <cellStyle name="Ukupni zbroj 3 2 5 8 3 2" xfId="52137" xr:uid="{00000000-0005-0000-0000-0000ADCB0000}"/>
    <cellStyle name="Ukupni zbroj 3 2 5 8 4" xfId="52138" xr:uid="{00000000-0005-0000-0000-0000AECB0000}"/>
    <cellStyle name="Ukupni zbroj 3 2 5 8 4 2" xfId="52139" xr:uid="{00000000-0005-0000-0000-0000AFCB0000}"/>
    <cellStyle name="Ukupni zbroj 3 2 5 8 5" xfId="52140" xr:uid="{00000000-0005-0000-0000-0000B0CB0000}"/>
    <cellStyle name="Ukupni zbroj 3 2 5 8 6" xfId="52141" xr:uid="{00000000-0005-0000-0000-0000B1CB0000}"/>
    <cellStyle name="Ukupni zbroj 3 2 5 9" xfId="52142" xr:uid="{00000000-0005-0000-0000-0000B2CB0000}"/>
    <cellStyle name="Ukupni zbroj 3 2 5 9 2" xfId="52143" xr:uid="{00000000-0005-0000-0000-0000B3CB0000}"/>
    <cellStyle name="Ukupni zbroj 3 2 5 9 2 2" xfId="52144" xr:uid="{00000000-0005-0000-0000-0000B4CB0000}"/>
    <cellStyle name="Ukupni zbroj 3 2 5 9 2 2 2" xfId="52145" xr:uid="{00000000-0005-0000-0000-0000B5CB0000}"/>
    <cellStyle name="Ukupni zbroj 3 2 5 9 2 3" xfId="52146" xr:uid="{00000000-0005-0000-0000-0000B6CB0000}"/>
    <cellStyle name="Ukupni zbroj 3 2 5 9 2 3 2" xfId="52147" xr:uid="{00000000-0005-0000-0000-0000B7CB0000}"/>
    <cellStyle name="Ukupni zbroj 3 2 5 9 2 4" xfId="52148" xr:uid="{00000000-0005-0000-0000-0000B8CB0000}"/>
    <cellStyle name="Ukupni zbroj 3 2 5 9 3" xfId="52149" xr:uid="{00000000-0005-0000-0000-0000B9CB0000}"/>
    <cellStyle name="Ukupni zbroj 3 2 5 9 3 2" xfId="52150" xr:uid="{00000000-0005-0000-0000-0000BACB0000}"/>
    <cellStyle name="Ukupni zbroj 3 2 5 9 4" xfId="52151" xr:uid="{00000000-0005-0000-0000-0000BBCB0000}"/>
    <cellStyle name="Ukupni zbroj 3 2 5 9 4 2" xfId="52152" xr:uid="{00000000-0005-0000-0000-0000BCCB0000}"/>
    <cellStyle name="Ukupni zbroj 3 2 5 9 5" xfId="52153" xr:uid="{00000000-0005-0000-0000-0000BDCB0000}"/>
    <cellStyle name="Ukupni zbroj 3 2 5 9 6" xfId="52154" xr:uid="{00000000-0005-0000-0000-0000BECB0000}"/>
    <cellStyle name="Ukupni zbroj 3 2 6" xfId="52155" xr:uid="{00000000-0005-0000-0000-0000BFCB0000}"/>
    <cellStyle name="Ukupni zbroj 3 2 6 10" xfId="52156" xr:uid="{00000000-0005-0000-0000-0000C0CB0000}"/>
    <cellStyle name="Ukupni zbroj 3 2 6 10 2" xfId="52157" xr:uid="{00000000-0005-0000-0000-0000C1CB0000}"/>
    <cellStyle name="Ukupni zbroj 3 2 6 10 2 2" xfId="52158" xr:uid="{00000000-0005-0000-0000-0000C2CB0000}"/>
    <cellStyle name="Ukupni zbroj 3 2 6 10 2 2 2" xfId="52159" xr:uid="{00000000-0005-0000-0000-0000C3CB0000}"/>
    <cellStyle name="Ukupni zbroj 3 2 6 10 2 3" xfId="52160" xr:uid="{00000000-0005-0000-0000-0000C4CB0000}"/>
    <cellStyle name="Ukupni zbroj 3 2 6 10 2 3 2" xfId="52161" xr:uid="{00000000-0005-0000-0000-0000C5CB0000}"/>
    <cellStyle name="Ukupni zbroj 3 2 6 10 2 4" xfId="52162" xr:uid="{00000000-0005-0000-0000-0000C6CB0000}"/>
    <cellStyle name="Ukupni zbroj 3 2 6 10 3" xfId="52163" xr:uid="{00000000-0005-0000-0000-0000C7CB0000}"/>
    <cellStyle name="Ukupni zbroj 3 2 6 10 3 2" xfId="52164" xr:uid="{00000000-0005-0000-0000-0000C8CB0000}"/>
    <cellStyle name="Ukupni zbroj 3 2 6 10 4" xfId="52165" xr:uid="{00000000-0005-0000-0000-0000C9CB0000}"/>
    <cellStyle name="Ukupni zbroj 3 2 6 10 4 2" xfId="52166" xr:uid="{00000000-0005-0000-0000-0000CACB0000}"/>
    <cellStyle name="Ukupni zbroj 3 2 6 10 5" xfId="52167" xr:uid="{00000000-0005-0000-0000-0000CBCB0000}"/>
    <cellStyle name="Ukupni zbroj 3 2 6 10 6" xfId="52168" xr:uid="{00000000-0005-0000-0000-0000CCCB0000}"/>
    <cellStyle name="Ukupni zbroj 3 2 6 11" xfId="52169" xr:uid="{00000000-0005-0000-0000-0000CDCB0000}"/>
    <cellStyle name="Ukupni zbroj 3 2 6 11 2" xfId="52170" xr:uid="{00000000-0005-0000-0000-0000CECB0000}"/>
    <cellStyle name="Ukupni zbroj 3 2 6 11 2 2" xfId="52171" xr:uid="{00000000-0005-0000-0000-0000CFCB0000}"/>
    <cellStyle name="Ukupni zbroj 3 2 6 11 2 2 2" xfId="52172" xr:uid="{00000000-0005-0000-0000-0000D0CB0000}"/>
    <cellStyle name="Ukupni zbroj 3 2 6 11 2 3" xfId="52173" xr:uid="{00000000-0005-0000-0000-0000D1CB0000}"/>
    <cellStyle name="Ukupni zbroj 3 2 6 11 2 3 2" xfId="52174" xr:uid="{00000000-0005-0000-0000-0000D2CB0000}"/>
    <cellStyle name="Ukupni zbroj 3 2 6 11 2 4" xfId="52175" xr:uid="{00000000-0005-0000-0000-0000D3CB0000}"/>
    <cellStyle name="Ukupni zbroj 3 2 6 11 3" xfId="52176" xr:uid="{00000000-0005-0000-0000-0000D4CB0000}"/>
    <cellStyle name="Ukupni zbroj 3 2 6 11 3 2" xfId="52177" xr:uid="{00000000-0005-0000-0000-0000D5CB0000}"/>
    <cellStyle name="Ukupni zbroj 3 2 6 11 4" xfId="52178" xr:uid="{00000000-0005-0000-0000-0000D6CB0000}"/>
    <cellStyle name="Ukupni zbroj 3 2 6 11 4 2" xfId="52179" xr:uid="{00000000-0005-0000-0000-0000D7CB0000}"/>
    <cellStyle name="Ukupni zbroj 3 2 6 11 5" xfId="52180" xr:uid="{00000000-0005-0000-0000-0000D8CB0000}"/>
    <cellStyle name="Ukupni zbroj 3 2 6 11 6" xfId="52181" xr:uid="{00000000-0005-0000-0000-0000D9CB0000}"/>
    <cellStyle name="Ukupni zbroj 3 2 6 12" xfId="52182" xr:uid="{00000000-0005-0000-0000-0000DACB0000}"/>
    <cellStyle name="Ukupni zbroj 3 2 6 12 2" xfId="52183" xr:uid="{00000000-0005-0000-0000-0000DBCB0000}"/>
    <cellStyle name="Ukupni zbroj 3 2 6 12 2 2" xfId="52184" xr:uid="{00000000-0005-0000-0000-0000DCCB0000}"/>
    <cellStyle name="Ukupni zbroj 3 2 6 12 3" xfId="52185" xr:uid="{00000000-0005-0000-0000-0000DDCB0000}"/>
    <cellStyle name="Ukupni zbroj 3 2 6 12 3 2" xfId="52186" xr:uid="{00000000-0005-0000-0000-0000DECB0000}"/>
    <cellStyle name="Ukupni zbroj 3 2 6 12 4" xfId="52187" xr:uid="{00000000-0005-0000-0000-0000DFCB0000}"/>
    <cellStyle name="Ukupni zbroj 3 2 6 13" xfId="52188" xr:uid="{00000000-0005-0000-0000-0000E0CB0000}"/>
    <cellStyle name="Ukupni zbroj 3 2 6 13 2" xfId="52189" xr:uid="{00000000-0005-0000-0000-0000E1CB0000}"/>
    <cellStyle name="Ukupni zbroj 3 2 6 14" xfId="52190" xr:uid="{00000000-0005-0000-0000-0000E2CB0000}"/>
    <cellStyle name="Ukupni zbroj 3 2 6 14 2" xfId="52191" xr:uid="{00000000-0005-0000-0000-0000E3CB0000}"/>
    <cellStyle name="Ukupni zbroj 3 2 6 15" xfId="52192" xr:uid="{00000000-0005-0000-0000-0000E4CB0000}"/>
    <cellStyle name="Ukupni zbroj 3 2 6 16" xfId="52193" xr:uid="{00000000-0005-0000-0000-0000E5CB0000}"/>
    <cellStyle name="Ukupni zbroj 3 2 6 2" xfId="52194" xr:uid="{00000000-0005-0000-0000-0000E6CB0000}"/>
    <cellStyle name="Ukupni zbroj 3 2 6 2 2" xfId="52195" xr:uid="{00000000-0005-0000-0000-0000E7CB0000}"/>
    <cellStyle name="Ukupni zbroj 3 2 6 2 2 2" xfId="52196" xr:uid="{00000000-0005-0000-0000-0000E8CB0000}"/>
    <cellStyle name="Ukupni zbroj 3 2 6 2 2 2 2" xfId="52197" xr:uid="{00000000-0005-0000-0000-0000E9CB0000}"/>
    <cellStyle name="Ukupni zbroj 3 2 6 2 2 3" xfId="52198" xr:uid="{00000000-0005-0000-0000-0000EACB0000}"/>
    <cellStyle name="Ukupni zbroj 3 2 6 2 2 3 2" xfId="52199" xr:uid="{00000000-0005-0000-0000-0000EBCB0000}"/>
    <cellStyle name="Ukupni zbroj 3 2 6 2 2 4" xfId="52200" xr:uid="{00000000-0005-0000-0000-0000ECCB0000}"/>
    <cellStyle name="Ukupni zbroj 3 2 6 2 3" xfId="52201" xr:uid="{00000000-0005-0000-0000-0000EDCB0000}"/>
    <cellStyle name="Ukupni zbroj 3 2 6 2 3 2" xfId="52202" xr:uid="{00000000-0005-0000-0000-0000EECB0000}"/>
    <cellStyle name="Ukupni zbroj 3 2 6 2 4" xfId="52203" xr:uid="{00000000-0005-0000-0000-0000EFCB0000}"/>
    <cellStyle name="Ukupni zbroj 3 2 6 2 4 2" xfId="52204" xr:uid="{00000000-0005-0000-0000-0000F0CB0000}"/>
    <cellStyle name="Ukupni zbroj 3 2 6 2 5" xfId="52205" xr:uid="{00000000-0005-0000-0000-0000F1CB0000}"/>
    <cellStyle name="Ukupni zbroj 3 2 6 2 6" xfId="52206" xr:uid="{00000000-0005-0000-0000-0000F2CB0000}"/>
    <cellStyle name="Ukupni zbroj 3 2 6 3" xfId="52207" xr:uid="{00000000-0005-0000-0000-0000F3CB0000}"/>
    <cellStyle name="Ukupni zbroj 3 2 6 3 2" xfId="52208" xr:uid="{00000000-0005-0000-0000-0000F4CB0000}"/>
    <cellStyle name="Ukupni zbroj 3 2 6 3 2 2" xfId="52209" xr:uid="{00000000-0005-0000-0000-0000F5CB0000}"/>
    <cellStyle name="Ukupni zbroj 3 2 6 3 2 2 2" xfId="52210" xr:uid="{00000000-0005-0000-0000-0000F6CB0000}"/>
    <cellStyle name="Ukupni zbroj 3 2 6 3 2 3" xfId="52211" xr:uid="{00000000-0005-0000-0000-0000F7CB0000}"/>
    <cellStyle name="Ukupni zbroj 3 2 6 3 2 3 2" xfId="52212" xr:uid="{00000000-0005-0000-0000-0000F8CB0000}"/>
    <cellStyle name="Ukupni zbroj 3 2 6 3 2 4" xfId="52213" xr:uid="{00000000-0005-0000-0000-0000F9CB0000}"/>
    <cellStyle name="Ukupni zbroj 3 2 6 3 3" xfId="52214" xr:uid="{00000000-0005-0000-0000-0000FACB0000}"/>
    <cellStyle name="Ukupni zbroj 3 2 6 3 3 2" xfId="52215" xr:uid="{00000000-0005-0000-0000-0000FBCB0000}"/>
    <cellStyle name="Ukupni zbroj 3 2 6 3 4" xfId="52216" xr:uid="{00000000-0005-0000-0000-0000FCCB0000}"/>
    <cellStyle name="Ukupni zbroj 3 2 6 3 4 2" xfId="52217" xr:uid="{00000000-0005-0000-0000-0000FDCB0000}"/>
    <cellStyle name="Ukupni zbroj 3 2 6 3 5" xfId="52218" xr:uid="{00000000-0005-0000-0000-0000FECB0000}"/>
    <cellStyle name="Ukupni zbroj 3 2 6 3 6" xfId="52219" xr:uid="{00000000-0005-0000-0000-0000FFCB0000}"/>
    <cellStyle name="Ukupni zbroj 3 2 6 4" xfId="52220" xr:uid="{00000000-0005-0000-0000-000000CC0000}"/>
    <cellStyle name="Ukupni zbroj 3 2 6 4 2" xfId="52221" xr:uid="{00000000-0005-0000-0000-000001CC0000}"/>
    <cellStyle name="Ukupni zbroj 3 2 6 4 2 2" xfId="52222" xr:uid="{00000000-0005-0000-0000-000002CC0000}"/>
    <cellStyle name="Ukupni zbroj 3 2 6 4 2 2 2" xfId="52223" xr:uid="{00000000-0005-0000-0000-000003CC0000}"/>
    <cellStyle name="Ukupni zbroj 3 2 6 4 2 3" xfId="52224" xr:uid="{00000000-0005-0000-0000-000004CC0000}"/>
    <cellStyle name="Ukupni zbroj 3 2 6 4 2 3 2" xfId="52225" xr:uid="{00000000-0005-0000-0000-000005CC0000}"/>
    <cellStyle name="Ukupni zbroj 3 2 6 4 2 4" xfId="52226" xr:uid="{00000000-0005-0000-0000-000006CC0000}"/>
    <cellStyle name="Ukupni zbroj 3 2 6 4 3" xfId="52227" xr:uid="{00000000-0005-0000-0000-000007CC0000}"/>
    <cellStyle name="Ukupni zbroj 3 2 6 4 3 2" xfId="52228" xr:uid="{00000000-0005-0000-0000-000008CC0000}"/>
    <cellStyle name="Ukupni zbroj 3 2 6 4 4" xfId="52229" xr:uid="{00000000-0005-0000-0000-000009CC0000}"/>
    <cellStyle name="Ukupni zbroj 3 2 6 4 4 2" xfId="52230" xr:uid="{00000000-0005-0000-0000-00000ACC0000}"/>
    <cellStyle name="Ukupni zbroj 3 2 6 4 5" xfId="52231" xr:uid="{00000000-0005-0000-0000-00000BCC0000}"/>
    <cellStyle name="Ukupni zbroj 3 2 6 4 6" xfId="52232" xr:uid="{00000000-0005-0000-0000-00000CCC0000}"/>
    <cellStyle name="Ukupni zbroj 3 2 6 5" xfId="52233" xr:uid="{00000000-0005-0000-0000-00000DCC0000}"/>
    <cellStyle name="Ukupni zbroj 3 2 6 5 2" xfId="52234" xr:uid="{00000000-0005-0000-0000-00000ECC0000}"/>
    <cellStyle name="Ukupni zbroj 3 2 6 5 2 2" xfId="52235" xr:uid="{00000000-0005-0000-0000-00000FCC0000}"/>
    <cellStyle name="Ukupni zbroj 3 2 6 5 2 2 2" xfId="52236" xr:uid="{00000000-0005-0000-0000-000010CC0000}"/>
    <cellStyle name="Ukupni zbroj 3 2 6 5 2 3" xfId="52237" xr:uid="{00000000-0005-0000-0000-000011CC0000}"/>
    <cellStyle name="Ukupni zbroj 3 2 6 5 2 3 2" xfId="52238" xr:uid="{00000000-0005-0000-0000-000012CC0000}"/>
    <cellStyle name="Ukupni zbroj 3 2 6 5 2 4" xfId="52239" xr:uid="{00000000-0005-0000-0000-000013CC0000}"/>
    <cellStyle name="Ukupni zbroj 3 2 6 5 3" xfId="52240" xr:uid="{00000000-0005-0000-0000-000014CC0000}"/>
    <cellStyle name="Ukupni zbroj 3 2 6 5 3 2" xfId="52241" xr:uid="{00000000-0005-0000-0000-000015CC0000}"/>
    <cellStyle name="Ukupni zbroj 3 2 6 5 4" xfId="52242" xr:uid="{00000000-0005-0000-0000-000016CC0000}"/>
    <cellStyle name="Ukupni zbroj 3 2 6 5 4 2" xfId="52243" xr:uid="{00000000-0005-0000-0000-000017CC0000}"/>
    <cellStyle name="Ukupni zbroj 3 2 6 5 5" xfId="52244" xr:uid="{00000000-0005-0000-0000-000018CC0000}"/>
    <cellStyle name="Ukupni zbroj 3 2 6 5 6" xfId="52245" xr:uid="{00000000-0005-0000-0000-000019CC0000}"/>
    <cellStyle name="Ukupni zbroj 3 2 6 6" xfId="52246" xr:uid="{00000000-0005-0000-0000-00001ACC0000}"/>
    <cellStyle name="Ukupni zbroj 3 2 6 6 2" xfId="52247" xr:uid="{00000000-0005-0000-0000-00001BCC0000}"/>
    <cellStyle name="Ukupni zbroj 3 2 6 6 2 2" xfId="52248" xr:uid="{00000000-0005-0000-0000-00001CCC0000}"/>
    <cellStyle name="Ukupni zbroj 3 2 6 6 2 2 2" xfId="52249" xr:uid="{00000000-0005-0000-0000-00001DCC0000}"/>
    <cellStyle name="Ukupni zbroj 3 2 6 6 2 3" xfId="52250" xr:uid="{00000000-0005-0000-0000-00001ECC0000}"/>
    <cellStyle name="Ukupni zbroj 3 2 6 6 2 3 2" xfId="52251" xr:uid="{00000000-0005-0000-0000-00001FCC0000}"/>
    <cellStyle name="Ukupni zbroj 3 2 6 6 2 4" xfId="52252" xr:uid="{00000000-0005-0000-0000-000020CC0000}"/>
    <cellStyle name="Ukupni zbroj 3 2 6 6 3" xfId="52253" xr:uid="{00000000-0005-0000-0000-000021CC0000}"/>
    <cellStyle name="Ukupni zbroj 3 2 6 6 3 2" xfId="52254" xr:uid="{00000000-0005-0000-0000-000022CC0000}"/>
    <cellStyle name="Ukupni zbroj 3 2 6 6 4" xfId="52255" xr:uid="{00000000-0005-0000-0000-000023CC0000}"/>
    <cellStyle name="Ukupni zbroj 3 2 6 6 4 2" xfId="52256" xr:uid="{00000000-0005-0000-0000-000024CC0000}"/>
    <cellStyle name="Ukupni zbroj 3 2 6 6 5" xfId="52257" xr:uid="{00000000-0005-0000-0000-000025CC0000}"/>
    <cellStyle name="Ukupni zbroj 3 2 6 6 6" xfId="52258" xr:uid="{00000000-0005-0000-0000-000026CC0000}"/>
    <cellStyle name="Ukupni zbroj 3 2 6 7" xfId="52259" xr:uid="{00000000-0005-0000-0000-000027CC0000}"/>
    <cellStyle name="Ukupni zbroj 3 2 6 7 2" xfId="52260" xr:uid="{00000000-0005-0000-0000-000028CC0000}"/>
    <cellStyle name="Ukupni zbroj 3 2 6 7 2 2" xfId="52261" xr:uid="{00000000-0005-0000-0000-000029CC0000}"/>
    <cellStyle name="Ukupni zbroj 3 2 6 7 2 2 2" xfId="52262" xr:uid="{00000000-0005-0000-0000-00002ACC0000}"/>
    <cellStyle name="Ukupni zbroj 3 2 6 7 2 3" xfId="52263" xr:uid="{00000000-0005-0000-0000-00002BCC0000}"/>
    <cellStyle name="Ukupni zbroj 3 2 6 7 2 3 2" xfId="52264" xr:uid="{00000000-0005-0000-0000-00002CCC0000}"/>
    <cellStyle name="Ukupni zbroj 3 2 6 7 2 4" xfId="52265" xr:uid="{00000000-0005-0000-0000-00002DCC0000}"/>
    <cellStyle name="Ukupni zbroj 3 2 6 7 3" xfId="52266" xr:uid="{00000000-0005-0000-0000-00002ECC0000}"/>
    <cellStyle name="Ukupni zbroj 3 2 6 7 3 2" xfId="52267" xr:uid="{00000000-0005-0000-0000-00002FCC0000}"/>
    <cellStyle name="Ukupni zbroj 3 2 6 7 4" xfId="52268" xr:uid="{00000000-0005-0000-0000-000030CC0000}"/>
    <cellStyle name="Ukupni zbroj 3 2 6 7 4 2" xfId="52269" xr:uid="{00000000-0005-0000-0000-000031CC0000}"/>
    <cellStyle name="Ukupni zbroj 3 2 6 7 5" xfId="52270" xr:uid="{00000000-0005-0000-0000-000032CC0000}"/>
    <cellStyle name="Ukupni zbroj 3 2 6 7 6" xfId="52271" xr:uid="{00000000-0005-0000-0000-000033CC0000}"/>
    <cellStyle name="Ukupni zbroj 3 2 6 8" xfId="52272" xr:uid="{00000000-0005-0000-0000-000034CC0000}"/>
    <cellStyle name="Ukupni zbroj 3 2 6 8 2" xfId="52273" xr:uid="{00000000-0005-0000-0000-000035CC0000}"/>
    <cellStyle name="Ukupni zbroj 3 2 6 8 2 2" xfId="52274" xr:uid="{00000000-0005-0000-0000-000036CC0000}"/>
    <cellStyle name="Ukupni zbroj 3 2 6 8 2 2 2" xfId="52275" xr:uid="{00000000-0005-0000-0000-000037CC0000}"/>
    <cellStyle name="Ukupni zbroj 3 2 6 8 2 3" xfId="52276" xr:uid="{00000000-0005-0000-0000-000038CC0000}"/>
    <cellStyle name="Ukupni zbroj 3 2 6 8 2 3 2" xfId="52277" xr:uid="{00000000-0005-0000-0000-000039CC0000}"/>
    <cellStyle name="Ukupni zbroj 3 2 6 8 2 4" xfId="52278" xr:uid="{00000000-0005-0000-0000-00003ACC0000}"/>
    <cellStyle name="Ukupni zbroj 3 2 6 8 3" xfId="52279" xr:uid="{00000000-0005-0000-0000-00003BCC0000}"/>
    <cellStyle name="Ukupni zbroj 3 2 6 8 3 2" xfId="52280" xr:uid="{00000000-0005-0000-0000-00003CCC0000}"/>
    <cellStyle name="Ukupni zbroj 3 2 6 8 4" xfId="52281" xr:uid="{00000000-0005-0000-0000-00003DCC0000}"/>
    <cellStyle name="Ukupni zbroj 3 2 6 8 4 2" xfId="52282" xr:uid="{00000000-0005-0000-0000-00003ECC0000}"/>
    <cellStyle name="Ukupni zbroj 3 2 6 8 5" xfId="52283" xr:uid="{00000000-0005-0000-0000-00003FCC0000}"/>
    <cellStyle name="Ukupni zbroj 3 2 6 8 6" xfId="52284" xr:uid="{00000000-0005-0000-0000-000040CC0000}"/>
    <cellStyle name="Ukupni zbroj 3 2 6 9" xfId="52285" xr:uid="{00000000-0005-0000-0000-000041CC0000}"/>
    <cellStyle name="Ukupni zbroj 3 2 6 9 2" xfId="52286" xr:uid="{00000000-0005-0000-0000-000042CC0000}"/>
    <cellStyle name="Ukupni zbroj 3 2 6 9 2 2" xfId="52287" xr:uid="{00000000-0005-0000-0000-000043CC0000}"/>
    <cellStyle name="Ukupni zbroj 3 2 6 9 2 2 2" xfId="52288" xr:uid="{00000000-0005-0000-0000-000044CC0000}"/>
    <cellStyle name="Ukupni zbroj 3 2 6 9 2 3" xfId="52289" xr:uid="{00000000-0005-0000-0000-000045CC0000}"/>
    <cellStyle name="Ukupni zbroj 3 2 6 9 2 3 2" xfId="52290" xr:uid="{00000000-0005-0000-0000-000046CC0000}"/>
    <cellStyle name="Ukupni zbroj 3 2 6 9 2 4" xfId="52291" xr:uid="{00000000-0005-0000-0000-000047CC0000}"/>
    <cellStyle name="Ukupni zbroj 3 2 6 9 3" xfId="52292" xr:uid="{00000000-0005-0000-0000-000048CC0000}"/>
    <cellStyle name="Ukupni zbroj 3 2 6 9 3 2" xfId="52293" xr:uid="{00000000-0005-0000-0000-000049CC0000}"/>
    <cellStyle name="Ukupni zbroj 3 2 6 9 4" xfId="52294" xr:uid="{00000000-0005-0000-0000-00004ACC0000}"/>
    <cellStyle name="Ukupni zbroj 3 2 6 9 4 2" xfId="52295" xr:uid="{00000000-0005-0000-0000-00004BCC0000}"/>
    <cellStyle name="Ukupni zbroj 3 2 6 9 5" xfId="52296" xr:uid="{00000000-0005-0000-0000-00004CCC0000}"/>
    <cellStyle name="Ukupni zbroj 3 2 6 9 6" xfId="52297" xr:uid="{00000000-0005-0000-0000-00004DCC0000}"/>
    <cellStyle name="Ukupni zbroj 3 2 7" xfId="52298" xr:uid="{00000000-0005-0000-0000-00004ECC0000}"/>
    <cellStyle name="Ukupni zbroj 3 2 7 10" xfId="52299" xr:uid="{00000000-0005-0000-0000-00004FCC0000}"/>
    <cellStyle name="Ukupni zbroj 3 2 7 10 2" xfId="52300" xr:uid="{00000000-0005-0000-0000-000050CC0000}"/>
    <cellStyle name="Ukupni zbroj 3 2 7 10 2 2" xfId="52301" xr:uid="{00000000-0005-0000-0000-000051CC0000}"/>
    <cellStyle name="Ukupni zbroj 3 2 7 10 2 2 2" xfId="52302" xr:uid="{00000000-0005-0000-0000-000052CC0000}"/>
    <cellStyle name="Ukupni zbroj 3 2 7 10 2 3" xfId="52303" xr:uid="{00000000-0005-0000-0000-000053CC0000}"/>
    <cellStyle name="Ukupni zbroj 3 2 7 10 2 3 2" xfId="52304" xr:uid="{00000000-0005-0000-0000-000054CC0000}"/>
    <cellStyle name="Ukupni zbroj 3 2 7 10 2 4" xfId="52305" xr:uid="{00000000-0005-0000-0000-000055CC0000}"/>
    <cellStyle name="Ukupni zbroj 3 2 7 10 3" xfId="52306" xr:uid="{00000000-0005-0000-0000-000056CC0000}"/>
    <cellStyle name="Ukupni zbroj 3 2 7 10 3 2" xfId="52307" xr:uid="{00000000-0005-0000-0000-000057CC0000}"/>
    <cellStyle name="Ukupni zbroj 3 2 7 10 4" xfId="52308" xr:uid="{00000000-0005-0000-0000-000058CC0000}"/>
    <cellStyle name="Ukupni zbroj 3 2 7 10 4 2" xfId="52309" xr:uid="{00000000-0005-0000-0000-000059CC0000}"/>
    <cellStyle name="Ukupni zbroj 3 2 7 10 5" xfId="52310" xr:uid="{00000000-0005-0000-0000-00005ACC0000}"/>
    <cellStyle name="Ukupni zbroj 3 2 7 10 6" xfId="52311" xr:uid="{00000000-0005-0000-0000-00005BCC0000}"/>
    <cellStyle name="Ukupni zbroj 3 2 7 11" xfId="52312" xr:uid="{00000000-0005-0000-0000-00005CCC0000}"/>
    <cellStyle name="Ukupni zbroj 3 2 7 11 2" xfId="52313" xr:uid="{00000000-0005-0000-0000-00005DCC0000}"/>
    <cellStyle name="Ukupni zbroj 3 2 7 11 2 2" xfId="52314" xr:uid="{00000000-0005-0000-0000-00005ECC0000}"/>
    <cellStyle name="Ukupni zbroj 3 2 7 11 2 2 2" xfId="52315" xr:uid="{00000000-0005-0000-0000-00005FCC0000}"/>
    <cellStyle name="Ukupni zbroj 3 2 7 11 2 3" xfId="52316" xr:uid="{00000000-0005-0000-0000-000060CC0000}"/>
    <cellStyle name="Ukupni zbroj 3 2 7 11 2 3 2" xfId="52317" xr:uid="{00000000-0005-0000-0000-000061CC0000}"/>
    <cellStyle name="Ukupni zbroj 3 2 7 11 2 4" xfId="52318" xr:uid="{00000000-0005-0000-0000-000062CC0000}"/>
    <cellStyle name="Ukupni zbroj 3 2 7 11 3" xfId="52319" xr:uid="{00000000-0005-0000-0000-000063CC0000}"/>
    <cellStyle name="Ukupni zbroj 3 2 7 11 3 2" xfId="52320" xr:uid="{00000000-0005-0000-0000-000064CC0000}"/>
    <cellStyle name="Ukupni zbroj 3 2 7 11 4" xfId="52321" xr:uid="{00000000-0005-0000-0000-000065CC0000}"/>
    <cellStyle name="Ukupni zbroj 3 2 7 11 4 2" xfId="52322" xr:uid="{00000000-0005-0000-0000-000066CC0000}"/>
    <cellStyle name="Ukupni zbroj 3 2 7 11 5" xfId="52323" xr:uid="{00000000-0005-0000-0000-000067CC0000}"/>
    <cellStyle name="Ukupni zbroj 3 2 7 11 6" xfId="52324" xr:uid="{00000000-0005-0000-0000-000068CC0000}"/>
    <cellStyle name="Ukupni zbroj 3 2 7 12" xfId="52325" xr:uid="{00000000-0005-0000-0000-000069CC0000}"/>
    <cellStyle name="Ukupni zbroj 3 2 7 12 2" xfId="52326" xr:uid="{00000000-0005-0000-0000-00006ACC0000}"/>
    <cellStyle name="Ukupni zbroj 3 2 7 12 2 2" xfId="52327" xr:uid="{00000000-0005-0000-0000-00006BCC0000}"/>
    <cellStyle name="Ukupni zbroj 3 2 7 12 3" xfId="52328" xr:uid="{00000000-0005-0000-0000-00006CCC0000}"/>
    <cellStyle name="Ukupni zbroj 3 2 7 12 3 2" xfId="52329" xr:uid="{00000000-0005-0000-0000-00006DCC0000}"/>
    <cellStyle name="Ukupni zbroj 3 2 7 12 4" xfId="52330" xr:uid="{00000000-0005-0000-0000-00006ECC0000}"/>
    <cellStyle name="Ukupni zbroj 3 2 7 13" xfId="52331" xr:uid="{00000000-0005-0000-0000-00006FCC0000}"/>
    <cellStyle name="Ukupni zbroj 3 2 7 13 2" xfId="52332" xr:uid="{00000000-0005-0000-0000-000070CC0000}"/>
    <cellStyle name="Ukupni zbroj 3 2 7 14" xfId="52333" xr:uid="{00000000-0005-0000-0000-000071CC0000}"/>
    <cellStyle name="Ukupni zbroj 3 2 7 14 2" xfId="52334" xr:uid="{00000000-0005-0000-0000-000072CC0000}"/>
    <cellStyle name="Ukupni zbroj 3 2 7 15" xfId="52335" xr:uid="{00000000-0005-0000-0000-000073CC0000}"/>
    <cellStyle name="Ukupni zbroj 3 2 7 16" xfId="52336" xr:uid="{00000000-0005-0000-0000-000074CC0000}"/>
    <cellStyle name="Ukupni zbroj 3 2 7 2" xfId="52337" xr:uid="{00000000-0005-0000-0000-000075CC0000}"/>
    <cellStyle name="Ukupni zbroj 3 2 7 2 2" xfId="52338" xr:uid="{00000000-0005-0000-0000-000076CC0000}"/>
    <cellStyle name="Ukupni zbroj 3 2 7 2 2 2" xfId="52339" xr:uid="{00000000-0005-0000-0000-000077CC0000}"/>
    <cellStyle name="Ukupni zbroj 3 2 7 2 2 2 2" xfId="52340" xr:uid="{00000000-0005-0000-0000-000078CC0000}"/>
    <cellStyle name="Ukupni zbroj 3 2 7 2 2 3" xfId="52341" xr:uid="{00000000-0005-0000-0000-000079CC0000}"/>
    <cellStyle name="Ukupni zbroj 3 2 7 2 2 3 2" xfId="52342" xr:uid="{00000000-0005-0000-0000-00007ACC0000}"/>
    <cellStyle name="Ukupni zbroj 3 2 7 2 2 4" xfId="52343" xr:uid="{00000000-0005-0000-0000-00007BCC0000}"/>
    <cellStyle name="Ukupni zbroj 3 2 7 2 3" xfId="52344" xr:uid="{00000000-0005-0000-0000-00007CCC0000}"/>
    <cellStyle name="Ukupni zbroj 3 2 7 2 3 2" xfId="52345" xr:uid="{00000000-0005-0000-0000-00007DCC0000}"/>
    <cellStyle name="Ukupni zbroj 3 2 7 2 4" xfId="52346" xr:uid="{00000000-0005-0000-0000-00007ECC0000}"/>
    <cellStyle name="Ukupni zbroj 3 2 7 2 4 2" xfId="52347" xr:uid="{00000000-0005-0000-0000-00007FCC0000}"/>
    <cellStyle name="Ukupni zbroj 3 2 7 2 5" xfId="52348" xr:uid="{00000000-0005-0000-0000-000080CC0000}"/>
    <cellStyle name="Ukupni zbroj 3 2 7 2 6" xfId="52349" xr:uid="{00000000-0005-0000-0000-000081CC0000}"/>
    <cellStyle name="Ukupni zbroj 3 2 7 3" xfId="52350" xr:uid="{00000000-0005-0000-0000-000082CC0000}"/>
    <cellStyle name="Ukupni zbroj 3 2 7 3 2" xfId="52351" xr:uid="{00000000-0005-0000-0000-000083CC0000}"/>
    <cellStyle name="Ukupni zbroj 3 2 7 3 2 2" xfId="52352" xr:uid="{00000000-0005-0000-0000-000084CC0000}"/>
    <cellStyle name="Ukupni zbroj 3 2 7 3 2 2 2" xfId="52353" xr:uid="{00000000-0005-0000-0000-000085CC0000}"/>
    <cellStyle name="Ukupni zbroj 3 2 7 3 2 3" xfId="52354" xr:uid="{00000000-0005-0000-0000-000086CC0000}"/>
    <cellStyle name="Ukupni zbroj 3 2 7 3 2 3 2" xfId="52355" xr:uid="{00000000-0005-0000-0000-000087CC0000}"/>
    <cellStyle name="Ukupni zbroj 3 2 7 3 2 4" xfId="52356" xr:uid="{00000000-0005-0000-0000-000088CC0000}"/>
    <cellStyle name="Ukupni zbroj 3 2 7 3 3" xfId="52357" xr:uid="{00000000-0005-0000-0000-000089CC0000}"/>
    <cellStyle name="Ukupni zbroj 3 2 7 3 3 2" xfId="52358" xr:uid="{00000000-0005-0000-0000-00008ACC0000}"/>
    <cellStyle name="Ukupni zbroj 3 2 7 3 4" xfId="52359" xr:uid="{00000000-0005-0000-0000-00008BCC0000}"/>
    <cellStyle name="Ukupni zbroj 3 2 7 3 4 2" xfId="52360" xr:uid="{00000000-0005-0000-0000-00008CCC0000}"/>
    <cellStyle name="Ukupni zbroj 3 2 7 3 5" xfId="52361" xr:uid="{00000000-0005-0000-0000-00008DCC0000}"/>
    <cellStyle name="Ukupni zbroj 3 2 7 3 6" xfId="52362" xr:uid="{00000000-0005-0000-0000-00008ECC0000}"/>
    <cellStyle name="Ukupni zbroj 3 2 7 4" xfId="52363" xr:uid="{00000000-0005-0000-0000-00008FCC0000}"/>
    <cellStyle name="Ukupni zbroj 3 2 7 4 2" xfId="52364" xr:uid="{00000000-0005-0000-0000-000090CC0000}"/>
    <cellStyle name="Ukupni zbroj 3 2 7 4 2 2" xfId="52365" xr:uid="{00000000-0005-0000-0000-000091CC0000}"/>
    <cellStyle name="Ukupni zbroj 3 2 7 4 2 2 2" xfId="52366" xr:uid="{00000000-0005-0000-0000-000092CC0000}"/>
    <cellStyle name="Ukupni zbroj 3 2 7 4 2 3" xfId="52367" xr:uid="{00000000-0005-0000-0000-000093CC0000}"/>
    <cellStyle name="Ukupni zbroj 3 2 7 4 2 3 2" xfId="52368" xr:uid="{00000000-0005-0000-0000-000094CC0000}"/>
    <cellStyle name="Ukupni zbroj 3 2 7 4 2 4" xfId="52369" xr:uid="{00000000-0005-0000-0000-000095CC0000}"/>
    <cellStyle name="Ukupni zbroj 3 2 7 4 3" xfId="52370" xr:uid="{00000000-0005-0000-0000-000096CC0000}"/>
    <cellStyle name="Ukupni zbroj 3 2 7 4 3 2" xfId="52371" xr:uid="{00000000-0005-0000-0000-000097CC0000}"/>
    <cellStyle name="Ukupni zbroj 3 2 7 4 4" xfId="52372" xr:uid="{00000000-0005-0000-0000-000098CC0000}"/>
    <cellStyle name="Ukupni zbroj 3 2 7 4 4 2" xfId="52373" xr:uid="{00000000-0005-0000-0000-000099CC0000}"/>
    <cellStyle name="Ukupni zbroj 3 2 7 4 5" xfId="52374" xr:uid="{00000000-0005-0000-0000-00009ACC0000}"/>
    <cellStyle name="Ukupni zbroj 3 2 7 4 6" xfId="52375" xr:uid="{00000000-0005-0000-0000-00009BCC0000}"/>
    <cellStyle name="Ukupni zbroj 3 2 7 5" xfId="52376" xr:uid="{00000000-0005-0000-0000-00009CCC0000}"/>
    <cellStyle name="Ukupni zbroj 3 2 7 5 2" xfId="52377" xr:uid="{00000000-0005-0000-0000-00009DCC0000}"/>
    <cellStyle name="Ukupni zbroj 3 2 7 5 2 2" xfId="52378" xr:uid="{00000000-0005-0000-0000-00009ECC0000}"/>
    <cellStyle name="Ukupni zbroj 3 2 7 5 2 2 2" xfId="52379" xr:uid="{00000000-0005-0000-0000-00009FCC0000}"/>
    <cellStyle name="Ukupni zbroj 3 2 7 5 2 3" xfId="52380" xr:uid="{00000000-0005-0000-0000-0000A0CC0000}"/>
    <cellStyle name="Ukupni zbroj 3 2 7 5 2 3 2" xfId="52381" xr:uid="{00000000-0005-0000-0000-0000A1CC0000}"/>
    <cellStyle name="Ukupni zbroj 3 2 7 5 2 4" xfId="52382" xr:uid="{00000000-0005-0000-0000-0000A2CC0000}"/>
    <cellStyle name="Ukupni zbroj 3 2 7 5 3" xfId="52383" xr:uid="{00000000-0005-0000-0000-0000A3CC0000}"/>
    <cellStyle name="Ukupni zbroj 3 2 7 5 3 2" xfId="52384" xr:uid="{00000000-0005-0000-0000-0000A4CC0000}"/>
    <cellStyle name="Ukupni zbroj 3 2 7 5 4" xfId="52385" xr:uid="{00000000-0005-0000-0000-0000A5CC0000}"/>
    <cellStyle name="Ukupni zbroj 3 2 7 5 4 2" xfId="52386" xr:uid="{00000000-0005-0000-0000-0000A6CC0000}"/>
    <cellStyle name="Ukupni zbroj 3 2 7 5 5" xfId="52387" xr:uid="{00000000-0005-0000-0000-0000A7CC0000}"/>
    <cellStyle name="Ukupni zbroj 3 2 7 5 6" xfId="52388" xr:uid="{00000000-0005-0000-0000-0000A8CC0000}"/>
    <cellStyle name="Ukupni zbroj 3 2 7 6" xfId="52389" xr:uid="{00000000-0005-0000-0000-0000A9CC0000}"/>
    <cellStyle name="Ukupni zbroj 3 2 7 6 2" xfId="52390" xr:uid="{00000000-0005-0000-0000-0000AACC0000}"/>
    <cellStyle name="Ukupni zbroj 3 2 7 6 2 2" xfId="52391" xr:uid="{00000000-0005-0000-0000-0000ABCC0000}"/>
    <cellStyle name="Ukupni zbroj 3 2 7 6 2 2 2" xfId="52392" xr:uid="{00000000-0005-0000-0000-0000ACCC0000}"/>
    <cellStyle name="Ukupni zbroj 3 2 7 6 2 3" xfId="52393" xr:uid="{00000000-0005-0000-0000-0000ADCC0000}"/>
    <cellStyle name="Ukupni zbroj 3 2 7 6 2 3 2" xfId="52394" xr:uid="{00000000-0005-0000-0000-0000AECC0000}"/>
    <cellStyle name="Ukupni zbroj 3 2 7 6 2 4" xfId="52395" xr:uid="{00000000-0005-0000-0000-0000AFCC0000}"/>
    <cellStyle name="Ukupni zbroj 3 2 7 6 3" xfId="52396" xr:uid="{00000000-0005-0000-0000-0000B0CC0000}"/>
    <cellStyle name="Ukupni zbroj 3 2 7 6 3 2" xfId="52397" xr:uid="{00000000-0005-0000-0000-0000B1CC0000}"/>
    <cellStyle name="Ukupni zbroj 3 2 7 6 4" xfId="52398" xr:uid="{00000000-0005-0000-0000-0000B2CC0000}"/>
    <cellStyle name="Ukupni zbroj 3 2 7 6 4 2" xfId="52399" xr:uid="{00000000-0005-0000-0000-0000B3CC0000}"/>
    <cellStyle name="Ukupni zbroj 3 2 7 6 5" xfId="52400" xr:uid="{00000000-0005-0000-0000-0000B4CC0000}"/>
    <cellStyle name="Ukupni zbroj 3 2 7 6 6" xfId="52401" xr:uid="{00000000-0005-0000-0000-0000B5CC0000}"/>
    <cellStyle name="Ukupni zbroj 3 2 7 7" xfId="52402" xr:uid="{00000000-0005-0000-0000-0000B6CC0000}"/>
    <cellStyle name="Ukupni zbroj 3 2 7 7 2" xfId="52403" xr:uid="{00000000-0005-0000-0000-0000B7CC0000}"/>
    <cellStyle name="Ukupni zbroj 3 2 7 7 2 2" xfId="52404" xr:uid="{00000000-0005-0000-0000-0000B8CC0000}"/>
    <cellStyle name="Ukupni zbroj 3 2 7 7 2 2 2" xfId="52405" xr:uid="{00000000-0005-0000-0000-0000B9CC0000}"/>
    <cellStyle name="Ukupni zbroj 3 2 7 7 2 3" xfId="52406" xr:uid="{00000000-0005-0000-0000-0000BACC0000}"/>
    <cellStyle name="Ukupni zbroj 3 2 7 7 2 3 2" xfId="52407" xr:uid="{00000000-0005-0000-0000-0000BBCC0000}"/>
    <cellStyle name="Ukupni zbroj 3 2 7 7 2 4" xfId="52408" xr:uid="{00000000-0005-0000-0000-0000BCCC0000}"/>
    <cellStyle name="Ukupni zbroj 3 2 7 7 3" xfId="52409" xr:uid="{00000000-0005-0000-0000-0000BDCC0000}"/>
    <cellStyle name="Ukupni zbroj 3 2 7 7 3 2" xfId="52410" xr:uid="{00000000-0005-0000-0000-0000BECC0000}"/>
    <cellStyle name="Ukupni zbroj 3 2 7 7 4" xfId="52411" xr:uid="{00000000-0005-0000-0000-0000BFCC0000}"/>
    <cellStyle name="Ukupni zbroj 3 2 7 7 4 2" xfId="52412" xr:uid="{00000000-0005-0000-0000-0000C0CC0000}"/>
    <cellStyle name="Ukupni zbroj 3 2 7 7 5" xfId="52413" xr:uid="{00000000-0005-0000-0000-0000C1CC0000}"/>
    <cellStyle name="Ukupni zbroj 3 2 7 7 6" xfId="52414" xr:uid="{00000000-0005-0000-0000-0000C2CC0000}"/>
    <cellStyle name="Ukupni zbroj 3 2 7 8" xfId="52415" xr:uid="{00000000-0005-0000-0000-0000C3CC0000}"/>
    <cellStyle name="Ukupni zbroj 3 2 7 8 2" xfId="52416" xr:uid="{00000000-0005-0000-0000-0000C4CC0000}"/>
    <cellStyle name="Ukupni zbroj 3 2 7 8 2 2" xfId="52417" xr:uid="{00000000-0005-0000-0000-0000C5CC0000}"/>
    <cellStyle name="Ukupni zbroj 3 2 7 8 2 2 2" xfId="52418" xr:uid="{00000000-0005-0000-0000-0000C6CC0000}"/>
    <cellStyle name="Ukupni zbroj 3 2 7 8 2 3" xfId="52419" xr:uid="{00000000-0005-0000-0000-0000C7CC0000}"/>
    <cellStyle name="Ukupni zbroj 3 2 7 8 2 3 2" xfId="52420" xr:uid="{00000000-0005-0000-0000-0000C8CC0000}"/>
    <cellStyle name="Ukupni zbroj 3 2 7 8 2 4" xfId="52421" xr:uid="{00000000-0005-0000-0000-0000C9CC0000}"/>
    <cellStyle name="Ukupni zbroj 3 2 7 8 3" xfId="52422" xr:uid="{00000000-0005-0000-0000-0000CACC0000}"/>
    <cellStyle name="Ukupni zbroj 3 2 7 8 3 2" xfId="52423" xr:uid="{00000000-0005-0000-0000-0000CBCC0000}"/>
    <cellStyle name="Ukupni zbroj 3 2 7 8 4" xfId="52424" xr:uid="{00000000-0005-0000-0000-0000CCCC0000}"/>
    <cellStyle name="Ukupni zbroj 3 2 7 8 4 2" xfId="52425" xr:uid="{00000000-0005-0000-0000-0000CDCC0000}"/>
    <cellStyle name="Ukupni zbroj 3 2 7 8 5" xfId="52426" xr:uid="{00000000-0005-0000-0000-0000CECC0000}"/>
    <cellStyle name="Ukupni zbroj 3 2 7 8 6" xfId="52427" xr:uid="{00000000-0005-0000-0000-0000CFCC0000}"/>
    <cellStyle name="Ukupni zbroj 3 2 7 9" xfId="52428" xr:uid="{00000000-0005-0000-0000-0000D0CC0000}"/>
    <cellStyle name="Ukupni zbroj 3 2 7 9 2" xfId="52429" xr:uid="{00000000-0005-0000-0000-0000D1CC0000}"/>
    <cellStyle name="Ukupni zbroj 3 2 7 9 2 2" xfId="52430" xr:uid="{00000000-0005-0000-0000-0000D2CC0000}"/>
    <cellStyle name="Ukupni zbroj 3 2 7 9 2 2 2" xfId="52431" xr:uid="{00000000-0005-0000-0000-0000D3CC0000}"/>
    <cellStyle name="Ukupni zbroj 3 2 7 9 2 3" xfId="52432" xr:uid="{00000000-0005-0000-0000-0000D4CC0000}"/>
    <cellStyle name="Ukupni zbroj 3 2 7 9 2 3 2" xfId="52433" xr:uid="{00000000-0005-0000-0000-0000D5CC0000}"/>
    <cellStyle name="Ukupni zbroj 3 2 7 9 2 4" xfId="52434" xr:uid="{00000000-0005-0000-0000-0000D6CC0000}"/>
    <cellStyle name="Ukupni zbroj 3 2 7 9 3" xfId="52435" xr:uid="{00000000-0005-0000-0000-0000D7CC0000}"/>
    <cellStyle name="Ukupni zbroj 3 2 7 9 3 2" xfId="52436" xr:uid="{00000000-0005-0000-0000-0000D8CC0000}"/>
    <cellStyle name="Ukupni zbroj 3 2 7 9 4" xfId="52437" xr:uid="{00000000-0005-0000-0000-0000D9CC0000}"/>
    <cellStyle name="Ukupni zbroj 3 2 7 9 4 2" xfId="52438" xr:uid="{00000000-0005-0000-0000-0000DACC0000}"/>
    <cellStyle name="Ukupni zbroj 3 2 7 9 5" xfId="52439" xr:uid="{00000000-0005-0000-0000-0000DBCC0000}"/>
    <cellStyle name="Ukupni zbroj 3 2 7 9 6" xfId="52440" xr:uid="{00000000-0005-0000-0000-0000DCCC0000}"/>
    <cellStyle name="Ukupni zbroj 3 2 8" xfId="52441" xr:uid="{00000000-0005-0000-0000-0000DDCC0000}"/>
    <cellStyle name="Ukupni zbroj 3 2 8 10" xfId="52442" xr:uid="{00000000-0005-0000-0000-0000DECC0000}"/>
    <cellStyle name="Ukupni zbroj 3 2 8 10 2" xfId="52443" xr:uid="{00000000-0005-0000-0000-0000DFCC0000}"/>
    <cellStyle name="Ukupni zbroj 3 2 8 10 2 2" xfId="52444" xr:uid="{00000000-0005-0000-0000-0000E0CC0000}"/>
    <cellStyle name="Ukupni zbroj 3 2 8 10 2 2 2" xfId="52445" xr:uid="{00000000-0005-0000-0000-0000E1CC0000}"/>
    <cellStyle name="Ukupni zbroj 3 2 8 10 2 3" xfId="52446" xr:uid="{00000000-0005-0000-0000-0000E2CC0000}"/>
    <cellStyle name="Ukupni zbroj 3 2 8 10 2 3 2" xfId="52447" xr:uid="{00000000-0005-0000-0000-0000E3CC0000}"/>
    <cellStyle name="Ukupni zbroj 3 2 8 10 2 4" xfId="52448" xr:uid="{00000000-0005-0000-0000-0000E4CC0000}"/>
    <cellStyle name="Ukupni zbroj 3 2 8 10 3" xfId="52449" xr:uid="{00000000-0005-0000-0000-0000E5CC0000}"/>
    <cellStyle name="Ukupni zbroj 3 2 8 10 3 2" xfId="52450" xr:uid="{00000000-0005-0000-0000-0000E6CC0000}"/>
    <cellStyle name="Ukupni zbroj 3 2 8 10 4" xfId="52451" xr:uid="{00000000-0005-0000-0000-0000E7CC0000}"/>
    <cellStyle name="Ukupni zbroj 3 2 8 10 4 2" xfId="52452" xr:uid="{00000000-0005-0000-0000-0000E8CC0000}"/>
    <cellStyle name="Ukupni zbroj 3 2 8 10 5" xfId="52453" xr:uid="{00000000-0005-0000-0000-0000E9CC0000}"/>
    <cellStyle name="Ukupni zbroj 3 2 8 10 6" xfId="52454" xr:uid="{00000000-0005-0000-0000-0000EACC0000}"/>
    <cellStyle name="Ukupni zbroj 3 2 8 11" xfId="52455" xr:uid="{00000000-0005-0000-0000-0000EBCC0000}"/>
    <cellStyle name="Ukupni zbroj 3 2 8 11 2" xfId="52456" xr:uid="{00000000-0005-0000-0000-0000ECCC0000}"/>
    <cellStyle name="Ukupni zbroj 3 2 8 11 2 2" xfId="52457" xr:uid="{00000000-0005-0000-0000-0000EDCC0000}"/>
    <cellStyle name="Ukupni zbroj 3 2 8 11 2 2 2" xfId="52458" xr:uid="{00000000-0005-0000-0000-0000EECC0000}"/>
    <cellStyle name="Ukupni zbroj 3 2 8 11 2 3" xfId="52459" xr:uid="{00000000-0005-0000-0000-0000EFCC0000}"/>
    <cellStyle name="Ukupni zbroj 3 2 8 11 2 3 2" xfId="52460" xr:uid="{00000000-0005-0000-0000-0000F0CC0000}"/>
    <cellStyle name="Ukupni zbroj 3 2 8 11 2 4" xfId="52461" xr:uid="{00000000-0005-0000-0000-0000F1CC0000}"/>
    <cellStyle name="Ukupni zbroj 3 2 8 11 3" xfId="52462" xr:uid="{00000000-0005-0000-0000-0000F2CC0000}"/>
    <cellStyle name="Ukupni zbroj 3 2 8 11 3 2" xfId="52463" xr:uid="{00000000-0005-0000-0000-0000F3CC0000}"/>
    <cellStyle name="Ukupni zbroj 3 2 8 11 4" xfId="52464" xr:uid="{00000000-0005-0000-0000-0000F4CC0000}"/>
    <cellStyle name="Ukupni zbroj 3 2 8 11 4 2" xfId="52465" xr:uid="{00000000-0005-0000-0000-0000F5CC0000}"/>
    <cellStyle name="Ukupni zbroj 3 2 8 11 5" xfId="52466" xr:uid="{00000000-0005-0000-0000-0000F6CC0000}"/>
    <cellStyle name="Ukupni zbroj 3 2 8 11 6" xfId="52467" xr:uid="{00000000-0005-0000-0000-0000F7CC0000}"/>
    <cellStyle name="Ukupni zbroj 3 2 8 12" xfId="52468" xr:uid="{00000000-0005-0000-0000-0000F8CC0000}"/>
    <cellStyle name="Ukupni zbroj 3 2 8 12 2" xfId="52469" xr:uid="{00000000-0005-0000-0000-0000F9CC0000}"/>
    <cellStyle name="Ukupni zbroj 3 2 8 12 2 2" xfId="52470" xr:uid="{00000000-0005-0000-0000-0000FACC0000}"/>
    <cellStyle name="Ukupni zbroj 3 2 8 12 3" xfId="52471" xr:uid="{00000000-0005-0000-0000-0000FBCC0000}"/>
    <cellStyle name="Ukupni zbroj 3 2 8 12 3 2" xfId="52472" xr:uid="{00000000-0005-0000-0000-0000FCCC0000}"/>
    <cellStyle name="Ukupni zbroj 3 2 8 12 4" xfId="52473" xr:uid="{00000000-0005-0000-0000-0000FDCC0000}"/>
    <cellStyle name="Ukupni zbroj 3 2 8 13" xfId="52474" xr:uid="{00000000-0005-0000-0000-0000FECC0000}"/>
    <cellStyle name="Ukupni zbroj 3 2 8 13 2" xfId="52475" xr:uid="{00000000-0005-0000-0000-0000FFCC0000}"/>
    <cellStyle name="Ukupni zbroj 3 2 8 14" xfId="52476" xr:uid="{00000000-0005-0000-0000-000000CD0000}"/>
    <cellStyle name="Ukupni zbroj 3 2 8 14 2" xfId="52477" xr:uid="{00000000-0005-0000-0000-000001CD0000}"/>
    <cellStyle name="Ukupni zbroj 3 2 8 15" xfId="52478" xr:uid="{00000000-0005-0000-0000-000002CD0000}"/>
    <cellStyle name="Ukupni zbroj 3 2 8 16" xfId="52479" xr:uid="{00000000-0005-0000-0000-000003CD0000}"/>
    <cellStyle name="Ukupni zbroj 3 2 8 2" xfId="52480" xr:uid="{00000000-0005-0000-0000-000004CD0000}"/>
    <cellStyle name="Ukupni zbroj 3 2 8 2 2" xfId="52481" xr:uid="{00000000-0005-0000-0000-000005CD0000}"/>
    <cellStyle name="Ukupni zbroj 3 2 8 2 2 2" xfId="52482" xr:uid="{00000000-0005-0000-0000-000006CD0000}"/>
    <cellStyle name="Ukupni zbroj 3 2 8 2 2 2 2" xfId="52483" xr:uid="{00000000-0005-0000-0000-000007CD0000}"/>
    <cellStyle name="Ukupni zbroj 3 2 8 2 2 3" xfId="52484" xr:uid="{00000000-0005-0000-0000-000008CD0000}"/>
    <cellStyle name="Ukupni zbroj 3 2 8 2 2 3 2" xfId="52485" xr:uid="{00000000-0005-0000-0000-000009CD0000}"/>
    <cellStyle name="Ukupni zbroj 3 2 8 2 2 4" xfId="52486" xr:uid="{00000000-0005-0000-0000-00000ACD0000}"/>
    <cellStyle name="Ukupni zbroj 3 2 8 2 3" xfId="52487" xr:uid="{00000000-0005-0000-0000-00000BCD0000}"/>
    <cellStyle name="Ukupni zbroj 3 2 8 2 3 2" xfId="52488" xr:uid="{00000000-0005-0000-0000-00000CCD0000}"/>
    <cellStyle name="Ukupni zbroj 3 2 8 2 4" xfId="52489" xr:uid="{00000000-0005-0000-0000-00000DCD0000}"/>
    <cellStyle name="Ukupni zbroj 3 2 8 2 4 2" xfId="52490" xr:uid="{00000000-0005-0000-0000-00000ECD0000}"/>
    <cellStyle name="Ukupni zbroj 3 2 8 2 5" xfId="52491" xr:uid="{00000000-0005-0000-0000-00000FCD0000}"/>
    <cellStyle name="Ukupni zbroj 3 2 8 2 6" xfId="52492" xr:uid="{00000000-0005-0000-0000-000010CD0000}"/>
    <cellStyle name="Ukupni zbroj 3 2 8 3" xfId="52493" xr:uid="{00000000-0005-0000-0000-000011CD0000}"/>
    <cellStyle name="Ukupni zbroj 3 2 8 3 2" xfId="52494" xr:uid="{00000000-0005-0000-0000-000012CD0000}"/>
    <cellStyle name="Ukupni zbroj 3 2 8 3 2 2" xfId="52495" xr:uid="{00000000-0005-0000-0000-000013CD0000}"/>
    <cellStyle name="Ukupni zbroj 3 2 8 3 2 2 2" xfId="52496" xr:uid="{00000000-0005-0000-0000-000014CD0000}"/>
    <cellStyle name="Ukupni zbroj 3 2 8 3 2 3" xfId="52497" xr:uid="{00000000-0005-0000-0000-000015CD0000}"/>
    <cellStyle name="Ukupni zbroj 3 2 8 3 2 3 2" xfId="52498" xr:uid="{00000000-0005-0000-0000-000016CD0000}"/>
    <cellStyle name="Ukupni zbroj 3 2 8 3 2 4" xfId="52499" xr:uid="{00000000-0005-0000-0000-000017CD0000}"/>
    <cellStyle name="Ukupni zbroj 3 2 8 3 3" xfId="52500" xr:uid="{00000000-0005-0000-0000-000018CD0000}"/>
    <cellStyle name="Ukupni zbroj 3 2 8 3 3 2" xfId="52501" xr:uid="{00000000-0005-0000-0000-000019CD0000}"/>
    <cellStyle name="Ukupni zbroj 3 2 8 3 4" xfId="52502" xr:uid="{00000000-0005-0000-0000-00001ACD0000}"/>
    <cellStyle name="Ukupni zbroj 3 2 8 3 4 2" xfId="52503" xr:uid="{00000000-0005-0000-0000-00001BCD0000}"/>
    <cellStyle name="Ukupni zbroj 3 2 8 3 5" xfId="52504" xr:uid="{00000000-0005-0000-0000-00001CCD0000}"/>
    <cellStyle name="Ukupni zbroj 3 2 8 3 6" xfId="52505" xr:uid="{00000000-0005-0000-0000-00001DCD0000}"/>
    <cellStyle name="Ukupni zbroj 3 2 8 4" xfId="52506" xr:uid="{00000000-0005-0000-0000-00001ECD0000}"/>
    <cellStyle name="Ukupni zbroj 3 2 8 4 2" xfId="52507" xr:uid="{00000000-0005-0000-0000-00001FCD0000}"/>
    <cellStyle name="Ukupni zbroj 3 2 8 4 2 2" xfId="52508" xr:uid="{00000000-0005-0000-0000-000020CD0000}"/>
    <cellStyle name="Ukupni zbroj 3 2 8 4 2 2 2" xfId="52509" xr:uid="{00000000-0005-0000-0000-000021CD0000}"/>
    <cellStyle name="Ukupni zbroj 3 2 8 4 2 3" xfId="52510" xr:uid="{00000000-0005-0000-0000-000022CD0000}"/>
    <cellStyle name="Ukupni zbroj 3 2 8 4 2 3 2" xfId="52511" xr:uid="{00000000-0005-0000-0000-000023CD0000}"/>
    <cellStyle name="Ukupni zbroj 3 2 8 4 2 4" xfId="52512" xr:uid="{00000000-0005-0000-0000-000024CD0000}"/>
    <cellStyle name="Ukupni zbroj 3 2 8 4 3" xfId="52513" xr:uid="{00000000-0005-0000-0000-000025CD0000}"/>
    <cellStyle name="Ukupni zbroj 3 2 8 4 3 2" xfId="52514" xr:uid="{00000000-0005-0000-0000-000026CD0000}"/>
    <cellStyle name="Ukupni zbroj 3 2 8 4 4" xfId="52515" xr:uid="{00000000-0005-0000-0000-000027CD0000}"/>
    <cellStyle name="Ukupni zbroj 3 2 8 4 4 2" xfId="52516" xr:uid="{00000000-0005-0000-0000-000028CD0000}"/>
    <cellStyle name="Ukupni zbroj 3 2 8 4 5" xfId="52517" xr:uid="{00000000-0005-0000-0000-000029CD0000}"/>
    <cellStyle name="Ukupni zbroj 3 2 8 4 6" xfId="52518" xr:uid="{00000000-0005-0000-0000-00002ACD0000}"/>
    <cellStyle name="Ukupni zbroj 3 2 8 5" xfId="52519" xr:uid="{00000000-0005-0000-0000-00002BCD0000}"/>
    <cellStyle name="Ukupni zbroj 3 2 8 5 2" xfId="52520" xr:uid="{00000000-0005-0000-0000-00002CCD0000}"/>
    <cellStyle name="Ukupni zbroj 3 2 8 5 2 2" xfId="52521" xr:uid="{00000000-0005-0000-0000-00002DCD0000}"/>
    <cellStyle name="Ukupni zbroj 3 2 8 5 2 2 2" xfId="52522" xr:uid="{00000000-0005-0000-0000-00002ECD0000}"/>
    <cellStyle name="Ukupni zbroj 3 2 8 5 2 3" xfId="52523" xr:uid="{00000000-0005-0000-0000-00002FCD0000}"/>
    <cellStyle name="Ukupni zbroj 3 2 8 5 2 3 2" xfId="52524" xr:uid="{00000000-0005-0000-0000-000030CD0000}"/>
    <cellStyle name="Ukupni zbroj 3 2 8 5 2 4" xfId="52525" xr:uid="{00000000-0005-0000-0000-000031CD0000}"/>
    <cellStyle name="Ukupni zbroj 3 2 8 5 3" xfId="52526" xr:uid="{00000000-0005-0000-0000-000032CD0000}"/>
    <cellStyle name="Ukupni zbroj 3 2 8 5 3 2" xfId="52527" xr:uid="{00000000-0005-0000-0000-000033CD0000}"/>
    <cellStyle name="Ukupni zbroj 3 2 8 5 4" xfId="52528" xr:uid="{00000000-0005-0000-0000-000034CD0000}"/>
    <cellStyle name="Ukupni zbroj 3 2 8 5 4 2" xfId="52529" xr:uid="{00000000-0005-0000-0000-000035CD0000}"/>
    <cellStyle name="Ukupni zbroj 3 2 8 5 5" xfId="52530" xr:uid="{00000000-0005-0000-0000-000036CD0000}"/>
    <cellStyle name="Ukupni zbroj 3 2 8 5 6" xfId="52531" xr:uid="{00000000-0005-0000-0000-000037CD0000}"/>
    <cellStyle name="Ukupni zbroj 3 2 8 6" xfId="52532" xr:uid="{00000000-0005-0000-0000-000038CD0000}"/>
    <cellStyle name="Ukupni zbroj 3 2 8 6 2" xfId="52533" xr:uid="{00000000-0005-0000-0000-000039CD0000}"/>
    <cellStyle name="Ukupni zbroj 3 2 8 6 2 2" xfId="52534" xr:uid="{00000000-0005-0000-0000-00003ACD0000}"/>
    <cellStyle name="Ukupni zbroj 3 2 8 6 2 2 2" xfId="52535" xr:uid="{00000000-0005-0000-0000-00003BCD0000}"/>
    <cellStyle name="Ukupni zbroj 3 2 8 6 2 3" xfId="52536" xr:uid="{00000000-0005-0000-0000-00003CCD0000}"/>
    <cellStyle name="Ukupni zbroj 3 2 8 6 2 3 2" xfId="52537" xr:uid="{00000000-0005-0000-0000-00003DCD0000}"/>
    <cellStyle name="Ukupni zbroj 3 2 8 6 2 4" xfId="52538" xr:uid="{00000000-0005-0000-0000-00003ECD0000}"/>
    <cellStyle name="Ukupni zbroj 3 2 8 6 3" xfId="52539" xr:uid="{00000000-0005-0000-0000-00003FCD0000}"/>
    <cellStyle name="Ukupni zbroj 3 2 8 6 3 2" xfId="52540" xr:uid="{00000000-0005-0000-0000-000040CD0000}"/>
    <cellStyle name="Ukupni zbroj 3 2 8 6 4" xfId="52541" xr:uid="{00000000-0005-0000-0000-000041CD0000}"/>
    <cellStyle name="Ukupni zbroj 3 2 8 6 4 2" xfId="52542" xr:uid="{00000000-0005-0000-0000-000042CD0000}"/>
    <cellStyle name="Ukupni zbroj 3 2 8 6 5" xfId="52543" xr:uid="{00000000-0005-0000-0000-000043CD0000}"/>
    <cellStyle name="Ukupni zbroj 3 2 8 6 6" xfId="52544" xr:uid="{00000000-0005-0000-0000-000044CD0000}"/>
    <cellStyle name="Ukupni zbroj 3 2 8 7" xfId="52545" xr:uid="{00000000-0005-0000-0000-000045CD0000}"/>
    <cellStyle name="Ukupni zbroj 3 2 8 7 2" xfId="52546" xr:uid="{00000000-0005-0000-0000-000046CD0000}"/>
    <cellStyle name="Ukupni zbroj 3 2 8 7 2 2" xfId="52547" xr:uid="{00000000-0005-0000-0000-000047CD0000}"/>
    <cellStyle name="Ukupni zbroj 3 2 8 7 2 2 2" xfId="52548" xr:uid="{00000000-0005-0000-0000-000048CD0000}"/>
    <cellStyle name="Ukupni zbroj 3 2 8 7 2 3" xfId="52549" xr:uid="{00000000-0005-0000-0000-000049CD0000}"/>
    <cellStyle name="Ukupni zbroj 3 2 8 7 2 3 2" xfId="52550" xr:uid="{00000000-0005-0000-0000-00004ACD0000}"/>
    <cellStyle name="Ukupni zbroj 3 2 8 7 2 4" xfId="52551" xr:uid="{00000000-0005-0000-0000-00004BCD0000}"/>
    <cellStyle name="Ukupni zbroj 3 2 8 7 3" xfId="52552" xr:uid="{00000000-0005-0000-0000-00004CCD0000}"/>
    <cellStyle name="Ukupni zbroj 3 2 8 7 3 2" xfId="52553" xr:uid="{00000000-0005-0000-0000-00004DCD0000}"/>
    <cellStyle name="Ukupni zbroj 3 2 8 7 4" xfId="52554" xr:uid="{00000000-0005-0000-0000-00004ECD0000}"/>
    <cellStyle name="Ukupni zbroj 3 2 8 7 4 2" xfId="52555" xr:uid="{00000000-0005-0000-0000-00004FCD0000}"/>
    <cellStyle name="Ukupni zbroj 3 2 8 7 5" xfId="52556" xr:uid="{00000000-0005-0000-0000-000050CD0000}"/>
    <cellStyle name="Ukupni zbroj 3 2 8 7 6" xfId="52557" xr:uid="{00000000-0005-0000-0000-000051CD0000}"/>
    <cellStyle name="Ukupni zbroj 3 2 8 8" xfId="52558" xr:uid="{00000000-0005-0000-0000-000052CD0000}"/>
    <cellStyle name="Ukupni zbroj 3 2 8 8 2" xfId="52559" xr:uid="{00000000-0005-0000-0000-000053CD0000}"/>
    <cellStyle name="Ukupni zbroj 3 2 8 8 2 2" xfId="52560" xr:uid="{00000000-0005-0000-0000-000054CD0000}"/>
    <cellStyle name="Ukupni zbroj 3 2 8 8 2 2 2" xfId="52561" xr:uid="{00000000-0005-0000-0000-000055CD0000}"/>
    <cellStyle name="Ukupni zbroj 3 2 8 8 2 3" xfId="52562" xr:uid="{00000000-0005-0000-0000-000056CD0000}"/>
    <cellStyle name="Ukupni zbroj 3 2 8 8 2 3 2" xfId="52563" xr:uid="{00000000-0005-0000-0000-000057CD0000}"/>
    <cellStyle name="Ukupni zbroj 3 2 8 8 2 4" xfId="52564" xr:uid="{00000000-0005-0000-0000-000058CD0000}"/>
    <cellStyle name="Ukupni zbroj 3 2 8 8 3" xfId="52565" xr:uid="{00000000-0005-0000-0000-000059CD0000}"/>
    <cellStyle name="Ukupni zbroj 3 2 8 8 3 2" xfId="52566" xr:uid="{00000000-0005-0000-0000-00005ACD0000}"/>
    <cellStyle name="Ukupni zbroj 3 2 8 8 4" xfId="52567" xr:uid="{00000000-0005-0000-0000-00005BCD0000}"/>
    <cellStyle name="Ukupni zbroj 3 2 8 8 4 2" xfId="52568" xr:uid="{00000000-0005-0000-0000-00005CCD0000}"/>
    <cellStyle name="Ukupni zbroj 3 2 8 8 5" xfId="52569" xr:uid="{00000000-0005-0000-0000-00005DCD0000}"/>
    <cellStyle name="Ukupni zbroj 3 2 8 8 6" xfId="52570" xr:uid="{00000000-0005-0000-0000-00005ECD0000}"/>
    <cellStyle name="Ukupni zbroj 3 2 8 9" xfId="52571" xr:uid="{00000000-0005-0000-0000-00005FCD0000}"/>
    <cellStyle name="Ukupni zbroj 3 2 8 9 2" xfId="52572" xr:uid="{00000000-0005-0000-0000-000060CD0000}"/>
    <cellStyle name="Ukupni zbroj 3 2 8 9 2 2" xfId="52573" xr:uid="{00000000-0005-0000-0000-000061CD0000}"/>
    <cellStyle name="Ukupni zbroj 3 2 8 9 2 2 2" xfId="52574" xr:uid="{00000000-0005-0000-0000-000062CD0000}"/>
    <cellStyle name="Ukupni zbroj 3 2 8 9 2 3" xfId="52575" xr:uid="{00000000-0005-0000-0000-000063CD0000}"/>
    <cellStyle name="Ukupni zbroj 3 2 8 9 2 3 2" xfId="52576" xr:uid="{00000000-0005-0000-0000-000064CD0000}"/>
    <cellStyle name="Ukupni zbroj 3 2 8 9 2 4" xfId="52577" xr:uid="{00000000-0005-0000-0000-000065CD0000}"/>
    <cellStyle name="Ukupni zbroj 3 2 8 9 3" xfId="52578" xr:uid="{00000000-0005-0000-0000-000066CD0000}"/>
    <cellStyle name="Ukupni zbroj 3 2 8 9 3 2" xfId="52579" xr:uid="{00000000-0005-0000-0000-000067CD0000}"/>
    <cellStyle name="Ukupni zbroj 3 2 8 9 4" xfId="52580" xr:uid="{00000000-0005-0000-0000-000068CD0000}"/>
    <cellStyle name="Ukupni zbroj 3 2 8 9 4 2" xfId="52581" xr:uid="{00000000-0005-0000-0000-000069CD0000}"/>
    <cellStyle name="Ukupni zbroj 3 2 8 9 5" xfId="52582" xr:uid="{00000000-0005-0000-0000-00006ACD0000}"/>
    <cellStyle name="Ukupni zbroj 3 2 8 9 6" xfId="52583" xr:uid="{00000000-0005-0000-0000-00006BCD0000}"/>
    <cellStyle name="Ukupni zbroj 3 2 9" xfId="52584" xr:uid="{00000000-0005-0000-0000-00006CCD0000}"/>
    <cellStyle name="Ukupni zbroj 3 2 9 10" xfId="52585" xr:uid="{00000000-0005-0000-0000-00006DCD0000}"/>
    <cellStyle name="Ukupni zbroj 3 2 9 10 2" xfId="52586" xr:uid="{00000000-0005-0000-0000-00006ECD0000}"/>
    <cellStyle name="Ukupni zbroj 3 2 9 10 2 2" xfId="52587" xr:uid="{00000000-0005-0000-0000-00006FCD0000}"/>
    <cellStyle name="Ukupni zbroj 3 2 9 10 2 2 2" xfId="52588" xr:uid="{00000000-0005-0000-0000-000070CD0000}"/>
    <cellStyle name="Ukupni zbroj 3 2 9 10 2 3" xfId="52589" xr:uid="{00000000-0005-0000-0000-000071CD0000}"/>
    <cellStyle name="Ukupni zbroj 3 2 9 10 2 3 2" xfId="52590" xr:uid="{00000000-0005-0000-0000-000072CD0000}"/>
    <cellStyle name="Ukupni zbroj 3 2 9 10 2 4" xfId="52591" xr:uid="{00000000-0005-0000-0000-000073CD0000}"/>
    <cellStyle name="Ukupni zbroj 3 2 9 10 3" xfId="52592" xr:uid="{00000000-0005-0000-0000-000074CD0000}"/>
    <cellStyle name="Ukupni zbroj 3 2 9 10 3 2" xfId="52593" xr:uid="{00000000-0005-0000-0000-000075CD0000}"/>
    <cellStyle name="Ukupni zbroj 3 2 9 10 4" xfId="52594" xr:uid="{00000000-0005-0000-0000-000076CD0000}"/>
    <cellStyle name="Ukupni zbroj 3 2 9 10 4 2" xfId="52595" xr:uid="{00000000-0005-0000-0000-000077CD0000}"/>
    <cellStyle name="Ukupni zbroj 3 2 9 10 5" xfId="52596" xr:uid="{00000000-0005-0000-0000-000078CD0000}"/>
    <cellStyle name="Ukupni zbroj 3 2 9 10 6" xfId="52597" xr:uid="{00000000-0005-0000-0000-000079CD0000}"/>
    <cellStyle name="Ukupni zbroj 3 2 9 11" xfId="52598" xr:uid="{00000000-0005-0000-0000-00007ACD0000}"/>
    <cellStyle name="Ukupni zbroj 3 2 9 11 2" xfId="52599" xr:uid="{00000000-0005-0000-0000-00007BCD0000}"/>
    <cellStyle name="Ukupni zbroj 3 2 9 11 2 2" xfId="52600" xr:uid="{00000000-0005-0000-0000-00007CCD0000}"/>
    <cellStyle name="Ukupni zbroj 3 2 9 11 2 2 2" xfId="52601" xr:uid="{00000000-0005-0000-0000-00007DCD0000}"/>
    <cellStyle name="Ukupni zbroj 3 2 9 11 2 3" xfId="52602" xr:uid="{00000000-0005-0000-0000-00007ECD0000}"/>
    <cellStyle name="Ukupni zbroj 3 2 9 11 2 3 2" xfId="52603" xr:uid="{00000000-0005-0000-0000-00007FCD0000}"/>
    <cellStyle name="Ukupni zbroj 3 2 9 11 2 4" xfId="52604" xr:uid="{00000000-0005-0000-0000-000080CD0000}"/>
    <cellStyle name="Ukupni zbroj 3 2 9 11 3" xfId="52605" xr:uid="{00000000-0005-0000-0000-000081CD0000}"/>
    <cellStyle name="Ukupni zbroj 3 2 9 11 3 2" xfId="52606" xr:uid="{00000000-0005-0000-0000-000082CD0000}"/>
    <cellStyle name="Ukupni zbroj 3 2 9 11 4" xfId="52607" xr:uid="{00000000-0005-0000-0000-000083CD0000}"/>
    <cellStyle name="Ukupni zbroj 3 2 9 11 4 2" xfId="52608" xr:uid="{00000000-0005-0000-0000-000084CD0000}"/>
    <cellStyle name="Ukupni zbroj 3 2 9 11 5" xfId="52609" xr:uid="{00000000-0005-0000-0000-000085CD0000}"/>
    <cellStyle name="Ukupni zbroj 3 2 9 11 6" xfId="52610" xr:uid="{00000000-0005-0000-0000-000086CD0000}"/>
    <cellStyle name="Ukupni zbroj 3 2 9 12" xfId="52611" xr:uid="{00000000-0005-0000-0000-000087CD0000}"/>
    <cellStyle name="Ukupni zbroj 3 2 9 12 2" xfId="52612" xr:uid="{00000000-0005-0000-0000-000088CD0000}"/>
    <cellStyle name="Ukupni zbroj 3 2 9 12 2 2" xfId="52613" xr:uid="{00000000-0005-0000-0000-000089CD0000}"/>
    <cellStyle name="Ukupni zbroj 3 2 9 12 3" xfId="52614" xr:uid="{00000000-0005-0000-0000-00008ACD0000}"/>
    <cellStyle name="Ukupni zbroj 3 2 9 12 3 2" xfId="52615" xr:uid="{00000000-0005-0000-0000-00008BCD0000}"/>
    <cellStyle name="Ukupni zbroj 3 2 9 12 4" xfId="52616" xr:uid="{00000000-0005-0000-0000-00008CCD0000}"/>
    <cellStyle name="Ukupni zbroj 3 2 9 13" xfId="52617" xr:uid="{00000000-0005-0000-0000-00008DCD0000}"/>
    <cellStyle name="Ukupni zbroj 3 2 9 13 2" xfId="52618" xr:uid="{00000000-0005-0000-0000-00008ECD0000}"/>
    <cellStyle name="Ukupni zbroj 3 2 9 14" xfId="52619" xr:uid="{00000000-0005-0000-0000-00008FCD0000}"/>
    <cellStyle name="Ukupni zbroj 3 2 9 14 2" xfId="52620" xr:uid="{00000000-0005-0000-0000-000090CD0000}"/>
    <cellStyle name="Ukupni zbroj 3 2 9 15" xfId="52621" xr:uid="{00000000-0005-0000-0000-000091CD0000}"/>
    <cellStyle name="Ukupni zbroj 3 2 9 16" xfId="52622" xr:uid="{00000000-0005-0000-0000-000092CD0000}"/>
    <cellStyle name="Ukupni zbroj 3 2 9 2" xfId="52623" xr:uid="{00000000-0005-0000-0000-000093CD0000}"/>
    <cellStyle name="Ukupni zbroj 3 2 9 2 2" xfId="52624" xr:uid="{00000000-0005-0000-0000-000094CD0000}"/>
    <cellStyle name="Ukupni zbroj 3 2 9 2 2 2" xfId="52625" xr:uid="{00000000-0005-0000-0000-000095CD0000}"/>
    <cellStyle name="Ukupni zbroj 3 2 9 2 2 2 2" xfId="52626" xr:uid="{00000000-0005-0000-0000-000096CD0000}"/>
    <cellStyle name="Ukupni zbroj 3 2 9 2 2 3" xfId="52627" xr:uid="{00000000-0005-0000-0000-000097CD0000}"/>
    <cellStyle name="Ukupni zbroj 3 2 9 2 2 3 2" xfId="52628" xr:uid="{00000000-0005-0000-0000-000098CD0000}"/>
    <cellStyle name="Ukupni zbroj 3 2 9 2 2 4" xfId="52629" xr:uid="{00000000-0005-0000-0000-000099CD0000}"/>
    <cellStyle name="Ukupni zbroj 3 2 9 2 3" xfId="52630" xr:uid="{00000000-0005-0000-0000-00009ACD0000}"/>
    <cellStyle name="Ukupni zbroj 3 2 9 2 3 2" xfId="52631" xr:uid="{00000000-0005-0000-0000-00009BCD0000}"/>
    <cellStyle name="Ukupni zbroj 3 2 9 2 4" xfId="52632" xr:uid="{00000000-0005-0000-0000-00009CCD0000}"/>
    <cellStyle name="Ukupni zbroj 3 2 9 2 4 2" xfId="52633" xr:uid="{00000000-0005-0000-0000-00009DCD0000}"/>
    <cellStyle name="Ukupni zbroj 3 2 9 2 5" xfId="52634" xr:uid="{00000000-0005-0000-0000-00009ECD0000}"/>
    <cellStyle name="Ukupni zbroj 3 2 9 2 6" xfId="52635" xr:uid="{00000000-0005-0000-0000-00009FCD0000}"/>
    <cellStyle name="Ukupni zbroj 3 2 9 3" xfId="52636" xr:uid="{00000000-0005-0000-0000-0000A0CD0000}"/>
    <cellStyle name="Ukupni zbroj 3 2 9 3 2" xfId="52637" xr:uid="{00000000-0005-0000-0000-0000A1CD0000}"/>
    <cellStyle name="Ukupni zbroj 3 2 9 3 2 2" xfId="52638" xr:uid="{00000000-0005-0000-0000-0000A2CD0000}"/>
    <cellStyle name="Ukupni zbroj 3 2 9 3 2 2 2" xfId="52639" xr:uid="{00000000-0005-0000-0000-0000A3CD0000}"/>
    <cellStyle name="Ukupni zbroj 3 2 9 3 2 3" xfId="52640" xr:uid="{00000000-0005-0000-0000-0000A4CD0000}"/>
    <cellStyle name="Ukupni zbroj 3 2 9 3 2 3 2" xfId="52641" xr:uid="{00000000-0005-0000-0000-0000A5CD0000}"/>
    <cellStyle name="Ukupni zbroj 3 2 9 3 2 4" xfId="52642" xr:uid="{00000000-0005-0000-0000-0000A6CD0000}"/>
    <cellStyle name="Ukupni zbroj 3 2 9 3 3" xfId="52643" xr:uid="{00000000-0005-0000-0000-0000A7CD0000}"/>
    <cellStyle name="Ukupni zbroj 3 2 9 3 3 2" xfId="52644" xr:uid="{00000000-0005-0000-0000-0000A8CD0000}"/>
    <cellStyle name="Ukupni zbroj 3 2 9 3 4" xfId="52645" xr:uid="{00000000-0005-0000-0000-0000A9CD0000}"/>
    <cellStyle name="Ukupni zbroj 3 2 9 3 4 2" xfId="52646" xr:uid="{00000000-0005-0000-0000-0000AACD0000}"/>
    <cellStyle name="Ukupni zbroj 3 2 9 3 5" xfId="52647" xr:uid="{00000000-0005-0000-0000-0000ABCD0000}"/>
    <cellStyle name="Ukupni zbroj 3 2 9 3 6" xfId="52648" xr:uid="{00000000-0005-0000-0000-0000ACCD0000}"/>
    <cellStyle name="Ukupni zbroj 3 2 9 4" xfId="52649" xr:uid="{00000000-0005-0000-0000-0000ADCD0000}"/>
    <cellStyle name="Ukupni zbroj 3 2 9 4 2" xfId="52650" xr:uid="{00000000-0005-0000-0000-0000AECD0000}"/>
    <cellStyle name="Ukupni zbroj 3 2 9 4 2 2" xfId="52651" xr:uid="{00000000-0005-0000-0000-0000AFCD0000}"/>
    <cellStyle name="Ukupni zbroj 3 2 9 4 2 2 2" xfId="52652" xr:uid="{00000000-0005-0000-0000-0000B0CD0000}"/>
    <cellStyle name="Ukupni zbroj 3 2 9 4 2 3" xfId="52653" xr:uid="{00000000-0005-0000-0000-0000B1CD0000}"/>
    <cellStyle name="Ukupni zbroj 3 2 9 4 2 3 2" xfId="52654" xr:uid="{00000000-0005-0000-0000-0000B2CD0000}"/>
    <cellStyle name="Ukupni zbroj 3 2 9 4 2 4" xfId="52655" xr:uid="{00000000-0005-0000-0000-0000B3CD0000}"/>
    <cellStyle name="Ukupni zbroj 3 2 9 4 3" xfId="52656" xr:uid="{00000000-0005-0000-0000-0000B4CD0000}"/>
    <cellStyle name="Ukupni zbroj 3 2 9 4 3 2" xfId="52657" xr:uid="{00000000-0005-0000-0000-0000B5CD0000}"/>
    <cellStyle name="Ukupni zbroj 3 2 9 4 4" xfId="52658" xr:uid="{00000000-0005-0000-0000-0000B6CD0000}"/>
    <cellStyle name="Ukupni zbroj 3 2 9 4 4 2" xfId="52659" xr:uid="{00000000-0005-0000-0000-0000B7CD0000}"/>
    <cellStyle name="Ukupni zbroj 3 2 9 4 5" xfId="52660" xr:uid="{00000000-0005-0000-0000-0000B8CD0000}"/>
    <cellStyle name="Ukupni zbroj 3 2 9 4 6" xfId="52661" xr:uid="{00000000-0005-0000-0000-0000B9CD0000}"/>
    <cellStyle name="Ukupni zbroj 3 2 9 5" xfId="52662" xr:uid="{00000000-0005-0000-0000-0000BACD0000}"/>
    <cellStyle name="Ukupni zbroj 3 2 9 5 2" xfId="52663" xr:uid="{00000000-0005-0000-0000-0000BBCD0000}"/>
    <cellStyle name="Ukupni zbroj 3 2 9 5 2 2" xfId="52664" xr:uid="{00000000-0005-0000-0000-0000BCCD0000}"/>
    <cellStyle name="Ukupni zbroj 3 2 9 5 2 2 2" xfId="52665" xr:uid="{00000000-0005-0000-0000-0000BDCD0000}"/>
    <cellStyle name="Ukupni zbroj 3 2 9 5 2 3" xfId="52666" xr:uid="{00000000-0005-0000-0000-0000BECD0000}"/>
    <cellStyle name="Ukupni zbroj 3 2 9 5 2 3 2" xfId="52667" xr:uid="{00000000-0005-0000-0000-0000BFCD0000}"/>
    <cellStyle name="Ukupni zbroj 3 2 9 5 2 4" xfId="52668" xr:uid="{00000000-0005-0000-0000-0000C0CD0000}"/>
    <cellStyle name="Ukupni zbroj 3 2 9 5 3" xfId="52669" xr:uid="{00000000-0005-0000-0000-0000C1CD0000}"/>
    <cellStyle name="Ukupni zbroj 3 2 9 5 3 2" xfId="52670" xr:uid="{00000000-0005-0000-0000-0000C2CD0000}"/>
    <cellStyle name="Ukupni zbroj 3 2 9 5 4" xfId="52671" xr:uid="{00000000-0005-0000-0000-0000C3CD0000}"/>
    <cellStyle name="Ukupni zbroj 3 2 9 5 4 2" xfId="52672" xr:uid="{00000000-0005-0000-0000-0000C4CD0000}"/>
    <cellStyle name="Ukupni zbroj 3 2 9 5 5" xfId="52673" xr:uid="{00000000-0005-0000-0000-0000C5CD0000}"/>
    <cellStyle name="Ukupni zbroj 3 2 9 5 6" xfId="52674" xr:uid="{00000000-0005-0000-0000-0000C6CD0000}"/>
    <cellStyle name="Ukupni zbroj 3 2 9 6" xfId="52675" xr:uid="{00000000-0005-0000-0000-0000C7CD0000}"/>
    <cellStyle name="Ukupni zbroj 3 2 9 6 2" xfId="52676" xr:uid="{00000000-0005-0000-0000-0000C8CD0000}"/>
    <cellStyle name="Ukupni zbroj 3 2 9 6 2 2" xfId="52677" xr:uid="{00000000-0005-0000-0000-0000C9CD0000}"/>
    <cellStyle name="Ukupni zbroj 3 2 9 6 2 2 2" xfId="52678" xr:uid="{00000000-0005-0000-0000-0000CACD0000}"/>
    <cellStyle name="Ukupni zbroj 3 2 9 6 2 3" xfId="52679" xr:uid="{00000000-0005-0000-0000-0000CBCD0000}"/>
    <cellStyle name="Ukupni zbroj 3 2 9 6 2 3 2" xfId="52680" xr:uid="{00000000-0005-0000-0000-0000CCCD0000}"/>
    <cellStyle name="Ukupni zbroj 3 2 9 6 2 4" xfId="52681" xr:uid="{00000000-0005-0000-0000-0000CDCD0000}"/>
    <cellStyle name="Ukupni zbroj 3 2 9 6 3" xfId="52682" xr:uid="{00000000-0005-0000-0000-0000CECD0000}"/>
    <cellStyle name="Ukupni zbroj 3 2 9 6 3 2" xfId="52683" xr:uid="{00000000-0005-0000-0000-0000CFCD0000}"/>
    <cellStyle name="Ukupni zbroj 3 2 9 6 4" xfId="52684" xr:uid="{00000000-0005-0000-0000-0000D0CD0000}"/>
    <cellStyle name="Ukupni zbroj 3 2 9 6 4 2" xfId="52685" xr:uid="{00000000-0005-0000-0000-0000D1CD0000}"/>
    <cellStyle name="Ukupni zbroj 3 2 9 6 5" xfId="52686" xr:uid="{00000000-0005-0000-0000-0000D2CD0000}"/>
    <cellStyle name="Ukupni zbroj 3 2 9 6 6" xfId="52687" xr:uid="{00000000-0005-0000-0000-0000D3CD0000}"/>
    <cellStyle name="Ukupni zbroj 3 2 9 7" xfId="52688" xr:uid="{00000000-0005-0000-0000-0000D4CD0000}"/>
    <cellStyle name="Ukupni zbroj 3 2 9 7 2" xfId="52689" xr:uid="{00000000-0005-0000-0000-0000D5CD0000}"/>
    <cellStyle name="Ukupni zbroj 3 2 9 7 2 2" xfId="52690" xr:uid="{00000000-0005-0000-0000-0000D6CD0000}"/>
    <cellStyle name="Ukupni zbroj 3 2 9 7 2 2 2" xfId="52691" xr:uid="{00000000-0005-0000-0000-0000D7CD0000}"/>
    <cellStyle name="Ukupni zbroj 3 2 9 7 2 3" xfId="52692" xr:uid="{00000000-0005-0000-0000-0000D8CD0000}"/>
    <cellStyle name="Ukupni zbroj 3 2 9 7 2 3 2" xfId="52693" xr:uid="{00000000-0005-0000-0000-0000D9CD0000}"/>
    <cellStyle name="Ukupni zbroj 3 2 9 7 2 4" xfId="52694" xr:uid="{00000000-0005-0000-0000-0000DACD0000}"/>
    <cellStyle name="Ukupni zbroj 3 2 9 7 3" xfId="52695" xr:uid="{00000000-0005-0000-0000-0000DBCD0000}"/>
    <cellStyle name="Ukupni zbroj 3 2 9 7 3 2" xfId="52696" xr:uid="{00000000-0005-0000-0000-0000DCCD0000}"/>
    <cellStyle name="Ukupni zbroj 3 2 9 7 4" xfId="52697" xr:uid="{00000000-0005-0000-0000-0000DDCD0000}"/>
    <cellStyle name="Ukupni zbroj 3 2 9 7 4 2" xfId="52698" xr:uid="{00000000-0005-0000-0000-0000DECD0000}"/>
    <cellStyle name="Ukupni zbroj 3 2 9 7 5" xfId="52699" xr:uid="{00000000-0005-0000-0000-0000DFCD0000}"/>
    <cellStyle name="Ukupni zbroj 3 2 9 7 6" xfId="52700" xr:uid="{00000000-0005-0000-0000-0000E0CD0000}"/>
    <cellStyle name="Ukupni zbroj 3 2 9 8" xfId="52701" xr:uid="{00000000-0005-0000-0000-0000E1CD0000}"/>
    <cellStyle name="Ukupni zbroj 3 2 9 8 2" xfId="52702" xr:uid="{00000000-0005-0000-0000-0000E2CD0000}"/>
    <cellStyle name="Ukupni zbroj 3 2 9 8 2 2" xfId="52703" xr:uid="{00000000-0005-0000-0000-0000E3CD0000}"/>
    <cellStyle name="Ukupni zbroj 3 2 9 8 2 2 2" xfId="52704" xr:uid="{00000000-0005-0000-0000-0000E4CD0000}"/>
    <cellStyle name="Ukupni zbroj 3 2 9 8 2 3" xfId="52705" xr:uid="{00000000-0005-0000-0000-0000E5CD0000}"/>
    <cellStyle name="Ukupni zbroj 3 2 9 8 2 3 2" xfId="52706" xr:uid="{00000000-0005-0000-0000-0000E6CD0000}"/>
    <cellStyle name="Ukupni zbroj 3 2 9 8 2 4" xfId="52707" xr:uid="{00000000-0005-0000-0000-0000E7CD0000}"/>
    <cellStyle name="Ukupni zbroj 3 2 9 8 3" xfId="52708" xr:uid="{00000000-0005-0000-0000-0000E8CD0000}"/>
    <cellStyle name="Ukupni zbroj 3 2 9 8 3 2" xfId="52709" xr:uid="{00000000-0005-0000-0000-0000E9CD0000}"/>
    <cellStyle name="Ukupni zbroj 3 2 9 8 4" xfId="52710" xr:uid="{00000000-0005-0000-0000-0000EACD0000}"/>
    <cellStyle name="Ukupni zbroj 3 2 9 8 4 2" xfId="52711" xr:uid="{00000000-0005-0000-0000-0000EBCD0000}"/>
    <cellStyle name="Ukupni zbroj 3 2 9 8 5" xfId="52712" xr:uid="{00000000-0005-0000-0000-0000ECCD0000}"/>
    <cellStyle name="Ukupni zbroj 3 2 9 8 6" xfId="52713" xr:uid="{00000000-0005-0000-0000-0000EDCD0000}"/>
    <cellStyle name="Ukupni zbroj 3 2 9 9" xfId="52714" xr:uid="{00000000-0005-0000-0000-0000EECD0000}"/>
    <cellStyle name="Ukupni zbroj 3 2 9 9 2" xfId="52715" xr:uid="{00000000-0005-0000-0000-0000EFCD0000}"/>
    <cellStyle name="Ukupni zbroj 3 2 9 9 2 2" xfId="52716" xr:uid="{00000000-0005-0000-0000-0000F0CD0000}"/>
    <cellStyle name="Ukupni zbroj 3 2 9 9 2 2 2" xfId="52717" xr:uid="{00000000-0005-0000-0000-0000F1CD0000}"/>
    <cellStyle name="Ukupni zbroj 3 2 9 9 2 3" xfId="52718" xr:uid="{00000000-0005-0000-0000-0000F2CD0000}"/>
    <cellStyle name="Ukupni zbroj 3 2 9 9 2 3 2" xfId="52719" xr:uid="{00000000-0005-0000-0000-0000F3CD0000}"/>
    <cellStyle name="Ukupni zbroj 3 2 9 9 2 4" xfId="52720" xr:uid="{00000000-0005-0000-0000-0000F4CD0000}"/>
    <cellStyle name="Ukupni zbroj 3 2 9 9 3" xfId="52721" xr:uid="{00000000-0005-0000-0000-0000F5CD0000}"/>
    <cellStyle name="Ukupni zbroj 3 2 9 9 3 2" xfId="52722" xr:uid="{00000000-0005-0000-0000-0000F6CD0000}"/>
    <cellStyle name="Ukupni zbroj 3 2 9 9 4" xfId="52723" xr:uid="{00000000-0005-0000-0000-0000F7CD0000}"/>
    <cellStyle name="Ukupni zbroj 3 2 9 9 4 2" xfId="52724" xr:uid="{00000000-0005-0000-0000-0000F8CD0000}"/>
    <cellStyle name="Ukupni zbroj 3 2 9 9 5" xfId="52725" xr:uid="{00000000-0005-0000-0000-0000F9CD0000}"/>
    <cellStyle name="Ukupni zbroj 3 2 9 9 6" xfId="52726" xr:uid="{00000000-0005-0000-0000-0000FACD0000}"/>
    <cellStyle name="Ukupni zbroj 3 3" xfId="52727" xr:uid="{00000000-0005-0000-0000-0000FBCD0000}"/>
    <cellStyle name="Ukupni zbroj 3 3 10" xfId="52728" xr:uid="{00000000-0005-0000-0000-0000FCCD0000}"/>
    <cellStyle name="Ukupni zbroj 3 3 10 2" xfId="52729" xr:uid="{00000000-0005-0000-0000-0000FDCD0000}"/>
    <cellStyle name="Ukupni zbroj 3 3 10 2 2" xfId="52730" xr:uid="{00000000-0005-0000-0000-0000FECD0000}"/>
    <cellStyle name="Ukupni zbroj 3 3 10 2 2 2" xfId="52731" xr:uid="{00000000-0005-0000-0000-0000FFCD0000}"/>
    <cellStyle name="Ukupni zbroj 3 3 10 2 3" xfId="52732" xr:uid="{00000000-0005-0000-0000-000000CE0000}"/>
    <cellStyle name="Ukupni zbroj 3 3 10 2 3 2" xfId="52733" xr:uid="{00000000-0005-0000-0000-000001CE0000}"/>
    <cellStyle name="Ukupni zbroj 3 3 10 2 4" xfId="52734" xr:uid="{00000000-0005-0000-0000-000002CE0000}"/>
    <cellStyle name="Ukupni zbroj 3 3 10 3" xfId="52735" xr:uid="{00000000-0005-0000-0000-000003CE0000}"/>
    <cellStyle name="Ukupni zbroj 3 3 10 3 2" xfId="52736" xr:uid="{00000000-0005-0000-0000-000004CE0000}"/>
    <cellStyle name="Ukupni zbroj 3 3 10 4" xfId="52737" xr:uid="{00000000-0005-0000-0000-000005CE0000}"/>
    <cellStyle name="Ukupni zbroj 3 3 10 4 2" xfId="52738" xr:uid="{00000000-0005-0000-0000-000006CE0000}"/>
    <cellStyle name="Ukupni zbroj 3 3 10 5" xfId="52739" xr:uid="{00000000-0005-0000-0000-000007CE0000}"/>
    <cellStyle name="Ukupni zbroj 3 3 10 6" xfId="52740" xr:uid="{00000000-0005-0000-0000-000008CE0000}"/>
    <cellStyle name="Ukupni zbroj 3 3 11" xfId="52741" xr:uid="{00000000-0005-0000-0000-000009CE0000}"/>
    <cellStyle name="Ukupni zbroj 3 3 11 2" xfId="52742" xr:uid="{00000000-0005-0000-0000-00000ACE0000}"/>
    <cellStyle name="Ukupni zbroj 3 3 11 2 2" xfId="52743" xr:uid="{00000000-0005-0000-0000-00000BCE0000}"/>
    <cellStyle name="Ukupni zbroj 3 3 11 2 2 2" xfId="52744" xr:uid="{00000000-0005-0000-0000-00000CCE0000}"/>
    <cellStyle name="Ukupni zbroj 3 3 11 2 3" xfId="52745" xr:uid="{00000000-0005-0000-0000-00000DCE0000}"/>
    <cellStyle name="Ukupni zbroj 3 3 11 2 3 2" xfId="52746" xr:uid="{00000000-0005-0000-0000-00000ECE0000}"/>
    <cellStyle name="Ukupni zbroj 3 3 11 2 4" xfId="52747" xr:uid="{00000000-0005-0000-0000-00000FCE0000}"/>
    <cellStyle name="Ukupni zbroj 3 3 11 3" xfId="52748" xr:uid="{00000000-0005-0000-0000-000010CE0000}"/>
    <cellStyle name="Ukupni zbroj 3 3 11 3 2" xfId="52749" xr:uid="{00000000-0005-0000-0000-000011CE0000}"/>
    <cellStyle name="Ukupni zbroj 3 3 11 4" xfId="52750" xr:uid="{00000000-0005-0000-0000-000012CE0000}"/>
    <cellStyle name="Ukupni zbroj 3 3 11 4 2" xfId="52751" xr:uid="{00000000-0005-0000-0000-000013CE0000}"/>
    <cellStyle name="Ukupni zbroj 3 3 11 5" xfId="52752" xr:uid="{00000000-0005-0000-0000-000014CE0000}"/>
    <cellStyle name="Ukupni zbroj 3 3 11 6" xfId="52753" xr:uid="{00000000-0005-0000-0000-000015CE0000}"/>
    <cellStyle name="Ukupni zbroj 3 3 12" xfId="52754" xr:uid="{00000000-0005-0000-0000-000016CE0000}"/>
    <cellStyle name="Ukupni zbroj 3 3 12 2" xfId="52755" xr:uid="{00000000-0005-0000-0000-000017CE0000}"/>
    <cellStyle name="Ukupni zbroj 3 3 12 2 2" xfId="52756" xr:uid="{00000000-0005-0000-0000-000018CE0000}"/>
    <cellStyle name="Ukupni zbroj 3 3 12 3" xfId="52757" xr:uid="{00000000-0005-0000-0000-000019CE0000}"/>
    <cellStyle name="Ukupni zbroj 3 3 12 3 2" xfId="52758" xr:uid="{00000000-0005-0000-0000-00001ACE0000}"/>
    <cellStyle name="Ukupni zbroj 3 3 12 4" xfId="52759" xr:uid="{00000000-0005-0000-0000-00001BCE0000}"/>
    <cellStyle name="Ukupni zbroj 3 3 13" xfId="52760" xr:uid="{00000000-0005-0000-0000-00001CCE0000}"/>
    <cellStyle name="Ukupni zbroj 3 3 13 2" xfId="52761" xr:uid="{00000000-0005-0000-0000-00001DCE0000}"/>
    <cellStyle name="Ukupni zbroj 3 3 14" xfId="52762" xr:uid="{00000000-0005-0000-0000-00001ECE0000}"/>
    <cellStyle name="Ukupni zbroj 3 3 14 2" xfId="52763" xr:uid="{00000000-0005-0000-0000-00001FCE0000}"/>
    <cellStyle name="Ukupni zbroj 3 3 15" xfId="52764" xr:uid="{00000000-0005-0000-0000-000020CE0000}"/>
    <cellStyle name="Ukupni zbroj 3 3 16" xfId="52765" xr:uid="{00000000-0005-0000-0000-000021CE0000}"/>
    <cellStyle name="Ukupni zbroj 3 3 2" xfId="52766" xr:uid="{00000000-0005-0000-0000-000022CE0000}"/>
    <cellStyle name="Ukupni zbroj 3 3 2 2" xfId="52767" xr:uid="{00000000-0005-0000-0000-000023CE0000}"/>
    <cellStyle name="Ukupni zbroj 3 3 2 2 2" xfId="52768" xr:uid="{00000000-0005-0000-0000-000024CE0000}"/>
    <cellStyle name="Ukupni zbroj 3 3 2 2 2 2" xfId="52769" xr:uid="{00000000-0005-0000-0000-000025CE0000}"/>
    <cellStyle name="Ukupni zbroj 3 3 2 2 3" xfId="52770" xr:uid="{00000000-0005-0000-0000-000026CE0000}"/>
    <cellStyle name="Ukupni zbroj 3 3 2 2 3 2" xfId="52771" xr:uid="{00000000-0005-0000-0000-000027CE0000}"/>
    <cellStyle name="Ukupni zbroj 3 3 2 2 4" xfId="52772" xr:uid="{00000000-0005-0000-0000-000028CE0000}"/>
    <cellStyle name="Ukupni zbroj 3 3 2 3" xfId="52773" xr:uid="{00000000-0005-0000-0000-000029CE0000}"/>
    <cellStyle name="Ukupni zbroj 3 3 2 3 2" xfId="52774" xr:uid="{00000000-0005-0000-0000-00002ACE0000}"/>
    <cellStyle name="Ukupni zbroj 3 3 2 4" xfId="52775" xr:uid="{00000000-0005-0000-0000-00002BCE0000}"/>
    <cellStyle name="Ukupni zbroj 3 3 2 4 2" xfId="52776" xr:uid="{00000000-0005-0000-0000-00002CCE0000}"/>
    <cellStyle name="Ukupni zbroj 3 3 2 5" xfId="52777" xr:uid="{00000000-0005-0000-0000-00002DCE0000}"/>
    <cellStyle name="Ukupni zbroj 3 3 2 6" xfId="52778" xr:uid="{00000000-0005-0000-0000-00002ECE0000}"/>
    <cellStyle name="Ukupni zbroj 3 3 3" xfId="52779" xr:uid="{00000000-0005-0000-0000-00002FCE0000}"/>
    <cellStyle name="Ukupni zbroj 3 3 3 2" xfId="52780" xr:uid="{00000000-0005-0000-0000-000030CE0000}"/>
    <cellStyle name="Ukupni zbroj 3 3 3 2 2" xfId="52781" xr:uid="{00000000-0005-0000-0000-000031CE0000}"/>
    <cellStyle name="Ukupni zbroj 3 3 3 2 2 2" xfId="52782" xr:uid="{00000000-0005-0000-0000-000032CE0000}"/>
    <cellStyle name="Ukupni zbroj 3 3 3 2 3" xfId="52783" xr:uid="{00000000-0005-0000-0000-000033CE0000}"/>
    <cellStyle name="Ukupni zbroj 3 3 3 2 3 2" xfId="52784" xr:uid="{00000000-0005-0000-0000-000034CE0000}"/>
    <cellStyle name="Ukupni zbroj 3 3 3 2 4" xfId="52785" xr:uid="{00000000-0005-0000-0000-000035CE0000}"/>
    <cellStyle name="Ukupni zbroj 3 3 3 3" xfId="52786" xr:uid="{00000000-0005-0000-0000-000036CE0000}"/>
    <cellStyle name="Ukupni zbroj 3 3 3 3 2" xfId="52787" xr:uid="{00000000-0005-0000-0000-000037CE0000}"/>
    <cellStyle name="Ukupni zbroj 3 3 3 4" xfId="52788" xr:uid="{00000000-0005-0000-0000-000038CE0000}"/>
    <cellStyle name="Ukupni zbroj 3 3 3 4 2" xfId="52789" xr:uid="{00000000-0005-0000-0000-000039CE0000}"/>
    <cellStyle name="Ukupni zbroj 3 3 3 5" xfId="52790" xr:uid="{00000000-0005-0000-0000-00003ACE0000}"/>
    <cellStyle name="Ukupni zbroj 3 3 3 6" xfId="52791" xr:uid="{00000000-0005-0000-0000-00003BCE0000}"/>
    <cellStyle name="Ukupni zbroj 3 3 4" xfId="52792" xr:uid="{00000000-0005-0000-0000-00003CCE0000}"/>
    <cellStyle name="Ukupni zbroj 3 3 4 2" xfId="52793" xr:uid="{00000000-0005-0000-0000-00003DCE0000}"/>
    <cellStyle name="Ukupni zbroj 3 3 4 2 2" xfId="52794" xr:uid="{00000000-0005-0000-0000-00003ECE0000}"/>
    <cellStyle name="Ukupni zbroj 3 3 4 2 2 2" xfId="52795" xr:uid="{00000000-0005-0000-0000-00003FCE0000}"/>
    <cellStyle name="Ukupni zbroj 3 3 4 2 3" xfId="52796" xr:uid="{00000000-0005-0000-0000-000040CE0000}"/>
    <cellStyle name="Ukupni zbroj 3 3 4 2 3 2" xfId="52797" xr:uid="{00000000-0005-0000-0000-000041CE0000}"/>
    <cellStyle name="Ukupni zbroj 3 3 4 2 4" xfId="52798" xr:uid="{00000000-0005-0000-0000-000042CE0000}"/>
    <cellStyle name="Ukupni zbroj 3 3 4 3" xfId="52799" xr:uid="{00000000-0005-0000-0000-000043CE0000}"/>
    <cellStyle name="Ukupni zbroj 3 3 4 3 2" xfId="52800" xr:uid="{00000000-0005-0000-0000-000044CE0000}"/>
    <cellStyle name="Ukupni zbroj 3 3 4 4" xfId="52801" xr:uid="{00000000-0005-0000-0000-000045CE0000}"/>
    <cellStyle name="Ukupni zbroj 3 3 4 4 2" xfId="52802" xr:uid="{00000000-0005-0000-0000-000046CE0000}"/>
    <cellStyle name="Ukupni zbroj 3 3 4 5" xfId="52803" xr:uid="{00000000-0005-0000-0000-000047CE0000}"/>
    <cellStyle name="Ukupni zbroj 3 3 4 6" xfId="52804" xr:uid="{00000000-0005-0000-0000-000048CE0000}"/>
    <cellStyle name="Ukupni zbroj 3 3 5" xfId="52805" xr:uid="{00000000-0005-0000-0000-000049CE0000}"/>
    <cellStyle name="Ukupni zbroj 3 3 5 2" xfId="52806" xr:uid="{00000000-0005-0000-0000-00004ACE0000}"/>
    <cellStyle name="Ukupni zbroj 3 3 5 2 2" xfId="52807" xr:uid="{00000000-0005-0000-0000-00004BCE0000}"/>
    <cellStyle name="Ukupni zbroj 3 3 5 2 2 2" xfId="52808" xr:uid="{00000000-0005-0000-0000-00004CCE0000}"/>
    <cellStyle name="Ukupni zbroj 3 3 5 2 3" xfId="52809" xr:uid="{00000000-0005-0000-0000-00004DCE0000}"/>
    <cellStyle name="Ukupni zbroj 3 3 5 2 3 2" xfId="52810" xr:uid="{00000000-0005-0000-0000-00004ECE0000}"/>
    <cellStyle name="Ukupni zbroj 3 3 5 2 4" xfId="52811" xr:uid="{00000000-0005-0000-0000-00004FCE0000}"/>
    <cellStyle name="Ukupni zbroj 3 3 5 3" xfId="52812" xr:uid="{00000000-0005-0000-0000-000050CE0000}"/>
    <cellStyle name="Ukupni zbroj 3 3 5 3 2" xfId="52813" xr:uid="{00000000-0005-0000-0000-000051CE0000}"/>
    <cellStyle name="Ukupni zbroj 3 3 5 4" xfId="52814" xr:uid="{00000000-0005-0000-0000-000052CE0000}"/>
    <cellStyle name="Ukupni zbroj 3 3 5 4 2" xfId="52815" xr:uid="{00000000-0005-0000-0000-000053CE0000}"/>
    <cellStyle name="Ukupni zbroj 3 3 5 5" xfId="52816" xr:uid="{00000000-0005-0000-0000-000054CE0000}"/>
    <cellStyle name="Ukupni zbroj 3 3 5 6" xfId="52817" xr:uid="{00000000-0005-0000-0000-000055CE0000}"/>
    <cellStyle name="Ukupni zbroj 3 3 6" xfId="52818" xr:uid="{00000000-0005-0000-0000-000056CE0000}"/>
    <cellStyle name="Ukupni zbroj 3 3 6 2" xfId="52819" xr:uid="{00000000-0005-0000-0000-000057CE0000}"/>
    <cellStyle name="Ukupni zbroj 3 3 6 2 2" xfId="52820" xr:uid="{00000000-0005-0000-0000-000058CE0000}"/>
    <cellStyle name="Ukupni zbroj 3 3 6 2 2 2" xfId="52821" xr:uid="{00000000-0005-0000-0000-000059CE0000}"/>
    <cellStyle name="Ukupni zbroj 3 3 6 2 3" xfId="52822" xr:uid="{00000000-0005-0000-0000-00005ACE0000}"/>
    <cellStyle name="Ukupni zbroj 3 3 6 2 3 2" xfId="52823" xr:uid="{00000000-0005-0000-0000-00005BCE0000}"/>
    <cellStyle name="Ukupni zbroj 3 3 6 2 4" xfId="52824" xr:uid="{00000000-0005-0000-0000-00005CCE0000}"/>
    <cellStyle name="Ukupni zbroj 3 3 6 3" xfId="52825" xr:uid="{00000000-0005-0000-0000-00005DCE0000}"/>
    <cellStyle name="Ukupni zbroj 3 3 6 3 2" xfId="52826" xr:uid="{00000000-0005-0000-0000-00005ECE0000}"/>
    <cellStyle name="Ukupni zbroj 3 3 6 4" xfId="52827" xr:uid="{00000000-0005-0000-0000-00005FCE0000}"/>
    <cellStyle name="Ukupni zbroj 3 3 6 4 2" xfId="52828" xr:uid="{00000000-0005-0000-0000-000060CE0000}"/>
    <cellStyle name="Ukupni zbroj 3 3 6 5" xfId="52829" xr:uid="{00000000-0005-0000-0000-000061CE0000}"/>
    <cellStyle name="Ukupni zbroj 3 3 6 6" xfId="52830" xr:uid="{00000000-0005-0000-0000-000062CE0000}"/>
    <cellStyle name="Ukupni zbroj 3 3 7" xfId="52831" xr:uid="{00000000-0005-0000-0000-000063CE0000}"/>
    <cellStyle name="Ukupni zbroj 3 3 7 2" xfId="52832" xr:uid="{00000000-0005-0000-0000-000064CE0000}"/>
    <cellStyle name="Ukupni zbroj 3 3 7 2 2" xfId="52833" xr:uid="{00000000-0005-0000-0000-000065CE0000}"/>
    <cellStyle name="Ukupni zbroj 3 3 7 2 2 2" xfId="52834" xr:uid="{00000000-0005-0000-0000-000066CE0000}"/>
    <cellStyle name="Ukupni zbroj 3 3 7 2 3" xfId="52835" xr:uid="{00000000-0005-0000-0000-000067CE0000}"/>
    <cellStyle name="Ukupni zbroj 3 3 7 2 3 2" xfId="52836" xr:uid="{00000000-0005-0000-0000-000068CE0000}"/>
    <cellStyle name="Ukupni zbroj 3 3 7 2 4" xfId="52837" xr:uid="{00000000-0005-0000-0000-000069CE0000}"/>
    <cellStyle name="Ukupni zbroj 3 3 7 3" xfId="52838" xr:uid="{00000000-0005-0000-0000-00006ACE0000}"/>
    <cellStyle name="Ukupni zbroj 3 3 7 3 2" xfId="52839" xr:uid="{00000000-0005-0000-0000-00006BCE0000}"/>
    <cellStyle name="Ukupni zbroj 3 3 7 4" xfId="52840" xr:uid="{00000000-0005-0000-0000-00006CCE0000}"/>
    <cellStyle name="Ukupni zbroj 3 3 7 4 2" xfId="52841" xr:uid="{00000000-0005-0000-0000-00006DCE0000}"/>
    <cellStyle name="Ukupni zbroj 3 3 7 5" xfId="52842" xr:uid="{00000000-0005-0000-0000-00006ECE0000}"/>
    <cellStyle name="Ukupni zbroj 3 3 7 6" xfId="52843" xr:uid="{00000000-0005-0000-0000-00006FCE0000}"/>
    <cellStyle name="Ukupni zbroj 3 3 8" xfId="52844" xr:uid="{00000000-0005-0000-0000-000070CE0000}"/>
    <cellStyle name="Ukupni zbroj 3 3 8 2" xfId="52845" xr:uid="{00000000-0005-0000-0000-000071CE0000}"/>
    <cellStyle name="Ukupni zbroj 3 3 8 2 2" xfId="52846" xr:uid="{00000000-0005-0000-0000-000072CE0000}"/>
    <cellStyle name="Ukupni zbroj 3 3 8 2 2 2" xfId="52847" xr:uid="{00000000-0005-0000-0000-000073CE0000}"/>
    <cellStyle name="Ukupni zbroj 3 3 8 2 3" xfId="52848" xr:uid="{00000000-0005-0000-0000-000074CE0000}"/>
    <cellStyle name="Ukupni zbroj 3 3 8 2 3 2" xfId="52849" xr:uid="{00000000-0005-0000-0000-000075CE0000}"/>
    <cellStyle name="Ukupni zbroj 3 3 8 2 4" xfId="52850" xr:uid="{00000000-0005-0000-0000-000076CE0000}"/>
    <cellStyle name="Ukupni zbroj 3 3 8 3" xfId="52851" xr:uid="{00000000-0005-0000-0000-000077CE0000}"/>
    <cellStyle name="Ukupni zbroj 3 3 8 3 2" xfId="52852" xr:uid="{00000000-0005-0000-0000-000078CE0000}"/>
    <cellStyle name="Ukupni zbroj 3 3 8 4" xfId="52853" xr:uid="{00000000-0005-0000-0000-000079CE0000}"/>
    <cellStyle name="Ukupni zbroj 3 3 8 4 2" xfId="52854" xr:uid="{00000000-0005-0000-0000-00007ACE0000}"/>
    <cellStyle name="Ukupni zbroj 3 3 8 5" xfId="52855" xr:uid="{00000000-0005-0000-0000-00007BCE0000}"/>
    <cellStyle name="Ukupni zbroj 3 3 8 6" xfId="52856" xr:uid="{00000000-0005-0000-0000-00007CCE0000}"/>
    <cellStyle name="Ukupni zbroj 3 3 9" xfId="52857" xr:uid="{00000000-0005-0000-0000-00007DCE0000}"/>
    <cellStyle name="Ukupni zbroj 3 3 9 2" xfId="52858" xr:uid="{00000000-0005-0000-0000-00007ECE0000}"/>
    <cellStyle name="Ukupni zbroj 3 3 9 2 2" xfId="52859" xr:uid="{00000000-0005-0000-0000-00007FCE0000}"/>
    <cellStyle name="Ukupni zbroj 3 3 9 2 2 2" xfId="52860" xr:uid="{00000000-0005-0000-0000-000080CE0000}"/>
    <cellStyle name="Ukupni zbroj 3 3 9 2 3" xfId="52861" xr:uid="{00000000-0005-0000-0000-000081CE0000}"/>
    <cellStyle name="Ukupni zbroj 3 3 9 2 3 2" xfId="52862" xr:uid="{00000000-0005-0000-0000-000082CE0000}"/>
    <cellStyle name="Ukupni zbroj 3 3 9 2 4" xfId="52863" xr:uid="{00000000-0005-0000-0000-000083CE0000}"/>
    <cellStyle name="Ukupni zbroj 3 3 9 3" xfId="52864" xr:uid="{00000000-0005-0000-0000-000084CE0000}"/>
    <cellStyle name="Ukupni zbroj 3 3 9 3 2" xfId="52865" xr:uid="{00000000-0005-0000-0000-000085CE0000}"/>
    <cellStyle name="Ukupni zbroj 3 3 9 4" xfId="52866" xr:uid="{00000000-0005-0000-0000-000086CE0000}"/>
    <cellStyle name="Ukupni zbroj 3 3 9 4 2" xfId="52867" xr:uid="{00000000-0005-0000-0000-000087CE0000}"/>
    <cellStyle name="Ukupni zbroj 3 3 9 5" xfId="52868" xr:uid="{00000000-0005-0000-0000-000088CE0000}"/>
    <cellStyle name="Ukupni zbroj 3 3 9 6" xfId="52869" xr:uid="{00000000-0005-0000-0000-000089CE0000}"/>
    <cellStyle name="Ukupni zbroj 3 4" xfId="52870" xr:uid="{00000000-0005-0000-0000-00008ACE0000}"/>
    <cellStyle name="Ukupni zbroj 3 4 10" xfId="52871" xr:uid="{00000000-0005-0000-0000-00008BCE0000}"/>
    <cellStyle name="Ukupni zbroj 3 4 10 2" xfId="52872" xr:uid="{00000000-0005-0000-0000-00008CCE0000}"/>
    <cellStyle name="Ukupni zbroj 3 4 10 2 2" xfId="52873" xr:uid="{00000000-0005-0000-0000-00008DCE0000}"/>
    <cellStyle name="Ukupni zbroj 3 4 10 2 2 2" xfId="52874" xr:uid="{00000000-0005-0000-0000-00008ECE0000}"/>
    <cellStyle name="Ukupni zbroj 3 4 10 2 3" xfId="52875" xr:uid="{00000000-0005-0000-0000-00008FCE0000}"/>
    <cellStyle name="Ukupni zbroj 3 4 10 2 3 2" xfId="52876" xr:uid="{00000000-0005-0000-0000-000090CE0000}"/>
    <cellStyle name="Ukupni zbroj 3 4 10 2 4" xfId="52877" xr:uid="{00000000-0005-0000-0000-000091CE0000}"/>
    <cellStyle name="Ukupni zbroj 3 4 10 3" xfId="52878" xr:uid="{00000000-0005-0000-0000-000092CE0000}"/>
    <cellStyle name="Ukupni zbroj 3 4 10 3 2" xfId="52879" xr:uid="{00000000-0005-0000-0000-000093CE0000}"/>
    <cellStyle name="Ukupni zbroj 3 4 10 4" xfId="52880" xr:uid="{00000000-0005-0000-0000-000094CE0000}"/>
    <cellStyle name="Ukupni zbroj 3 4 10 4 2" xfId="52881" xr:uid="{00000000-0005-0000-0000-000095CE0000}"/>
    <cellStyle name="Ukupni zbroj 3 4 10 5" xfId="52882" xr:uid="{00000000-0005-0000-0000-000096CE0000}"/>
    <cellStyle name="Ukupni zbroj 3 4 10 6" xfId="52883" xr:uid="{00000000-0005-0000-0000-000097CE0000}"/>
    <cellStyle name="Ukupni zbroj 3 4 11" xfId="52884" xr:uid="{00000000-0005-0000-0000-000098CE0000}"/>
    <cellStyle name="Ukupni zbroj 3 4 11 2" xfId="52885" xr:uid="{00000000-0005-0000-0000-000099CE0000}"/>
    <cellStyle name="Ukupni zbroj 3 4 11 2 2" xfId="52886" xr:uid="{00000000-0005-0000-0000-00009ACE0000}"/>
    <cellStyle name="Ukupni zbroj 3 4 11 2 2 2" xfId="52887" xr:uid="{00000000-0005-0000-0000-00009BCE0000}"/>
    <cellStyle name="Ukupni zbroj 3 4 11 2 3" xfId="52888" xr:uid="{00000000-0005-0000-0000-00009CCE0000}"/>
    <cellStyle name="Ukupni zbroj 3 4 11 2 3 2" xfId="52889" xr:uid="{00000000-0005-0000-0000-00009DCE0000}"/>
    <cellStyle name="Ukupni zbroj 3 4 11 2 4" xfId="52890" xr:uid="{00000000-0005-0000-0000-00009ECE0000}"/>
    <cellStyle name="Ukupni zbroj 3 4 11 3" xfId="52891" xr:uid="{00000000-0005-0000-0000-00009FCE0000}"/>
    <cellStyle name="Ukupni zbroj 3 4 11 3 2" xfId="52892" xr:uid="{00000000-0005-0000-0000-0000A0CE0000}"/>
    <cellStyle name="Ukupni zbroj 3 4 11 4" xfId="52893" xr:uid="{00000000-0005-0000-0000-0000A1CE0000}"/>
    <cellStyle name="Ukupni zbroj 3 4 11 4 2" xfId="52894" xr:uid="{00000000-0005-0000-0000-0000A2CE0000}"/>
    <cellStyle name="Ukupni zbroj 3 4 11 5" xfId="52895" xr:uid="{00000000-0005-0000-0000-0000A3CE0000}"/>
    <cellStyle name="Ukupni zbroj 3 4 11 6" xfId="52896" xr:uid="{00000000-0005-0000-0000-0000A4CE0000}"/>
    <cellStyle name="Ukupni zbroj 3 4 12" xfId="52897" xr:uid="{00000000-0005-0000-0000-0000A5CE0000}"/>
    <cellStyle name="Ukupni zbroj 3 4 12 2" xfId="52898" xr:uid="{00000000-0005-0000-0000-0000A6CE0000}"/>
    <cellStyle name="Ukupni zbroj 3 4 12 2 2" xfId="52899" xr:uid="{00000000-0005-0000-0000-0000A7CE0000}"/>
    <cellStyle name="Ukupni zbroj 3 4 12 3" xfId="52900" xr:uid="{00000000-0005-0000-0000-0000A8CE0000}"/>
    <cellStyle name="Ukupni zbroj 3 4 12 3 2" xfId="52901" xr:uid="{00000000-0005-0000-0000-0000A9CE0000}"/>
    <cellStyle name="Ukupni zbroj 3 4 12 4" xfId="52902" xr:uid="{00000000-0005-0000-0000-0000AACE0000}"/>
    <cellStyle name="Ukupni zbroj 3 4 13" xfId="52903" xr:uid="{00000000-0005-0000-0000-0000ABCE0000}"/>
    <cellStyle name="Ukupni zbroj 3 4 13 2" xfId="52904" xr:uid="{00000000-0005-0000-0000-0000ACCE0000}"/>
    <cellStyle name="Ukupni zbroj 3 4 14" xfId="52905" xr:uid="{00000000-0005-0000-0000-0000ADCE0000}"/>
    <cellStyle name="Ukupni zbroj 3 4 14 2" xfId="52906" xr:uid="{00000000-0005-0000-0000-0000AECE0000}"/>
    <cellStyle name="Ukupni zbroj 3 4 15" xfId="52907" xr:uid="{00000000-0005-0000-0000-0000AFCE0000}"/>
    <cellStyle name="Ukupni zbroj 3 4 16" xfId="52908" xr:uid="{00000000-0005-0000-0000-0000B0CE0000}"/>
    <cellStyle name="Ukupni zbroj 3 4 2" xfId="52909" xr:uid="{00000000-0005-0000-0000-0000B1CE0000}"/>
    <cellStyle name="Ukupni zbroj 3 4 2 2" xfId="52910" xr:uid="{00000000-0005-0000-0000-0000B2CE0000}"/>
    <cellStyle name="Ukupni zbroj 3 4 2 2 2" xfId="52911" xr:uid="{00000000-0005-0000-0000-0000B3CE0000}"/>
    <cellStyle name="Ukupni zbroj 3 4 2 2 2 2" xfId="52912" xr:uid="{00000000-0005-0000-0000-0000B4CE0000}"/>
    <cellStyle name="Ukupni zbroj 3 4 2 2 3" xfId="52913" xr:uid="{00000000-0005-0000-0000-0000B5CE0000}"/>
    <cellStyle name="Ukupni zbroj 3 4 2 2 3 2" xfId="52914" xr:uid="{00000000-0005-0000-0000-0000B6CE0000}"/>
    <cellStyle name="Ukupni zbroj 3 4 2 2 4" xfId="52915" xr:uid="{00000000-0005-0000-0000-0000B7CE0000}"/>
    <cellStyle name="Ukupni zbroj 3 4 2 3" xfId="52916" xr:uid="{00000000-0005-0000-0000-0000B8CE0000}"/>
    <cellStyle name="Ukupni zbroj 3 4 2 3 2" xfId="52917" xr:uid="{00000000-0005-0000-0000-0000B9CE0000}"/>
    <cellStyle name="Ukupni zbroj 3 4 2 4" xfId="52918" xr:uid="{00000000-0005-0000-0000-0000BACE0000}"/>
    <cellStyle name="Ukupni zbroj 3 4 2 4 2" xfId="52919" xr:uid="{00000000-0005-0000-0000-0000BBCE0000}"/>
    <cellStyle name="Ukupni zbroj 3 4 2 5" xfId="52920" xr:uid="{00000000-0005-0000-0000-0000BCCE0000}"/>
    <cellStyle name="Ukupni zbroj 3 4 2 6" xfId="52921" xr:uid="{00000000-0005-0000-0000-0000BDCE0000}"/>
    <cellStyle name="Ukupni zbroj 3 4 3" xfId="52922" xr:uid="{00000000-0005-0000-0000-0000BECE0000}"/>
    <cellStyle name="Ukupni zbroj 3 4 3 2" xfId="52923" xr:uid="{00000000-0005-0000-0000-0000BFCE0000}"/>
    <cellStyle name="Ukupni zbroj 3 4 3 2 2" xfId="52924" xr:uid="{00000000-0005-0000-0000-0000C0CE0000}"/>
    <cellStyle name="Ukupni zbroj 3 4 3 2 2 2" xfId="52925" xr:uid="{00000000-0005-0000-0000-0000C1CE0000}"/>
    <cellStyle name="Ukupni zbroj 3 4 3 2 3" xfId="52926" xr:uid="{00000000-0005-0000-0000-0000C2CE0000}"/>
    <cellStyle name="Ukupni zbroj 3 4 3 2 3 2" xfId="52927" xr:uid="{00000000-0005-0000-0000-0000C3CE0000}"/>
    <cellStyle name="Ukupni zbroj 3 4 3 2 4" xfId="52928" xr:uid="{00000000-0005-0000-0000-0000C4CE0000}"/>
    <cellStyle name="Ukupni zbroj 3 4 3 3" xfId="52929" xr:uid="{00000000-0005-0000-0000-0000C5CE0000}"/>
    <cellStyle name="Ukupni zbroj 3 4 3 3 2" xfId="52930" xr:uid="{00000000-0005-0000-0000-0000C6CE0000}"/>
    <cellStyle name="Ukupni zbroj 3 4 3 4" xfId="52931" xr:uid="{00000000-0005-0000-0000-0000C7CE0000}"/>
    <cellStyle name="Ukupni zbroj 3 4 3 4 2" xfId="52932" xr:uid="{00000000-0005-0000-0000-0000C8CE0000}"/>
    <cellStyle name="Ukupni zbroj 3 4 3 5" xfId="52933" xr:uid="{00000000-0005-0000-0000-0000C9CE0000}"/>
    <cellStyle name="Ukupni zbroj 3 4 3 6" xfId="52934" xr:uid="{00000000-0005-0000-0000-0000CACE0000}"/>
    <cellStyle name="Ukupni zbroj 3 4 4" xfId="52935" xr:uid="{00000000-0005-0000-0000-0000CBCE0000}"/>
    <cellStyle name="Ukupni zbroj 3 4 4 2" xfId="52936" xr:uid="{00000000-0005-0000-0000-0000CCCE0000}"/>
    <cellStyle name="Ukupni zbroj 3 4 4 2 2" xfId="52937" xr:uid="{00000000-0005-0000-0000-0000CDCE0000}"/>
    <cellStyle name="Ukupni zbroj 3 4 4 2 2 2" xfId="52938" xr:uid="{00000000-0005-0000-0000-0000CECE0000}"/>
    <cellStyle name="Ukupni zbroj 3 4 4 2 3" xfId="52939" xr:uid="{00000000-0005-0000-0000-0000CFCE0000}"/>
    <cellStyle name="Ukupni zbroj 3 4 4 2 3 2" xfId="52940" xr:uid="{00000000-0005-0000-0000-0000D0CE0000}"/>
    <cellStyle name="Ukupni zbroj 3 4 4 2 4" xfId="52941" xr:uid="{00000000-0005-0000-0000-0000D1CE0000}"/>
    <cellStyle name="Ukupni zbroj 3 4 4 3" xfId="52942" xr:uid="{00000000-0005-0000-0000-0000D2CE0000}"/>
    <cellStyle name="Ukupni zbroj 3 4 4 3 2" xfId="52943" xr:uid="{00000000-0005-0000-0000-0000D3CE0000}"/>
    <cellStyle name="Ukupni zbroj 3 4 4 4" xfId="52944" xr:uid="{00000000-0005-0000-0000-0000D4CE0000}"/>
    <cellStyle name="Ukupni zbroj 3 4 4 4 2" xfId="52945" xr:uid="{00000000-0005-0000-0000-0000D5CE0000}"/>
    <cellStyle name="Ukupni zbroj 3 4 4 5" xfId="52946" xr:uid="{00000000-0005-0000-0000-0000D6CE0000}"/>
    <cellStyle name="Ukupni zbroj 3 4 4 6" xfId="52947" xr:uid="{00000000-0005-0000-0000-0000D7CE0000}"/>
    <cellStyle name="Ukupni zbroj 3 4 5" xfId="52948" xr:uid="{00000000-0005-0000-0000-0000D8CE0000}"/>
    <cellStyle name="Ukupni zbroj 3 4 5 2" xfId="52949" xr:uid="{00000000-0005-0000-0000-0000D9CE0000}"/>
    <cellStyle name="Ukupni zbroj 3 4 5 2 2" xfId="52950" xr:uid="{00000000-0005-0000-0000-0000DACE0000}"/>
    <cellStyle name="Ukupni zbroj 3 4 5 2 2 2" xfId="52951" xr:uid="{00000000-0005-0000-0000-0000DBCE0000}"/>
    <cellStyle name="Ukupni zbroj 3 4 5 2 3" xfId="52952" xr:uid="{00000000-0005-0000-0000-0000DCCE0000}"/>
    <cellStyle name="Ukupni zbroj 3 4 5 2 3 2" xfId="52953" xr:uid="{00000000-0005-0000-0000-0000DDCE0000}"/>
    <cellStyle name="Ukupni zbroj 3 4 5 2 4" xfId="52954" xr:uid="{00000000-0005-0000-0000-0000DECE0000}"/>
    <cellStyle name="Ukupni zbroj 3 4 5 3" xfId="52955" xr:uid="{00000000-0005-0000-0000-0000DFCE0000}"/>
    <cellStyle name="Ukupni zbroj 3 4 5 3 2" xfId="52956" xr:uid="{00000000-0005-0000-0000-0000E0CE0000}"/>
    <cellStyle name="Ukupni zbroj 3 4 5 4" xfId="52957" xr:uid="{00000000-0005-0000-0000-0000E1CE0000}"/>
    <cellStyle name="Ukupni zbroj 3 4 5 4 2" xfId="52958" xr:uid="{00000000-0005-0000-0000-0000E2CE0000}"/>
    <cellStyle name="Ukupni zbroj 3 4 5 5" xfId="52959" xr:uid="{00000000-0005-0000-0000-0000E3CE0000}"/>
    <cellStyle name="Ukupni zbroj 3 4 5 6" xfId="52960" xr:uid="{00000000-0005-0000-0000-0000E4CE0000}"/>
    <cellStyle name="Ukupni zbroj 3 4 6" xfId="52961" xr:uid="{00000000-0005-0000-0000-0000E5CE0000}"/>
    <cellStyle name="Ukupni zbroj 3 4 6 2" xfId="52962" xr:uid="{00000000-0005-0000-0000-0000E6CE0000}"/>
    <cellStyle name="Ukupni zbroj 3 4 6 2 2" xfId="52963" xr:uid="{00000000-0005-0000-0000-0000E7CE0000}"/>
    <cellStyle name="Ukupni zbroj 3 4 6 2 2 2" xfId="52964" xr:uid="{00000000-0005-0000-0000-0000E8CE0000}"/>
    <cellStyle name="Ukupni zbroj 3 4 6 2 3" xfId="52965" xr:uid="{00000000-0005-0000-0000-0000E9CE0000}"/>
    <cellStyle name="Ukupni zbroj 3 4 6 2 3 2" xfId="52966" xr:uid="{00000000-0005-0000-0000-0000EACE0000}"/>
    <cellStyle name="Ukupni zbroj 3 4 6 2 4" xfId="52967" xr:uid="{00000000-0005-0000-0000-0000EBCE0000}"/>
    <cellStyle name="Ukupni zbroj 3 4 6 3" xfId="52968" xr:uid="{00000000-0005-0000-0000-0000ECCE0000}"/>
    <cellStyle name="Ukupni zbroj 3 4 6 3 2" xfId="52969" xr:uid="{00000000-0005-0000-0000-0000EDCE0000}"/>
    <cellStyle name="Ukupni zbroj 3 4 6 4" xfId="52970" xr:uid="{00000000-0005-0000-0000-0000EECE0000}"/>
    <cellStyle name="Ukupni zbroj 3 4 6 4 2" xfId="52971" xr:uid="{00000000-0005-0000-0000-0000EFCE0000}"/>
    <cellStyle name="Ukupni zbroj 3 4 6 5" xfId="52972" xr:uid="{00000000-0005-0000-0000-0000F0CE0000}"/>
    <cellStyle name="Ukupni zbroj 3 4 6 6" xfId="52973" xr:uid="{00000000-0005-0000-0000-0000F1CE0000}"/>
    <cellStyle name="Ukupni zbroj 3 4 7" xfId="52974" xr:uid="{00000000-0005-0000-0000-0000F2CE0000}"/>
    <cellStyle name="Ukupni zbroj 3 4 7 2" xfId="52975" xr:uid="{00000000-0005-0000-0000-0000F3CE0000}"/>
    <cellStyle name="Ukupni zbroj 3 4 7 2 2" xfId="52976" xr:uid="{00000000-0005-0000-0000-0000F4CE0000}"/>
    <cellStyle name="Ukupni zbroj 3 4 7 2 2 2" xfId="52977" xr:uid="{00000000-0005-0000-0000-0000F5CE0000}"/>
    <cellStyle name="Ukupni zbroj 3 4 7 2 3" xfId="52978" xr:uid="{00000000-0005-0000-0000-0000F6CE0000}"/>
    <cellStyle name="Ukupni zbroj 3 4 7 2 3 2" xfId="52979" xr:uid="{00000000-0005-0000-0000-0000F7CE0000}"/>
    <cellStyle name="Ukupni zbroj 3 4 7 2 4" xfId="52980" xr:uid="{00000000-0005-0000-0000-0000F8CE0000}"/>
    <cellStyle name="Ukupni zbroj 3 4 7 3" xfId="52981" xr:uid="{00000000-0005-0000-0000-0000F9CE0000}"/>
    <cellStyle name="Ukupni zbroj 3 4 7 3 2" xfId="52982" xr:uid="{00000000-0005-0000-0000-0000FACE0000}"/>
    <cellStyle name="Ukupni zbroj 3 4 7 4" xfId="52983" xr:uid="{00000000-0005-0000-0000-0000FBCE0000}"/>
    <cellStyle name="Ukupni zbroj 3 4 7 4 2" xfId="52984" xr:uid="{00000000-0005-0000-0000-0000FCCE0000}"/>
    <cellStyle name="Ukupni zbroj 3 4 7 5" xfId="52985" xr:uid="{00000000-0005-0000-0000-0000FDCE0000}"/>
    <cellStyle name="Ukupni zbroj 3 4 7 6" xfId="52986" xr:uid="{00000000-0005-0000-0000-0000FECE0000}"/>
    <cellStyle name="Ukupni zbroj 3 4 8" xfId="52987" xr:uid="{00000000-0005-0000-0000-0000FFCE0000}"/>
    <cellStyle name="Ukupni zbroj 3 4 8 2" xfId="52988" xr:uid="{00000000-0005-0000-0000-000000CF0000}"/>
    <cellStyle name="Ukupni zbroj 3 4 8 2 2" xfId="52989" xr:uid="{00000000-0005-0000-0000-000001CF0000}"/>
    <cellStyle name="Ukupni zbroj 3 4 8 2 2 2" xfId="52990" xr:uid="{00000000-0005-0000-0000-000002CF0000}"/>
    <cellStyle name="Ukupni zbroj 3 4 8 2 3" xfId="52991" xr:uid="{00000000-0005-0000-0000-000003CF0000}"/>
    <cellStyle name="Ukupni zbroj 3 4 8 2 3 2" xfId="52992" xr:uid="{00000000-0005-0000-0000-000004CF0000}"/>
    <cellStyle name="Ukupni zbroj 3 4 8 2 4" xfId="52993" xr:uid="{00000000-0005-0000-0000-000005CF0000}"/>
    <cellStyle name="Ukupni zbroj 3 4 8 3" xfId="52994" xr:uid="{00000000-0005-0000-0000-000006CF0000}"/>
    <cellStyle name="Ukupni zbroj 3 4 8 3 2" xfId="52995" xr:uid="{00000000-0005-0000-0000-000007CF0000}"/>
    <cellStyle name="Ukupni zbroj 3 4 8 4" xfId="52996" xr:uid="{00000000-0005-0000-0000-000008CF0000}"/>
    <cellStyle name="Ukupni zbroj 3 4 8 4 2" xfId="52997" xr:uid="{00000000-0005-0000-0000-000009CF0000}"/>
    <cellStyle name="Ukupni zbroj 3 4 8 5" xfId="52998" xr:uid="{00000000-0005-0000-0000-00000ACF0000}"/>
    <cellStyle name="Ukupni zbroj 3 4 8 6" xfId="52999" xr:uid="{00000000-0005-0000-0000-00000BCF0000}"/>
    <cellStyle name="Ukupni zbroj 3 4 9" xfId="53000" xr:uid="{00000000-0005-0000-0000-00000CCF0000}"/>
    <cellStyle name="Ukupni zbroj 3 4 9 2" xfId="53001" xr:uid="{00000000-0005-0000-0000-00000DCF0000}"/>
    <cellStyle name="Ukupni zbroj 3 4 9 2 2" xfId="53002" xr:uid="{00000000-0005-0000-0000-00000ECF0000}"/>
    <cellStyle name="Ukupni zbroj 3 4 9 2 2 2" xfId="53003" xr:uid="{00000000-0005-0000-0000-00000FCF0000}"/>
    <cellStyle name="Ukupni zbroj 3 4 9 2 3" xfId="53004" xr:uid="{00000000-0005-0000-0000-000010CF0000}"/>
    <cellStyle name="Ukupni zbroj 3 4 9 2 3 2" xfId="53005" xr:uid="{00000000-0005-0000-0000-000011CF0000}"/>
    <cellStyle name="Ukupni zbroj 3 4 9 2 4" xfId="53006" xr:uid="{00000000-0005-0000-0000-000012CF0000}"/>
    <cellStyle name="Ukupni zbroj 3 4 9 3" xfId="53007" xr:uid="{00000000-0005-0000-0000-000013CF0000}"/>
    <cellStyle name="Ukupni zbroj 3 4 9 3 2" xfId="53008" xr:uid="{00000000-0005-0000-0000-000014CF0000}"/>
    <cellStyle name="Ukupni zbroj 3 4 9 4" xfId="53009" xr:uid="{00000000-0005-0000-0000-000015CF0000}"/>
    <cellStyle name="Ukupni zbroj 3 4 9 4 2" xfId="53010" xr:uid="{00000000-0005-0000-0000-000016CF0000}"/>
    <cellStyle name="Ukupni zbroj 3 4 9 5" xfId="53011" xr:uid="{00000000-0005-0000-0000-000017CF0000}"/>
    <cellStyle name="Ukupni zbroj 3 4 9 6" xfId="53012" xr:uid="{00000000-0005-0000-0000-000018CF0000}"/>
    <cellStyle name="Ukupni zbroj 3 5" xfId="53013" xr:uid="{00000000-0005-0000-0000-000019CF0000}"/>
    <cellStyle name="Ukupni zbroj 3 5 10" xfId="53014" xr:uid="{00000000-0005-0000-0000-00001ACF0000}"/>
    <cellStyle name="Ukupni zbroj 3 5 10 2" xfId="53015" xr:uid="{00000000-0005-0000-0000-00001BCF0000}"/>
    <cellStyle name="Ukupni zbroj 3 5 10 2 2" xfId="53016" xr:uid="{00000000-0005-0000-0000-00001CCF0000}"/>
    <cellStyle name="Ukupni zbroj 3 5 10 2 2 2" xfId="53017" xr:uid="{00000000-0005-0000-0000-00001DCF0000}"/>
    <cellStyle name="Ukupni zbroj 3 5 10 2 3" xfId="53018" xr:uid="{00000000-0005-0000-0000-00001ECF0000}"/>
    <cellStyle name="Ukupni zbroj 3 5 10 2 3 2" xfId="53019" xr:uid="{00000000-0005-0000-0000-00001FCF0000}"/>
    <cellStyle name="Ukupni zbroj 3 5 10 2 4" xfId="53020" xr:uid="{00000000-0005-0000-0000-000020CF0000}"/>
    <cellStyle name="Ukupni zbroj 3 5 10 3" xfId="53021" xr:uid="{00000000-0005-0000-0000-000021CF0000}"/>
    <cellStyle name="Ukupni zbroj 3 5 10 3 2" xfId="53022" xr:uid="{00000000-0005-0000-0000-000022CF0000}"/>
    <cellStyle name="Ukupni zbroj 3 5 10 4" xfId="53023" xr:uid="{00000000-0005-0000-0000-000023CF0000}"/>
    <cellStyle name="Ukupni zbroj 3 5 10 4 2" xfId="53024" xr:uid="{00000000-0005-0000-0000-000024CF0000}"/>
    <cellStyle name="Ukupni zbroj 3 5 10 5" xfId="53025" xr:uid="{00000000-0005-0000-0000-000025CF0000}"/>
    <cellStyle name="Ukupni zbroj 3 5 10 6" xfId="53026" xr:uid="{00000000-0005-0000-0000-000026CF0000}"/>
    <cellStyle name="Ukupni zbroj 3 5 11" xfId="53027" xr:uid="{00000000-0005-0000-0000-000027CF0000}"/>
    <cellStyle name="Ukupni zbroj 3 5 11 2" xfId="53028" xr:uid="{00000000-0005-0000-0000-000028CF0000}"/>
    <cellStyle name="Ukupni zbroj 3 5 11 2 2" xfId="53029" xr:uid="{00000000-0005-0000-0000-000029CF0000}"/>
    <cellStyle name="Ukupni zbroj 3 5 11 2 2 2" xfId="53030" xr:uid="{00000000-0005-0000-0000-00002ACF0000}"/>
    <cellStyle name="Ukupni zbroj 3 5 11 2 3" xfId="53031" xr:uid="{00000000-0005-0000-0000-00002BCF0000}"/>
    <cellStyle name="Ukupni zbroj 3 5 11 2 3 2" xfId="53032" xr:uid="{00000000-0005-0000-0000-00002CCF0000}"/>
    <cellStyle name="Ukupni zbroj 3 5 11 2 4" xfId="53033" xr:uid="{00000000-0005-0000-0000-00002DCF0000}"/>
    <cellStyle name="Ukupni zbroj 3 5 11 3" xfId="53034" xr:uid="{00000000-0005-0000-0000-00002ECF0000}"/>
    <cellStyle name="Ukupni zbroj 3 5 11 3 2" xfId="53035" xr:uid="{00000000-0005-0000-0000-00002FCF0000}"/>
    <cellStyle name="Ukupni zbroj 3 5 11 4" xfId="53036" xr:uid="{00000000-0005-0000-0000-000030CF0000}"/>
    <cellStyle name="Ukupni zbroj 3 5 11 4 2" xfId="53037" xr:uid="{00000000-0005-0000-0000-000031CF0000}"/>
    <cellStyle name="Ukupni zbroj 3 5 11 5" xfId="53038" xr:uid="{00000000-0005-0000-0000-000032CF0000}"/>
    <cellStyle name="Ukupni zbroj 3 5 11 6" xfId="53039" xr:uid="{00000000-0005-0000-0000-000033CF0000}"/>
    <cellStyle name="Ukupni zbroj 3 5 12" xfId="53040" xr:uid="{00000000-0005-0000-0000-000034CF0000}"/>
    <cellStyle name="Ukupni zbroj 3 5 12 2" xfId="53041" xr:uid="{00000000-0005-0000-0000-000035CF0000}"/>
    <cellStyle name="Ukupni zbroj 3 5 12 2 2" xfId="53042" xr:uid="{00000000-0005-0000-0000-000036CF0000}"/>
    <cellStyle name="Ukupni zbroj 3 5 12 3" xfId="53043" xr:uid="{00000000-0005-0000-0000-000037CF0000}"/>
    <cellStyle name="Ukupni zbroj 3 5 12 3 2" xfId="53044" xr:uid="{00000000-0005-0000-0000-000038CF0000}"/>
    <cellStyle name="Ukupni zbroj 3 5 12 4" xfId="53045" xr:uid="{00000000-0005-0000-0000-000039CF0000}"/>
    <cellStyle name="Ukupni zbroj 3 5 13" xfId="53046" xr:uid="{00000000-0005-0000-0000-00003ACF0000}"/>
    <cellStyle name="Ukupni zbroj 3 5 13 2" xfId="53047" xr:uid="{00000000-0005-0000-0000-00003BCF0000}"/>
    <cellStyle name="Ukupni zbroj 3 5 14" xfId="53048" xr:uid="{00000000-0005-0000-0000-00003CCF0000}"/>
    <cellStyle name="Ukupni zbroj 3 5 14 2" xfId="53049" xr:uid="{00000000-0005-0000-0000-00003DCF0000}"/>
    <cellStyle name="Ukupni zbroj 3 5 15" xfId="53050" xr:uid="{00000000-0005-0000-0000-00003ECF0000}"/>
    <cellStyle name="Ukupni zbroj 3 5 16" xfId="53051" xr:uid="{00000000-0005-0000-0000-00003FCF0000}"/>
    <cellStyle name="Ukupni zbroj 3 5 2" xfId="53052" xr:uid="{00000000-0005-0000-0000-000040CF0000}"/>
    <cellStyle name="Ukupni zbroj 3 5 2 2" xfId="53053" xr:uid="{00000000-0005-0000-0000-000041CF0000}"/>
    <cellStyle name="Ukupni zbroj 3 5 2 2 2" xfId="53054" xr:uid="{00000000-0005-0000-0000-000042CF0000}"/>
    <cellStyle name="Ukupni zbroj 3 5 2 2 2 2" xfId="53055" xr:uid="{00000000-0005-0000-0000-000043CF0000}"/>
    <cellStyle name="Ukupni zbroj 3 5 2 2 3" xfId="53056" xr:uid="{00000000-0005-0000-0000-000044CF0000}"/>
    <cellStyle name="Ukupni zbroj 3 5 2 2 3 2" xfId="53057" xr:uid="{00000000-0005-0000-0000-000045CF0000}"/>
    <cellStyle name="Ukupni zbroj 3 5 2 2 4" xfId="53058" xr:uid="{00000000-0005-0000-0000-000046CF0000}"/>
    <cellStyle name="Ukupni zbroj 3 5 2 3" xfId="53059" xr:uid="{00000000-0005-0000-0000-000047CF0000}"/>
    <cellStyle name="Ukupni zbroj 3 5 2 3 2" xfId="53060" xr:uid="{00000000-0005-0000-0000-000048CF0000}"/>
    <cellStyle name="Ukupni zbroj 3 5 2 4" xfId="53061" xr:uid="{00000000-0005-0000-0000-000049CF0000}"/>
    <cellStyle name="Ukupni zbroj 3 5 2 4 2" xfId="53062" xr:uid="{00000000-0005-0000-0000-00004ACF0000}"/>
    <cellStyle name="Ukupni zbroj 3 5 2 5" xfId="53063" xr:uid="{00000000-0005-0000-0000-00004BCF0000}"/>
    <cellStyle name="Ukupni zbroj 3 5 2 6" xfId="53064" xr:uid="{00000000-0005-0000-0000-00004CCF0000}"/>
    <cellStyle name="Ukupni zbroj 3 5 3" xfId="53065" xr:uid="{00000000-0005-0000-0000-00004DCF0000}"/>
    <cellStyle name="Ukupni zbroj 3 5 3 2" xfId="53066" xr:uid="{00000000-0005-0000-0000-00004ECF0000}"/>
    <cellStyle name="Ukupni zbroj 3 5 3 2 2" xfId="53067" xr:uid="{00000000-0005-0000-0000-00004FCF0000}"/>
    <cellStyle name="Ukupni zbroj 3 5 3 2 2 2" xfId="53068" xr:uid="{00000000-0005-0000-0000-000050CF0000}"/>
    <cellStyle name="Ukupni zbroj 3 5 3 2 3" xfId="53069" xr:uid="{00000000-0005-0000-0000-000051CF0000}"/>
    <cellStyle name="Ukupni zbroj 3 5 3 2 3 2" xfId="53070" xr:uid="{00000000-0005-0000-0000-000052CF0000}"/>
    <cellStyle name="Ukupni zbroj 3 5 3 2 4" xfId="53071" xr:uid="{00000000-0005-0000-0000-000053CF0000}"/>
    <cellStyle name="Ukupni zbroj 3 5 3 3" xfId="53072" xr:uid="{00000000-0005-0000-0000-000054CF0000}"/>
    <cellStyle name="Ukupni zbroj 3 5 3 3 2" xfId="53073" xr:uid="{00000000-0005-0000-0000-000055CF0000}"/>
    <cellStyle name="Ukupni zbroj 3 5 3 4" xfId="53074" xr:uid="{00000000-0005-0000-0000-000056CF0000}"/>
    <cellStyle name="Ukupni zbroj 3 5 3 4 2" xfId="53075" xr:uid="{00000000-0005-0000-0000-000057CF0000}"/>
    <cellStyle name="Ukupni zbroj 3 5 3 5" xfId="53076" xr:uid="{00000000-0005-0000-0000-000058CF0000}"/>
    <cellStyle name="Ukupni zbroj 3 5 3 6" xfId="53077" xr:uid="{00000000-0005-0000-0000-000059CF0000}"/>
    <cellStyle name="Ukupni zbroj 3 5 4" xfId="53078" xr:uid="{00000000-0005-0000-0000-00005ACF0000}"/>
    <cellStyle name="Ukupni zbroj 3 5 4 2" xfId="53079" xr:uid="{00000000-0005-0000-0000-00005BCF0000}"/>
    <cellStyle name="Ukupni zbroj 3 5 4 2 2" xfId="53080" xr:uid="{00000000-0005-0000-0000-00005CCF0000}"/>
    <cellStyle name="Ukupni zbroj 3 5 4 2 2 2" xfId="53081" xr:uid="{00000000-0005-0000-0000-00005DCF0000}"/>
    <cellStyle name="Ukupni zbroj 3 5 4 2 3" xfId="53082" xr:uid="{00000000-0005-0000-0000-00005ECF0000}"/>
    <cellStyle name="Ukupni zbroj 3 5 4 2 3 2" xfId="53083" xr:uid="{00000000-0005-0000-0000-00005FCF0000}"/>
    <cellStyle name="Ukupni zbroj 3 5 4 2 4" xfId="53084" xr:uid="{00000000-0005-0000-0000-000060CF0000}"/>
    <cellStyle name="Ukupni zbroj 3 5 4 3" xfId="53085" xr:uid="{00000000-0005-0000-0000-000061CF0000}"/>
    <cellStyle name="Ukupni zbroj 3 5 4 3 2" xfId="53086" xr:uid="{00000000-0005-0000-0000-000062CF0000}"/>
    <cellStyle name="Ukupni zbroj 3 5 4 4" xfId="53087" xr:uid="{00000000-0005-0000-0000-000063CF0000}"/>
    <cellStyle name="Ukupni zbroj 3 5 4 4 2" xfId="53088" xr:uid="{00000000-0005-0000-0000-000064CF0000}"/>
    <cellStyle name="Ukupni zbroj 3 5 4 5" xfId="53089" xr:uid="{00000000-0005-0000-0000-000065CF0000}"/>
    <cellStyle name="Ukupni zbroj 3 5 4 6" xfId="53090" xr:uid="{00000000-0005-0000-0000-000066CF0000}"/>
    <cellStyle name="Ukupni zbroj 3 5 5" xfId="53091" xr:uid="{00000000-0005-0000-0000-000067CF0000}"/>
    <cellStyle name="Ukupni zbroj 3 5 5 2" xfId="53092" xr:uid="{00000000-0005-0000-0000-000068CF0000}"/>
    <cellStyle name="Ukupni zbroj 3 5 5 2 2" xfId="53093" xr:uid="{00000000-0005-0000-0000-000069CF0000}"/>
    <cellStyle name="Ukupni zbroj 3 5 5 2 2 2" xfId="53094" xr:uid="{00000000-0005-0000-0000-00006ACF0000}"/>
    <cellStyle name="Ukupni zbroj 3 5 5 2 3" xfId="53095" xr:uid="{00000000-0005-0000-0000-00006BCF0000}"/>
    <cellStyle name="Ukupni zbroj 3 5 5 2 3 2" xfId="53096" xr:uid="{00000000-0005-0000-0000-00006CCF0000}"/>
    <cellStyle name="Ukupni zbroj 3 5 5 2 4" xfId="53097" xr:uid="{00000000-0005-0000-0000-00006DCF0000}"/>
    <cellStyle name="Ukupni zbroj 3 5 5 3" xfId="53098" xr:uid="{00000000-0005-0000-0000-00006ECF0000}"/>
    <cellStyle name="Ukupni zbroj 3 5 5 3 2" xfId="53099" xr:uid="{00000000-0005-0000-0000-00006FCF0000}"/>
    <cellStyle name="Ukupni zbroj 3 5 5 4" xfId="53100" xr:uid="{00000000-0005-0000-0000-000070CF0000}"/>
    <cellStyle name="Ukupni zbroj 3 5 5 4 2" xfId="53101" xr:uid="{00000000-0005-0000-0000-000071CF0000}"/>
    <cellStyle name="Ukupni zbroj 3 5 5 5" xfId="53102" xr:uid="{00000000-0005-0000-0000-000072CF0000}"/>
    <cellStyle name="Ukupni zbroj 3 5 5 6" xfId="53103" xr:uid="{00000000-0005-0000-0000-000073CF0000}"/>
    <cellStyle name="Ukupni zbroj 3 5 6" xfId="53104" xr:uid="{00000000-0005-0000-0000-000074CF0000}"/>
    <cellStyle name="Ukupni zbroj 3 5 6 2" xfId="53105" xr:uid="{00000000-0005-0000-0000-000075CF0000}"/>
    <cellStyle name="Ukupni zbroj 3 5 6 2 2" xfId="53106" xr:uid="{00000000-0005-0000-0000-000076CF0000}"/>
    <cellStyle name="Ukupni zbroj 3 5 6 2 2 2" xfId="53107" xr:uid="{00000000-0005-0000-0000-000077CF0000}"/>
    <cellStyle name="Ukupni zbroj 3 5 6 2 3" xfId="53108" xr:uid="{00000000-0005-0000-0000-000078CF0000}"/>
    <cellStyle name="Ukupni zbroj 3 5 6 2 3 2" xfId="53109" xr:uid="{00000000-0005-0000-0000-000079CF0000}"/>
    <cellStyle name="Ukupni zbroj 3 5 6 2 4" xfId="53110" xr:uid="{00000000-0005-0000-0000-00007ACF0000}"/>
    <cellStyle name="Ukupni zbroj 3 5 6 3" xfId="53111" xr:uid="{00000000-0005-0000-0000-00007BCF0000}"/>
    <cellStyle name="Ukupni zbroj 3 5 6 3 2" xfId="53112" xr:uid="{00000000-0005-0000-0000-00007CCF0000}"/>
    <cellStyle name="Ukupni zbroj 3 5 6 4" xfId="53113" xr:uid="{00000000-0005-0000-0000-00007DCF0000}"/>
    <cellStyle name="Ukupni zbroj 3 5 6 4 2" xfId="53114" xr:uid="{00000000-0005-0000-0000-00007ECF0000}"/>
    <cellStyle name="Ukupni zbroj 3 5 6 5" xfId="53115" xr:uid="{00000000-0005-0000-0000-00007FCF0000}"/>
    <cellStyle name="Ukupni zbroj 3 5 6 6" xfId="53116" xr:uid="{00000000-0005-0000-0000-000080CF0000}"/>
    <cellStyle name="Ukupni zbroj 3 5 7" xfId="53117" xr:uid="{00000000-0005-0000-0000-000081CF0000}"/>
    <cellStyle name="Ukupni zbroj 3 5 7 2" xfId="53118" xr:uid="{00000000-0005-0000-0000-000082CF0000}"/>
    <cellStyle name="Ukupni zbroj 3 5 7 2 2" xfId="53119" xr:uid="{00000000-0005-0000-0000-000083CF0000}"/>
    <cellStyle name="Ukupni zbroj 3 5 7 2 2 2" xfId="53120" xr:uid="{00000000-0005-0000-0000-000084CF0000}"/>
    <cellStyle name="Ukupni zbroj 3 5 7 2 3" xfId="53121" xr:uid="{00000000-0005-0000-0000-000085CF0000}"/>
    <cellStyle name="Ukupni zbroj 3 5 7 2 3 2" xfId="53122" xr:uid="{00000000-0005-0000-0000-000086CF0000}"/>
    <cellStyle name="Ukupni zbroj 3 5 7 2 4" xfId="53123" xr:uid="{00000000-0005-0000-0000-000087CF0000}"/>
    <cellStyle name="Ukupni zbroj 3 5 7 3" xfId="53124" xr:uid="{00000000-0005-0000-0000-000088CF0000}"/>
    <cellStyle name="Ukupni zbroj 3 5 7 3 2" xfId="53125" xr:uid="{00000000-0005-0000-0000-000089CF0000}"/>
    <cellStyle name="Ukupni zbroj 3 5 7 4" xfId="53126" xr:uid="{00000000-0005-0000-0000-00008ACF0000}"/>
    <cellStyle name="Ukupni zbroj 3 5 7 4 2" xfId="53127" xr:uid="{00000000-0005-0000-0000-00008BCF0000}"/>
    <cellStyle name="Ukupni zbroj 3 5 7 5" xfId="53128" xr:uid="{00000000-0005-0000-0000-00008CCF0000}"/>
    <cellStyle name="Ukupni zbroj 3 5 7 6" xfId="53129" xr:uid="{00000000-0005-0000-0000-00008DCF0000}"/>
    <cellStyle name="Ukupni zbroj 3 5 8" xfId="53130" xr:uid="{00000000-0005-0000-0000-00008ECF0000}"/>
    <cellStyle name="Ukupni zbroj 3 5 8 2" xfId="53131" xr:uid="{00000000-0005-0000-0000-00008FCF0000}"/>
    <cellStyle name="Ukupni zbroj 3 5 8 2 2" xfId="53132" xr:uid="{00000000-0005-0000-0000-000090CF0000}"/>
    <cellStyle name="Ukupni zbroj 3 5 8 2 2 2" xfId="53133" xr:uid="{00000000-0005-0000-0000-000091CF0000}"/>
    <cellStyle name="Ukupni zbroj 3 5 8 2 3" xfId="53134" xr:uid="{00000000-0005-0000-0000-000092CF0000}"/>
    <cellStyle name="Ukupni zbroj 3 5 8 2 3 2" xfId="53135" xr:uid="{00000000-0005-0000-0000-000093CF0000}"/>
    <cellStyle name="Ukupni zbroj 3 5 8 2 4" xfId="53136" xr:uid="{00000000-0005-0000-0000-000094CF0000}"/>
    <cellStyle name="Ukupni zbroj 3 5 8 3" xfId="53137" xr:uid="{00000000-0005-0000-0000-000095CF0000}"/>
    <cellStyle name="Ukupni zbroj 3 5 8 3 2" xfId="53138" xr:uid="{00000000-0005-0000-0000-000096CF0000}"/>
    <cellStyle name="Ukupni zbroj 3 5 8 4" xfId="53139" xr:uid="{00000000-0005-0000-0000-000097CF0000}"/>
    <cellStyle name="Ukupni zbroj 3 5 8 4 2" xfId="53140" xr:uid="{00000000-0005-0000-0000-000098CF0000}"/>
    <cellStyle name="Ukupni zbroj 3 5 8 5" xfId="53141" xr:uid="{00000000-0005-0000-0000-000099CF0000}"/>
    <cellStyle name="Ukupni zbroj 3 5 8 6" xfId="53142" xr:uid="{00000000-0005-0000-0000-00009ACF0000}"/>
    <cellStyle name="Ukupni zbroj 3 5 9" xfId="53143" xr:uid="{00000000-0005-0000-0000-00009BCF0000}"/>
    <cellStyle name="Ukupni zbroj 3 5 9 2" xfId="53144" xr:uid="{00000000-0005-0000-0000-00009CCF0000}"/>
    <cellStyle name="Ukupni zbroj 3 5 9 2 2" xfId="53145" xr:uid="{00000000-0005-0000-0000-00009DCF0000}"/>
    <cellStyle name="Ukupni zbroj 3 5 9 2 2 2" xfId="53146" xr:uid="{00000000-0005-0000-0000-00009ECF0000}"/>
    <cellStyle name="Ukupni zbroj 3 5 9 2 3" xfId="53147" xr:uid="{00000000-0005-0000-0000-00009FCF0000}"/>
    <cellStyle name="Ukupni zbroj 3 5 9 2 3 2" xfId="53148" xr:uid="{00000000-0005-0000-0000-0000A0CF0000}"/>
    <cellStyle name="Ukupni zbroj 3 5 9 2 4" xfId="53149" xr:uid="{00000000-0005-0000-0000-0000A1CF0000}"/>
    <cellStyle name="Ukupni zbroj 3 5 9 3" xfId="53150" xr:uid="{00000000-0005-0000-0000-0000A2CF0000}"/>
    <cellStyle name="Ukupni zbroj 3 5 9 3 2" xfId="53151" xr:uid="{00000000-0005-0000-0000-0000A3CF0000}"/>
    <cellStyle name="Ukupni zbroj 3 5 9 4" xfId="53152" xr:uid="{00000000-0005-0000-0000-0000A4CF0000}"/>
    <cellStyle name="Ukupni zbroj 3 5 9 4 2" xfId="53153" xr:uid="{00000000-0005-0000-0000-0000A5CF0000}"/>
    <cellStyle name="Ukupni zbroj 3 5 9 5" xfId="53154" xr:uid="{00000000-0005-0000-0000-0000A6CF0000}"/>
    <cellStyle name="Ukupni zbroj 3 5 9 6" xfId="53155" xr:uid="{00000000-0005-0000-0000-0000A7CF0000}"/>
    <cellStyle name="Ukupni zbroj 3 6" xfId="53156" xr:uid="{00000000-0005-0000-0000-0000A8CF0000}"/>
    <cellStyle name="Ukupni zbroj 3 6 10" xfId="53157" xr:uid="{00000000-0005-0000-0000-0000A9CF0000}"/>
    <cellStyle name="Ukupni zbroj 3 6 10 2" xfId="53158" xr:uid="{00000000-0005-0000-0000-0000AACF0000}"/>
    <cellStyle name="Ukupni zbroj 3 6 10 2 2" xfId="53159" xr:uid="{00000000-0005-0000-0000-0000ABCF0000}"/>
    <cellStyle name="Ukupni zbroj 3 6 10 2 2 2" xfId="53160" xr:uid="{00000000-0005-0000-0000-0000ACCF0000}"/>
    <cellStyle name="Ukupni zbroj 3 6 10 2 3" xfId="53161" xr:uid="{00000000-0005-0000-0000-0000ADCF0000}"/>
    <cellStyle name="Ukupni zbroj 3 6 10 2 3 2" xfId="53162" xr:uid="{00000000-0005-0000-0000-0000AECF0000}"/>
    <cellStyle name="Ukupni zbroj 3 6 10 2 4" xfId="53163" xr:uid="{00000000-0005-0000-0000-0000AFCF0000}"/>
    <cellStyle name="Ukupni zbroj 3 6 10 3" xfId="53164" xr:uid="{00000000-0005-0000-0000-0000B0CF0000}"/>
    <cellStyle name="Ukupni zbroj 3 6 10 3 2" xfId="53165" xr:uid="{00000000-0005-0000-0000-0000B1CF0000}"/>
    <cellStyle name="Ukupni zbroj 3 6 10 4" xfId="53166" xr:uid="{00000000-0005-0000-0000-0000B2CF0000}"/>
    <cellStyle name="Ukupni zbroj 3 6 10 4 2" xfId="53167" xr:uid="{00000000-0005-0000-0000-0000B3CF0000}"/>
    <cellStyle name="Ukupni zbroj 3 6 10 5" xfId="53168" xr:uid="{00000000-0005-0000-0000-0000B4CF0000}"/>
    <cellStyle name="Ukupni zbroj 3 6 10 6" xfId="53169" xr:uid="{00000000-0005-0000-0000-0000B5CF0000}"/>
    <cellStyle name="Ukupni zbroj 3 6 11" xfId="53170" xr:uid="{00000000-0005-0000-0000-0000B6CF0000}"/>
    <cellStyle name="Ukupni zbroj 3 6 11 2" xfId="53171" xr:uid="{00000000-0005-0000-0000-0000B7CF0000}"/>
    <cellStyle name="Ukupni zbroj 3 6 11 2 2" xfId="53172" xr:uid="{00000000-0005-0000-0000-0000B8CF0000}"/>
    <cellStyle name="Ukupni zbroj 3 6 11 2 2 2" xfId="53173" xr:uid="{00000000-0005-0000-0000-0000B9CF0000}"/>
    <cellStyle name="Ukupni zbroj 3 6 11 2 3" xfId="53174" xr:uid="{00000000-0005-0000-0000-0000BACF0000}"/>
    <cellStyle name="Ukupni zbroj 3 6 11 2 3 2" xfId="53175" xr:uid="{00000000-0005-0000-0000-0000BBCF0000}"/>
    <cellStyle name="Ukupni zbroj 3 6 11 2 4" xfId="53176" xr:uid="{00000000-0005-0000-0000-0000BCCF0000}"/>
    <cellStyle name="Ukupni zbroj 3 6 11 3" xfId="53177" xr:uid="{00000000-0005-0000-0000-0000BDCF0000}"/>
    <cellStyle name="Ukupni zbroj 3 6 11 3 2" xfId="53178" xr:uid="{00000000-0005-0000-0000-0000BECF0000}"/>
    <cellStyle name="Ukupni zbroj 3 6 11 4" xfId="53179" xr:uid="{00000000-0005-0000-0000-0000BFCF0000}"/>
    <cellStyle name="Ukupni zbroj 3 6 11 4 2" xfId="53180" xr:uid="{00000000-0005-0000-0000-0000C0CF0000}"/>
    <cellStyle name="Ukupni zbroj 3 6 11 5" xfId="53181" xr:uid="{00000000-0005-0000-0000-0000C1CF0000}"/>
    <cellStyle name="Ukupni zbroj 3 6 11 6" xfId="53182" xr:uid="{00000000-0005-0000-0000-0000C2CF0000}"/>
    <cellStyle name="Ukupni zbroj 3 6 12" xfId="53183" xr:uid="{00000000-0005-0000-0000-0000C3CF0000}"/>
    <cellStyle name="Ukupni zbroj 3 6 12 2" xfId="53184" xr:uid="{00000000-0005-0000-0000-0000C4CF0000}"/>
    <cellStyle name="Ukupni zbroj 3 6 12 2 2" xfId="53185" xr:uid="{00000000-0005-0000-0000-0000C5CF0000}"/>
    <cellStyle name="Ukupni zbroj 3 6 12 3" xfId="53186" xr:uid="{00000000-0005-0000-0000-0000C6CF0000}"/>
    <cellStyle name="Ukupni zbroj 3 6 12 3 2" xfId="53187" xr:uid="{00000000-0005-0000-0000-0000C7CF0000}"/>
    <cellStyle name="Ukupni zbroj 3 6 12 4" xfId="53188" xr:uid="{00000000-0005-0000-0000-0000C8CF0000}"/>
    <cellStyle name="Ukupni zbroj 3 6 13" xfId="53189" xr:uid="{00000000-0005-0000-0000-0000C9CF0000}"/>
    <cellStyle name="Ukupni zbroj 3 6 13 2" xfId="53190" xr:uid="{00000000-0005-0000-0000-0000CACF0000}"/>
    <cellStyle name="Ukupni zbroj 3 6 14" xfId="53191" xr:uid="{00000000-0005-0000-0000-0000CBCF0000}"/>
    <cellStyle name="Ukupni zbroj 3 6 14 2" xfId="53192" xr:uid="{00000000-0005-0000-0000-0000CCCF0000}"/>
    <cellStyle name="Ukupni zbroj 3 6 15" xfId="53193" xr:uid="{00000000-0005-0000-0000-0000CDCF0000}"/>
    <cellStyle name="Ukupni zbroj 3 6 16" xfId="53194" xr:uid="{00000000-0005-0000-0000-0000CECF0000}"/>
    <cellStyle name="Ukupni zbroj 3 6 2" xfId="53195" xr:uid="{00000000-0005-0000-0000-0000CFCF0000}"/>
    <cellStyle name="Ukupni zbroj 3 6 2 2" xfId="53196" xr:uid="{00000000-0005-0000-0000-0000D0CF0000}"/>
    <cellStyle name="Ukupni zbroj 3 6 2 2 2" xfId="53197" xr:uid="{00000000-0005-0000-0000-0000D1CF0000}"/>
    <cellStyle name="Ukupni zbroj 3 6 2 2 2 2" xfId="53198" xr:uid="{00000000-0005-0000-0000-0000D2CF0000}"/>
    <cellStyle name="Ukupni zbroj 3 6 2 2 3" xfId="53199" xr:uid="{00000000-0005-0000-0000-0000D3CF0000}"/>
    <cellStyle name="Ukupni zbroj 3 6 2 2 3 2" xfId="53200" xr:uid="{00000000-0005-0000-0000-0000D4CF0000}"/>
    <cellStyle name="Ukupni zbroj 3 6 2 2 4" xfId="53201" xr:uid="{00000000-0005-0000-0000-0000D5CF0000}"/>
    <cellStyle name="Ukupni zbroj 3 6 2 3" xfId="53202" xr:uid="{00000000-0005-0000-0000-0000D6CF0000}"/>
    <cellStyle name="Ukupni zbroj 3 6 2 3 2" xfId="53203" xr:uid="{00000000-0005-0000-0000-0000D7CF0000}"/>
    <cellStyle name="Ukupni zbroj 3 6 2 4" xfId="53204" xr:uid="{00000000-0005-0000-0000-0000D8CF0000}"/>
    <cellStyle name="Ukupni zbroj 3 6 2 4 2" xfId="53205" xr:uid="{00000000-0005-0000-0000-0000D9CF0000}"/>
    <cellStyle name="Ukupni zbroj 3 6 2 5" xfId="53206" xr:uid="{00000000-0005-0000-0000-0000DACF0000}"/>
    <cellStyle name="Ukupni zbroj 3 6 2 6" xfId="53207" xr:uid="{00000000-0005-0000-0000-0000DBCF0000}"/>
    <cellStyle name="Ukupni zbroj 3 6 3" xfId="53208" xr:uid="{00000000-0005-0000-0000-0000DCCF0000}"/>
    <cellStyle name="Ukupni zbroj 3 6 3 2" xfId="53209" xr:uid="{00000000-0005-0000-0000-0000DDCF0000}"/>
    <cellStyle name="Ukupni zbroj 3 6 3 2 2" xfId="53210" xr:uid="{00000000-0005-0000-0000-0000DECF0000}"/>
    <cellStyle name="Ukupni zbroj 3 6 3 2 2 2" xfId="53211" xr:uid="{00000000-0005-0000-0000-0000DFCF0000}"/>
    <cellStyle name="Ukupni zbroj 3 6 3 2 3" xfId="53212" xr:uid="{00000000-0005-0000-0000-0000E0CF0000}"/>
    <cellStyle name="Ukupni zbroj 3 6 3 2 3 2" xfId="53213" xr:uid="{00000000-0005-0000-0000-0000E1CF0000}"/>
    <cellStyle name="Ukupni zbroj 3 6 3 2 4" xfId="53214" xr:uid="{00000000-0005-0000-0000-0000E2CF0000}"/>
    <cellStyle name="Ukupni zbroj 3 6 3 3" xfId="53215" xr:uid="{00000000-0005-0000-0000-0000E3CF0000}"/>
    <cellStyle name="Ukupni zbroj 3 6 3 3 2" xfId="53216" xr:uid="{00000000-0005-0000-0000-0000E4CF0000}"/>
    <cellStyle name="Ukupni zbroj 3 6 3 4" xfId="53217" xr:uid="{00000000-0005-0000-0000-0000E5CF0000}"/>
    <cellStyle name="Ukupni zbroj 3 6 3 4 2" xfId="53218" xr:uid="{00000000-0005-0000-0000-0000E6CF0000}"/>
    <cellStyle name="Ukupni zbroj 3 6 3 5" xfId="53219" xr:uid="{00000000-0005-0000-0000-0000E7CF0000}"/>
    <cellStyle name="Ukupni zbroj 3 6 3 6" xfId="53220" xr:uid="{00000000-0005-0000-0000-0000E8CF0000}"/>
    <cellStyle name="Ukupni zbroj 3 6 4" xfId="53221" xr:uid="{00000000-0005-0000-0000-0000E9CF0000}"/>
    <cellStyle name="Ukupni zbroj 3 6 4 2" xfId="53222" xr:uid="{00000000-0005-0000-0000-0000EACF0000}"/>
    <cellStyle name="Ukupni zbroj 3 6 4 2 2" xfId="53223" xr:uid="{00000000-0005-0000-0000-0000EBCF0000}"/>
    <cellStyle name="Ukupni zbroj 3 6 4 2 2 2" xfId="53224" xr:uid="{00000000-0005-0000-0000-0000ECCF0000}"/>
    <cellStyle name="Ukupni zbroj 3 6 4 2 3" xfId="53225" xr:uid="{00000000-0005-0000-0000-0000EDCF0000}"/>
    <cellStyle name="Ukupni zbroj 3 6 4 2 3 2" xfId="53226" xr:uid="{00000000-0005-0000-0000-0000EECF0000}"/>
    <cellStyle name="Ukupni zbroj 3 6 4 2 4" xfId="53227" xr:uid="{00000000-0005-0000-0000-0000EFCF0000}"/>
    <cellStyle name="Ukupni zbroj 3 6 4 3" xfId="53228" xr:uid="{00000000-0005-0000-0000-0000F0CF0000}"/>
    <cellStyle name="Ukupni zbroj 3 6 4 3 2" xfId="53229" xr:uid="{00000000-0005-0000-0000-0000F1CF0000}"/>
    <cellStyle name="Ukupni zbroj 3 6 4 4" xfId="53230" xr:uid="{00000000-0005-0000-0000-0000F2CF0000}"/>
    <cellStyle name="Ukupni zbroj 3 6 4 4 2" xfId="53231" xr:uid="{00000000-0005-0000-0000-0000F3CF0000}"/>
    <cellStyle name="Ukupni zbroj 3 6 4 5" xfId="53232" xr:uid="{00000000-0005-0000-0000-0000F4CF0000}"/>
    <cellStyle name="Ukupni zbroj 3 6 4 6" xfId="53233" xr:uid="{00000000-0005-0000-0000-0000F5CF0000}"/>
    <cellStyle name="Ukupni zbroj 3 6 5" xfId="53234" xr:uid="{00000000-0005-0000-0000-0000F6CF0000}"/>
    <cellStyle name="Ukupni zbroj 3 6 5 2" xfId="53235" xr:uid="{00000000-0005-0000-0000-0000F7CF0000}"/>
    <cellStyle name="Ukupni zbroj 3 6 5 2 2" xfId="53236" xr:uid="{00000000-0005-0000-0000-0000F8CF0000}"/>
    <cellStyle name="Ukupni zbroj 3 6 5 2 2 2" xfId="53237" xr:uid="{00000000-0005-0000-0000-0000F9CF0000}"/>
    <cellStyle name="Ukupni zbroj 3 6 5 2 3" xfId="53238" xr:uid="{00000000-0005-0000-0000-0000FACF0000}"/>
    <cellStyle name="Ukupni zbroj 3 6 5 2 3 2" xfId="53239" xr:uid="{00000000-0005-0000-0000-0000FBCF0000}"/>
    <cellStyle name="Ukupni zbroj 3 6 5 2 4" xfId="53240" xr:uid="{00000000-0005-0000-0000-0000FCCF0000}"/>
    <cellStyle name="Ukupni zbroj 3 6 5 3" xfId="53241" xr:uid="{00000000-0005-0000-0000-0000FDCF0000}"/>
    <cellStyle name="Ukupni zbroj 3 6 5 3 2" xfId="53242" xr:uid="{00000000-0005-0000-0000-0000FECF0000}"/>
    <cellStyle name="Ukupni zbroj 3 6 5 4" xfId="53243" xr:uid="{00000000-0005-0000-0000-0000FFCF0000}"/>
    <cellStyle name="Ukupni zbroj 3 6 5 4 2" xfId="53244" xr:uid="{00000000-0005-0000-0000-000000D00000}"/>
    <cellStyle name="Ukupni zbroj 3 6 5 5" xfId="53245" xr:uid="{00000000-0005-0000-0000-000001D00000}"/>
    <cellStyle name="Ukupni zbroj 3 6 5 6" xfId="53246" xr:uid="{00000000-0005-0000-0000-000002D00000}"/>
    <cellStyle name="Ukupni zbroj 3 6 6" xfId="53247" xr:uid="{00000000-0005-0000-0000-000003D00000}"/>
    <cellStyle name="Ukupni zbroj 3 6 6 2" xfId="53248" xr:uid="{00000000-0005-0000-0000-000004D00000}"/>
    <cellStyle name="Ukupni zbroj 3 6 6 2 2" xfId="53249" xr:uid="{00000000-0005-0000-0000-000005D00000}"/>
    <cellStyle name="Ukupni zbroj 3 6 6 2 2 2" xfId="53250" xr:uid="{00000000-0005-0000-0000-000006D00000}"/>
    <cellStyle name="Ukupni zbroj 3 6 6 2 3" xfId="53251" xr:uid="{00000000-0005-0000-0000-000007D00000}"/>
    <cellStyle name="Ukupni zbroj 3 6 6 2 3 2" xfId="53252" xr:uid="{00000000-0005-0000-0000-000008D00000}"/>
    <cellStyle name="Ukupni zbroj 3 6 6 2 4" xfId="53253" xr:uid="{00000000-0005-0000-0000-000009D00000}"/>
    <cellStyle name="Ukupni zbroj 3 6 6 3" xfId="53254" xr:uid="{00000000-0005-0000-0000-00000AD00000}"/>
    <cellStyle name="Ukupni zbroj 3 6 6 3 2" xfId="53255" xr:uid="{00000000-0005-0000-0000-00000BD00000}"/>
    <cellStyle name="Ukupni zbroj 3 6 6 4" xfId="53256" xr:uid="{00000000-0005-0000-0000-00000CD00000}"/>
    <cellStyle name="Ukupni zbroj 3 6 6 4 2" xfId="53257" xr:uid="{00000000-0005-0000-0000-00000DD00000}"/>
    <cellStyle name="Ukupni zbroj 3 6 6 5" xfId="53258" xr:uid="{00000000-0005-0000-0000-00000ED00000}"/>
    <cellStyle name="Ukupni zbroj 3 6 6 6" xfId="53259" xr:uid="{00000000-0005-0000-0000-00000FD00000}"/>
    <cellStyle name="Ukupni zbroj 3 6 7" xfId="53260" xr:uid="{00000000-0005-0000-0000-000010D00000}"/>
    <cellStyle name="Ukupni zbroj 3 6 7 2" xfId="53261" xr:uid="{00000000-0005-0000-0000-000011D00000}"/>
    <cellStyle name="Ukupni zbroj 3 6 7 2 2" xfId="53262" xr:uid="{00000000-0005-0000-0000-000012D00000}"/>
    <cellStyle name="Ukupni zbroj 3 6 7 2 2 2" xfId="53263" xr:uid="{00000000-0005-0000-0000-000013D00000}"/>
    <cellStyle name="Ukupni zbroj 3 6 7 2 3" xfId="53264" xr:uid="{00000000-0005-0000-0000-000014D00000}"/>
    <cellStyle name="Ukupni zbroj 3 6 7 2 3 2" xfId="53265" xr:uid="{00000000-0005-0000-0000-000015D00000}"/>
    <cellStyle name="Ukupni zbroj 3 6 7 2 4" xfId="53266" xr:uid="{00000000-0005-0000-0000-000016D00000}"/>
    <cellStyle name="Ukupni zbroj 3 6 7 3" xfId="53267" xr:uid="{00000000-0005-0000-0000-000017D00000}"/>
    <cellStyle name="Ukupni zbroj 3 6 7 3 2" xfId="53268" xr:uid="{00000000-0005-0000-0000-000018D00000}"/>
    <cellStyle name="Ukupni zbroj 3 6 7 4" xfId="53269" xr:uid="{00000000-0005-0000-0000-000019D00000}"/>
    <cellStyle name="Ukupni zbroj 3 6 7 4 2" xfId="53270" xr:uid="{00000000-0005-0000-0000-00001AD00000}"/>
    <cellStyle name="Ukupni zbroj 3 6 7 5" xfId="53271" xr:uid="{00000000-0005-0000-0000-00001BD00000}"/>
    <cellStyle name="Ukupni zbroj 3 6 7 6" xfId="53272" xr:uid="{00000000-0005-0000-0000-00001CD00000}"/>
    <cellStyle name="Ukupni zbroj 3 6 8" xfId="53273" xr:uid="{00000000-0005-0000-0000-00001DD00000}"/>
    <cellStyle name="Ukupni zbroj 3 6 8 2" xfId="53274" xr:uid="{00000000-0005-0000-0000-00001ED00000}"/>
    <cellStyle name="Ukupni zbroj 3 6 8 2 2" xfId="53275" xr:uid="{00000000-0005-0000-0000-00001FD00000}"/>
    <cellStyle name="Ukupni zbroj 3 6 8 2 2 2" xfId="53276" xr:uid="{00000000-0005-0000-0000-000020D00000}"/>
    <cellStyle name="Ukupni zbroj 3 6 8 2 3" xfId="53277" xr:uid="{00000000-0005-0000-0000-000021D00000}"/>
    <cellStyle name="Ukupni zbroj 3 6 8 2 3 2" xfId="53278" xr:uid="{00000000-0005-0000-0000-000022D00000}"/>
    <cellStyle name="Ukupni zbroj 3 6 8 2 4" xfId="53279" xr:uid="{00000000-0005-0000-0000-000023D00000}"/>
    <cellStyle name="Ukupni zbroj 3 6 8 3" xfId="53280" xr:uid="{00000000-0005-0000-0000-000024D00000}"/>
    <cellStyle name="Ukupni zbroj 3 6 8 3 2" xfId="53281" xr:uid="{00000000-0005-0000-0000-000025D00000}"/>
    <cellStyle name="Ukupni zbroj 3 6 8 4" xfId="53282" xr:uid="{00000000-0005-0000-0000-000026D00000}"/>
    <cellStyle name="Ukupni zbroj 3 6 8 4 2" xfId="53283" xr:uid="{00000000-0005-0000-0000-000027D00000}"/>
    <cellStyle name="Ukupni zbroj 3 6 8 5" xfId="53284" xr:uid="{00000000-0005-0000-0000-000028D00000}"/>
    <cellStyle name="Ukupni zbroj 3 6 8 6" xfId="53285" xr:uid="{00000000-0005-0000-0000-000029D00000}"/>
    <cellStyle name="Ukupni zbroj 3 6 9" xfId="53286" xr:uid="{00000000-0005-0000-0000-00002AD00000}"/>
    <cellStyle name="Ukupni zbroj 3 6 9 2" xfId="53287" xr:uid="{00000000-0005-0000-0000-00002BD00000}"/>
    <cellStyle name="Ukupni zbroj 3 6 9 2 2" xfId="53288" xr:uid="{00000000-0005-0000-0000-00002CD00000}"/>
    <cellStyle name="Ukupni zbroj 3 6 9 2 2 2" xfId="53289" xr:uid="{00000000-0005-0000-0000-00002DD00000}"/>
    <cellStyle name="Ukupni zbroj 3 6 9 2 3" xfId="53290" xr:uid="{00000000-0005-0000-0000-00002ED00000}"/>
    <cellStyle name="Ukupni zbroj 3 6 9 2 3 2" xfId="53291" xr:uid="{00000000-0005-0000-0000-00002FD00000}"/>
    <cellStyle name="Ukupni zbroj 3 6 9 2 4" xfId="53292" xr:uid="{00000000-0005-0000-0000-000030D00000}"/>
    <cellStyle name="Ukupni zbroj 3 6 9 3" xfId="53293" xr:uid="{00000000-0005-0000-0000-000031D00000}"/>
    <cellStyle name="Ukupni zbroj 3 6 9 3 2" xfId="53294" xr:uid="{00000000-0005-0000-0000-000032D00000}"/>
    <cellStyle name="Ukupni zbroj 3 6 9 4" xfId="53295" xr:uid="{00000000-0005-0000-0000-000033D00000}"/>
    <cellStyle name="Ukupni zbroj 3 6 9 4 2" xfId="53296" xr:uid="{00000000-0005-0000-0000-000034D00000}"/>
    <cellStyle name="Ukupni zbroj 3 6 9 5" xfId="53297" xr:uid="{00000000-0005-0000-0000-000035D00000}"/>
    <cellStyle name="Ukupni zbroj 3 6 9 6" xfId="53298" xr:uid="{00000000-0005-0000-0000-000036D00000}"/>
    <cellStyle name="Ukupni zbroj 3 7" xfId="53299" xr:uid="{00000000-0005-0000-0000-000037D00000}"/>
    <cellStyle name="Ukupni zbroj 3 7 10" xfId="53300" xr:uid="{00000000-0005-0000-0000-000038D00000}"/>
    <cellStyle name="Ukupni zbroj 3 7 10 2" xfId="53301" xr:uid="{00000000-0005-0000-0000-000039D00000}"/>
    <cellStyle name="Ukupni zbroj 3 7 10 2 2" xfId="53302" xr:uid="{00000000-0005-0000-0000-00003AD00000}"/>
    <cellStyle name="Ukupni zbroj 3 7 10 2 2 2" xfId="53303" xr:uid="{00000000-0005-0000-0000-00003BD00000}"/>
    <cellStyle name="Ukupni zbroj 3 7 10 2 3" xfId="53304" xr:uid="{00000000-0005-0000-0000-00003CD00000}"/>
    <cellStyle name="Ukupni zbroj 3 7 10 2 3 2" xfId="53305" xr:uid="{00000000-0005-0000-0000-00003DD00000}"/>
    <cellStyle name="Ukupni zbroj 3 7 10 2 4" xfId="53306" xr:uid="{00000000-0005-0000-0000-00003ED00000}"/>
    <cellStyle name="Ukupni zbroj 3 7 10 3" xfId="53307" xr:uid="{00000000-0005-0000-0000-00003FD00000}"/>
    <cellStyle name="Ukupni zbroj 3 7 10 3 2" xfId="53308" xr:uid="{00000000-0005-0000-0000-000040D00000}"/>
    <cellStyle name="Ukupni zbroj 3 7 10 4" xfId="53309" xr:uid="{00000000-0005-0000-0000-000041D00000}"/>
    <cellStyle name="Ukupni zbroj 3 7 10 4 2" xfId="53310" xr:uid="{00000000-0005-0000-0000-000042D00000}"/>
    <cellStyle name="Ukupni zbroj 3 7 10 5" xfId="53311" xr:uid="{00000000-0005-0000-0000-000043D00000}"/>
    <cellStyle name="Ukupni zbroj 3 7 10 6" xfId="53312" xr:uid="{00000000-0005-0000-0000-000044D00000}"/>
    <cellStyle name="Ukupni zbroj 3 7 11" xfId="53313" xr:uid="{00000000-0005-0000-0000-000045D00000}"/>
    <cellStyle name="Ukupni zbroj 3 7 11 2" xfId="53314" xr:uid="{00000000-0005-0000-0000-000046D00000}"/>
    <cellStyle name="Ukupni zbroj 3 7 11 2 2" xfId="53315" xr:uid="{00000000-0005-0000-0000-000047D00000}"/>
    <cellStyle name="Ukupni zbroj 3 7 11 2 2 2" xfId="53316" xr:uid="{00000000-0005-0000-0000-000048D00000}"/>
    <cellStyle name="Ukupni zbroj 3 7 11 2 3" xfId="53317" xr:uid="{00000000-0005-0000-0000-000049D00000}"/>
    <cellStyle name="Ukupni zbroj 3 7 11 2 3 2" xfId="53318" xr:uid="{00000000-0005-0000-0000-00004AD00000}"/>
    <cellStyle name="Ukupni zbroj 3 7 11 2 4" xfId="53319" xr:uid="{00000000-0005-0000-0000-00004BD00000}"/>
    <cellStyle name="Ukupni zbroj 3 7 11 3" xfId="53320" xr:uid="{00000000-0005-0000-0000-00004CD00000}"/>
    <cellStyle name="Ukupni zbroj 3 7 11 3 2" xfId="53321" xr:uid="{00000000-0005-0000-0000-00004DD00000}"/>
    <cellStyle name="Ukupni zbroj 3 7 11 4" xfId="53322" xr:uid="{00000000-0005-0000-0000-00004ED00000}"/>
    <cellStyle name="Ukupni zbroj 3 7 11 4 2" xfId="53323" xr:uid="{00000000-0005-0000-0000-00004FD00000}"/>
    <cellStyle name="Ukupni zbroj 3 7 11 5" xfId="53324" xr:uid="{00000000-0005-0000-0000-000050D00000}"/>
    <cellStyle name="Ukupni zbroj 3 7 11 6" xfId="53325" xr:uid="{00000000-0005-0000-0000-000051D00000}"/>
    <cellStyle name="Ukupni zbroj 3 7 12" xfId="53326" xr:uid="{00000000-0005-0000-0000-000052D00000}"/>
    <cellStyle name="Ukupni zbroj 3 7 12 2" xfId="53327" xr:uid="{00000000-0005-0000-0000-000053D00000}"/>
    <cellStyle name="Ukupni zbroj 3 7 12 2 2" xfId="53328" xr:uid="{00000000-0005-0000-0000-000054D00000}"/>
    <cellStyle name="Ukupni zbroj 3 7 12 3" xfId="53329" xr:uid="{00000000-0005-0000-0000-000055D00000}"/>
    <cellStyle name="Ukupni zbroj 3 7 12 3 2" xfId="53330" xr:uid="{00000000-0005-0000-0000-000056D00000}"/>
    <cellStyle name="Ukupni zbroj 3 7 12 4" xfId="53331" xr:uid="{00000000-0005-0000-0000-000057D00000}"/>
    <cellStyle name="Ukupni zbroj 3 7 13" xfId="53332" xr:uid="{00000000-0005-0000-0000-000058D00000}"/>
    <cellStyle name="Ukupni zbroj 3 7 13 2" xfId="53333" xr:uid="{00000000-0005-0000-0000-000059D00000}"/>
    <cellStyle name="Ukupni zbroj 3 7 14" xfId="53334" xr:uid="{00000000-0005-0000-0000-00005AD00000}"/>
    <cellStyle name="Ukupni zbroj 3 7 14 2" xfId="53335" xr:uid="{00000000-0005-0000-0000-00005BD00000}"/>
    <cellStyle name="Ukupni zbroj 3 7 15" xfId="53336" xr:uid="{00000000-0005-0000-0000-00005CD00000}"/>
    <cellStyle name="Ukupni zbroj 3 7 16" xfId="53337" xr:uid="{00000000-0005-0000-0000-00005DD00000}"/>
    <cellStyle name="Ukupni zbroj 3 7 2" xfId="53338" xr:uid="{00000000-0005-0000-0000-00005ED00000}"/>
    <cellStyle name="Ukupni zbroj 3 7 2 2" xfId="53339" xr:uid="{00000000-0005-0000-0000-00005FD00000}"/>
    <cellStyle name="Ukupni zbroj 3 7 2 2 2" xfId="53340" xr:uid="{00000000-0005-0000-0000-000060D00000}"/>
    <cellStyle name="Ukupni zbroj 3 7 2 2 2 2" xfId="53341" xr:uid="{00000000-0005-0000-0000-000061D00000}"/>
    <cellStyle name="Ukupni zbroj 3 7 2 2 3" xfId="53342" xr:uid="{00000000-0005-0000-0000-000062D00000}"/>
    <cellStyle name="Ukupni zbroj 3 7 2 2 3 2" xfId="53343" xr:uid="{00000000-0005-0000-0000-000063D00000}"/>
    <cellStyle name="Ukupni zbroj 3 7 2 2 4" xfId="53344" xr:uid="{00000000-0005-0000-0000-000064D00000}"/>
    <cellStyle name="Ukupni zbroj 3 7 2 3" xfId="53345" xr:uid="{00000000-0005-0000-0000-000065D00000}"/>
    <cellStyle name="Ukupni zbroj 3 7 2 3 2" xfId="53346" xr:uid="{00000000-0005-0000-0000-000066D00000}"/>
    <cellStyle name="Ukupni zbroj 3 7 2 4" xfId="53347" xr:uid="{00000000-0005-0000-0000-000067D00000}"/>
    <cellStyle name="Ukupni zbroj 3 7 2 4 2" xfId="53348" xr:uid="{00000000-0005-0000-0000-000068D00000}"/>
    <cellStyle name="Ukupni zbroj 3 7 2 5" xfId="53349" xr:uid="{00000000-0005-0000-0000-000069D00000}"/>
    <cellStyle name="Ukupni zbroj 3 7 2 6" xfId="53350" xr:uid="{00000000-0005-0000-0000-00006AD00000}"/>
    <cellStyle name="Ukupni zbroj 3 7 3" xfId="53351" xr:uid="{00000000-0005-0000-0000-00006BD00000}"/>
    <cellStyle name="Ukupni zbroj 3 7 3 2" xfId="53352" xr:uid="{00000000-0005-0000-0000-00006CD00000}"/>
    <cellStyle name="Ukupni zbroj 3 7 3 2 2" xfId="53353" xr:uid="{00000000-0005-0000-0000-00006DD00000}"/>
    <cellStyle name="Ukupni zbroj 3 7 3 2 2 2" xfId="53354" xr:uid="{00000000-0005-0000-0000-00006ED00000}"/>
    <cellStyle name="Ukupni zbroj 3 7 3 2 3" xfId="53355" xr:uid="{00000000-0005-0000-0000-00006FD00000}"/>
    <cellStyle name="Ukupni zbroj 3 7 3 2 3 2" xfId="53356" xr:uid="{00000000-0005-0000-0000-000070D00000}"/>
    <cellStyle name="Ukupni zbroj 3 7 3 2 4" xfId="53357" xr:uid="{00000000-0005-0000-0000-000071D00000}"/>
    <cellStyle name="Ukupni zbroj 3 7 3 3" xfId="53358" xr:uid="{00000000-0005-0000-0000-000072D00000}"/>
    <cellStyle name="Ukupni zbroj 3 7 3 3 2" xfId="53359" xr:uid="{00000000-0005-0000-0000-000073D00000}"/>
    <cellStyle name="Ukupni zbroj 3 7 3 4" xfId="53360" xr:uid="{00000000-0005-0000-0000-000074D00000}"/>
    <cellStyle name="Ukupni zbroj 3 7 3 4 2" xfId="53361" xr:uid="{00000000-0005-0000-0000-000075D00000}"/>
    <cellStyle name="Ukupni zbroj 3 7 3 5" xfId="53362" xr:uid="{00000000-0005-0000-0000-000076D00000}"/>
    <cellStyle name="Ukupni zbroj 3 7 3 6" xfId="53363" xr:uid="{00000000-0005-0000-0000-000077D00000}"/>
    <cellStyle name="Ukupni zbroj 3 7 4" xfId="53364" xr:uid="{00000000-0005-0000-0000-000078D00000}"/>
    <cellStyle name="Ukupni zbroj 3 7 4 2" xfId="53365" xr:uid="{00000000-0005-0000-0000-000079D00000}"/>
    <cellStyle name="Ukupni zbroj 3 7 4 2 2" xfId="53366" xr:uid="{00000000-0005-0000-0000-00007AD00000}"/>
    <cellStyle name="Ukupni zbroj 3 7 4 2 2 2" xfId="53367" xr:uid="{00000000-0005-0000-0000-00007BD00000}"/>
    <cellStyle name="Ukupni zbroj 3 7 4 2 3" xfId="53368" xr:uid="{00000000-0005-0000-0000-00007CD00000}"/>
    <cellStyle name="Ukupni zbroj 3 7 4 2 3 2" xfId="53369" xr:uid="{00000000-0005-0000-0000-00007DD00000}"/>
    <cellStyle name="Ukupni zbroj 3 7 4 2 4" xfId="53370" xr:uid="{00000000-0005-0000-0000-00007ED00000}"/>
    <cellStyle name="Ukupni zbroj 3 7 4 3" xfId="53371" xr:uid="{00000000-0005-0000-0000-00007FD00000}"/>
    <cellStyle name="Ukupni zbroj 3 7 4 3 2" xfId="53372" xr:uid="{00000000-0005-0000-0000-000080D00000}"/>
    <cellStyle name="Ukupni zbroj 3 7 4 4" xfId="53373" xr:uid="{00000000-0005-0000-0000-000081D00000}"/>
    <cellStyle name="Ukupni zbroj 3 7 4 4 2" xfId="53374" xr:uid="{00000000-0005-0000-0000-000082D00000}"/>
    <cellStyle name="Ukupni zbroj 3 7 4 5" xfId="53375" xr:uid="{00000000-0005-0000-0000-000083D00000}"/>
    <cellStyle name="Ukupni zbroj 3 7 4 6" xfId="53376" xr:uid="{00000000-0005-0000-0000-000084D00000}"/>
    <cellStyle name="Ukupni zbroj 3 7 5" xfId="53377" xr:uid="{00000000-0005-0000-0000-000085D00000}"/>
    <cellStyle name="Ukupni zbroj 3 7 5 2" xfId="53378" xr:uid="{00000000-0005-0000-0000-000086D00000}"/>
    <cellStyle name="Ukupni zbroj 3 7 5 2 2" xfId="53379" xr:uid="{00000000-0005-0000-0000-000087D00000}"/>
    <cellStyle name="Ukupni zbroj 3 7 5 2 2 2" xfId="53380" xr:uid="{00000000-0005-0000-0000-000088D00000}"/>
    <cellStyle name="Ukupni zbroj 3 7 5 2 3" xfId="53381" xr:uid="{00000000-0005-0000-0000-000089D00000}"/>
    <cellStyle name="Ukupni zbroj 3 7 5 2 3 2" xfId="53382" xr:uid="{00000000-0005-0000-0000-00008AD00000}"/>
    <cellStyle name="Ukupni zbroj 3 7 5 2 4" xfId="53383" xr:uid="{00000000-0005-0000-0000-00008BD00000}"/>
    <cellStyle name="Ukupni zbroj 3 7 5 3" xfId="53384" xr:uid="{00000000-0005-0000-0000-00008CD00000}"/>
    <cellStyle name="Ukupni zbroj 3 7 5 3 2" xfId="53385" xr:uid="{00000000-0005-0000-0000-00008DD00000}"/>
    <cellStyle name="Ukupni zbroj 3 7 5 4" xfId="53386" xr:uid="{00000000-0005-0000-0000-00008ED00000}"/>
    <cellStyle name="Ukupni zbroj 3 7 5 4 2" xfId="53387" xr:uid="{00000000-0005-0000-0000-00008FD00000}"/>
    <cellStyle name="Ukupni zbroj 3 7 5 5" xfId="53388" xr:uid="{00000000-0005-0000-0000-000090D00000}"/>
    <cellStyle name="Ukupni zbroj 3 7 5 6" xfId="53389" xr:uid="{00000000-0005-0000-0000-000091D00000}"/>
    <cellStyle name="Ukupni zbroj 3 7 6" xfId="53390" xr:uid="{00000000-0005-0000-0000-000092D00000}"/>
    <cellStyle name="Ukupni zbroj 3 7 6 2" xfId="53391" xr:uid="{00000000-0005-0000-0000-000093D00000}"/>
    <cellStyle name="Ukupni zbroj 3 7 6 2 2" xfId="53392" xr:uid="{00000000-0005-0000-0000-000094D00000}"/>
    <cellStyle name="Ukupni zbroj 3 7 6 2 2 2" xfId="53393" xr:uid="{00000000-0005-0000-0000-000095D00000}"/>
    <cellStyle name="Ukupni zbroj 3 7 6 2 3" xfId="53394" xr:uid="{00000000-0005-0000-0000-000096D00000}"/>
    <cellStyle name="Ukupni zbroj 3 7 6 2 3 2" xfId="53395" xr:uid="{00000000-0005-0000-0000-000097D00000}"/>
    <cellStyle name="Ukupni zbroj 3 7 6 2 4" xfId="53396" xr:uid="{00000000-0005-0000-0000-000098D00000}"/>
    <cellStyle name="Ukupni zbroj 3 7 6 3" xfId="53397" xr:uid="{00000000-0005-0000-0000-000099D00000}"/>
    <cellStyle name="Ukupni zbroj 3 7 6 3 2" xfId="53398" xr:uid="{00000000-0005-0000-0000-00009AD00000}"/>
    <cellStyle name="Ukupni zbroj 3 7 6 4" xfId="53399" xr:uid="{00000000-0005-0000-0000-00009BD00000}"/>
    <cellStyle name="Ukupni zbroj 3 7 6 4 2" xfId="53400" xr:uid="{00000000-0005-0000-0000-00009CD00000}"/>
    <cellStyle name="Ukupni zbroj 3 7 6 5" xfId="53401" xr:uid="{00000000-0005-0000-0000-00009DD00000}"/>
    <cellStyle name="Ukupni zbroj 3 7 6 6" xfId="53402" xr:uid="{00000000-0005-0000-0000-00009ED00000}"/>
    <cellStyle name="Ukupni zbroj 3 7 7" xfId="53403" xr:uid="{00000000-0005-0000-0000-00009FD00000}"/>
    <cellStyle name="Ukupni zbroj 3 7 7 2" xfId="53404" xr:uid="{00000000-0005-0000-0000-0000A0D00000}"/>
    <cellStyle name="Ukupni zbroj 3 7 7 2 2" xfId="53405" xr:uid="{00000000-0005-0000-0000-0000A1D00000}"/>
    <cellStyle name="Ukupni zbroj 3 7 7 2 2 2" xfId="53406" xr:uid="{00000000-0005-0000-0000-0000A2D00000}"/>
    <cellStyle name="Ukupni zbroj 3 7 7 2 3" xfId="53407" xr:uid="{00000000-0005-0000-0000-0000A3D00000}"/>
    <cellStyle name="Ukupni zbroj 3 7 7 2 3 2" xfId="53408" xr:uid="{00000000-0005-0000-0000-0000A4D00000}"/>
    <cellStyle name="Ukupni zbroj 3 7 7 2 4" xfId="53409" xr:uid="{00000000-0005-0000-0000-0000A5D00000}"/>
    <cellStyle name="Ukupni zbroj 3 7 7 3" xfId="53410" xr:uid="{00000000-0005-0000-0000-0000A6D00000}"/>
    <cellStyle name="Ukupni zbroj 3 7 7 3 2" xfId="53411" xr:uid="{00000000-0005-0000-0000-0000A7D00000}"/>
    <cellStyle name="Ukupni zbroj 3 7 7 4" xfId="53412" xr:uid="{00000000-0005-0000-0000-0000A8D00000}"/>
    <cellStyle name="Ukupni zbroj 3 7 7 4 2" xfId="53413" xr:uid="{00000000-0005-0000-0000-0000A9D00000}"/>
    <cellStyle name="Ukupni zbroj 3 7 7 5" xfId="53414" xr:uid="{00000000-0005-0000-0000-0000AAD00000}"/>
    <cellStyle name="Ukupni zbroj 3 7 7 6" xfId="53415" xr:uid="{00000000-0005-0000-0000-0000ABD00000}"/>
    <cellStyle name="Ukupni zbroj 3 7 8" xfId="53416" xr:uid="{00000000-0005-0000-0000-0000ACD00000}"/>
    <cellStyle name="Ukupni zbroj 3 7 8 2" xfId="53417" xr:uid="{00000000-0005-0000-0000-0000ADD00000}"/>
    <cellStyle name="Ukupni zbroj 3 7 8 2 2" xfId="53418" xr:uid="{00000000-0005-0000-0000-0000AED00000}"/>
    <cellStyle name="Ukupni zbroj 3 7 8 2 2 2" xfId="53419" xr:uid="{00000000-0005-0000-0000-0000AFD00000}"/>
    <cellStyle name="Ukupni zbroj 3 7 8 2 3" xfId="53420" xr:uid="{00000000-0005-0000-0000-0000B0D00000}"/>
    <cellStyle name="Ukupni zbroj 3 7 8 2 3 2" xfId="53421" xr:uid="{00000000-0005-0000-0000-0000B1D00000}"/>
    <cellStyle name="Ukupni zbroj 3 7 8 2 4" xfId="53422" xr:uid="{00000000-0005-0000-0000-0000B2D00000}"/>
    <cellStyle name="Ukupni zbroj 3 7 8 3" xfId="53423" xr:uid="{00000000-0005-0000-0000-0000B3D00000}"/>
    <cellStyle name="Ukupni zbroj 3 7 8 3 2" xfId="53424" xr:uid="{00000000-0005-0000-0000-0000B4D00000}"/>
    <cellStyle name="Ukupni zbroj 3 7 8 4" xfId="53425" xr:uid="{00000000-0005-0000-0000-0000B5D00000}"/>
    <cellStyle name="Ukupni zbroj 3 7 8 4 2" xfId="53426" xr:uid="{00000000-0005-0000-0000-0000B6D00000}"/>
    <cellStyle name="Ukupni zbroj 3 7 8 5" xfId="53427" xr:uid="{00000000-0005-0000-0000-0000B7D00000}"/>
    <cellStyle name="Ukupni zbroj 3 7 8 6" xfId="53428" xr:uid="{00000000-0005-0000-0000-0000B8D00000}"/>
    <cellStyle name="Ukupni zbroj 3 7 9" xfId="53429" xr:uid="{00000000-0005-0000-0000-0000B9D00000}"/>
    <cellStyle name="Ukupni zbroj 3 7 9 2" xfId="53430" xr:uid="{00000000-0005-0000-0000-0000BAD00000}"/>
    <cellStyle name="Ukupni zbroj 3 7 9 2 2" xfId="53431" xr:uid="{00000000-0005-0000-0000-0000BBD00000}"/>
    <cellStyle name="Ukupni zbroj 3 7 9 2 2 2" xfId="53432" xr:uid="{00000000-0005-0000-0000-0000BCD00000}"/>
    <cellStyle name="Ukupni zbroj 3 7 9 2 3" xfId="53433" xr:uid="{00000000-0005-0000-0000-0000BDD00000}"/>
    <cellStyle name="Ukupni zbroj 3 7 9 2 3 2" xfId="53434" xr:uid="{00000000-0005-0000-0000-0000BED00000}"/>
    <cellStyle name="Ukupni zbroj 3 7 9 2 4" xfId="53435" xr:uid="{00000000-0005-0000-0000-0000BFD00000}"/>
    <cellStyle name="Ukupni zbroj 3 7 9 3" xfId="53436" xr:uid="{00000000-0005-0000-0000-0000C0D00000}"/>
    <cellStyle name="Ukupni zbroj 3 7 9 3 2" xfId="53437" xr:uid="{00000000-0005-0000-0000-0000C1D00000}"/>
    <cellStyle name="Ukupni zbroj 3 7 9 4" xfId="53438" xr:uid="{00000000-0005-0000-0000-0000C2D00000}"/>
    <cellStyle name="Ukupni zbroj 3 7 9 4 2" xfId="53439" xr:uid="{00000000-0005-0000-0000-0000C3D00000}"/>
    <cellStyle name="Ukupni zbroj 3 7 9 5" xfId="53440" xr:uid="{00000000-0005-0000-0000-0000C4D00000}"/>
    <cellStyle name="Ukupni zbroj 3 7 9 6" xfId="53441" xr:uid="{00000000-0005-0000-0000-0000C5D00000}"/>
    <cellStyle name="Ukupni zbroj 3 8" xfId="53442" xr:uid="{00000000-0005-0000-0000-0000C6D00000}"/>
    <cellStyle name="Ukupni zbroj 3 8 10" xfId="53443" xr:uid="{00000000-0005-0000-0000-0000C7D00000}"/>
    <cellStyle name="Ukupni zbroj 3 8 10 2" xfId="53444" xr:uid="{00000000-0005-0000-0000-0000C8D00000}"/>
    <cellStyle name="Ukupni zbroj 3 8 10 2 2" xfId="53445" xr:uid="{00000000-0005-0000-0000-0000C9D00000}"/>
    <cellStyle name="Ukupni zbroj 3 8 10 2 2 2" xfId="53446" xr:uid="{00000000-0005-0000-0000-0000CAD00000}"/>
    <cellStyle name="Ukupni zbroj 3 8 10 2 3" xfId="53447" xr:uid="{00000000-0005-0000-0000-0000CBD00000}"/>
    <cellStyle name="Ukupni zbroj 3 8 10 2 3 2" xfId="53448" xr:uid="{00000000-0005-0000-0000-0000CCD00000}"/>
    <cellStyle name="Ukupni zbroj 3 8 10 2 4" xfId="53449" xr:uid="{00000000-0005-0000-0000-0000CDD00000}"/>
    <cellStyle name="Ukupni zbroj 3 8 10 3" xfId="53450" xr:uid="{00000000-0005-0000-0000-0000CED00000}"/>
    <cellStyle name="Ukupni zbroj 3 8 10 3 2" xfId="53451" xr:uid="{00000000-0005-0000-0000-0000CFD00000}"/>
    <cellStyle name="Ukupni zbroj 3 8 10 4" xfId="53452" xr:uid="{00000000-0005-0000-0000-0000D0D00000}"/>
    <cellStyle name="Ukupni zbroj 3 8 10 4 2" xfId="53453" xr:uid="{00000000-0005-0000-0000-0000D1D00000}"/>
    <cellStyle name="Ukupni zbroj 3 8 10 5" xfId="53454" xr:uid="{00000000-0005-0000-0000-0000D2D00000}"/>
    <cellStyle name="Ukupni zbroj 3 8 10 6" xfId="53455" xr:uid="{00000000-0005-0000-0000-0000D3D00000}"/>
    <cellStyle name="Ukupni zbroj 3 8 11" xfId="53456" xr:uid="{00000000-0005-0000-0000-0000D4D00000}"/>
    <cellStyle name="Ukupni zbroj 3 8 11 2" xfId="53457" xr:uid="{00000000-0005-0000-0000-0000D5D00000}"/>
    <cellStyle name="Ukupni zbroj 3 8 11 2 2" xfId="53458" xr:uid="{00000000-0005-0000-0000-0000D6D00000}"/>
    <cellStyle name="Ukupni zbroj 3 8 11 2 2 2" xfId="53459" xr:uid="{00000000-0005-0000-0000-0000D7D00000}"/>
    <cellStyle name="Ukupni zbroj 3 8 11 2 3" xfId="53460" xr:uid="{00000000-0005-0000-0000-0000D8D00000}"/>
    <cellStyle name="Ukupni zbroj 3 8 11 2 3 2" xfId="53461" xr:uid="{00000000-0005-0000-0000-0000D9D00000}"/>
    <cellStyle name="Ukupni zbroj 3 8 11 2 4" xfId="53462" xr:uid="{00000000-0005-0000-0000-0000DAD00000}"/>
    <cellStyle name="Ukupni zbroj 3 8 11 3" xfId="53463" xr:uid="{00000000-0005-0000-0000-0000DBD00000}"/>
    <cellStyle name="Ukupni zbroj 3 8 11 3 2" xfId="53464" xr:uid="{00000000-0005-0000-0000-0000DCD00000}"/>
    <cellStyle name="Ukupni zbroj 3 8 11 4" xfId="53465" xr:uid="{00000000-0005-0000-0000-0000DDD00000}"/>
    <cellStyle name="Ukupni zbroj 3 8 11 4 2" xfId="53466" xr:uid="{00000000-0005-0000-0000-0000DED00000}"/>
    <cellStyle name="Ukupni zbroj 3 8 11 5" xfId="53467" xr:uid="{00000000-0005-0000-0000-0000DFD00000}"/>
    <cellStyle name="Ukupni zbroj 3 8 11 6" xfId="53468" xr:uid="{00000000-0005-0000-0000-0000E0D00000}"/>
    <cellStyle name="Ukupni zbroj 3 8 12" xfId="53469" xr:uid="{00000000-0005-0000-0000-0000E1D00000}"/>
    <cellStyle name="Ukupni zbroj 3 8 12 2" xfId="53470" xr:uid="{00000000-0005-0000-0000-0000E2D00000}"/>
    <cellStyle name="Ukupni zbroj 3 8 12 2 2" xfId="53471" xr:uid="{00000000-0005-0000-0000-0000E3D00000}"/>
    <cellStyle name="Ukupni zbroj 3 8 12 3" xfId="53472" xr:uid="{00000000-0005-0000-0000-0000E4D00000}"/>
    <cellStyle name="Ukupni zbroj 3 8 12 3 2" xfId="53473" xr:uid="{00000000-0005-0000-0000-0000E5D00000}"/>
    <cellStyle name="Ukupni zbroj 3 8 12 4" xfId="53474" xr:uid="{00000000-0005-0000-0000-0000E6D00000}"/>
    <cellStyle name="Ukupni zbroj 3 8 13" xfId="53475" xr:uid="{00000000-0005-0000-0000-0000E7D00000}"/>
    <cellStyle name="Ukupni zbroj 3 8 13 2" xfId="53476" xr:uid="{00000000-0005-0000-0000-0000E8D00000}"/>
    <cellStyle name="Ukupni zbroj 3 8 14" xfId="53477" xr:uid="{00000000-0005-0000-0000-0000E9D00000}"/>
    <cellStyle name="Ukupni zbroj 3 8 14 2" xfId="53478" xr:uid="{00000000-0005-0000-0000-0000EAD00000}"/>
    <cellStyle name="Ukupni zbroj 3 8 15" xfId="53479" xr:uid="{00000000-0005-0000-0000-0000EBD00000}"/>
    <cellStyle name="Ukupni zbroj 3 8 16" xfId="53480" xr:uid="{00000000-0005-0000-0000-0000ECD00000}"/>
    <cellStyle name="Ukupni zbroj 3 8 2" xfId="53481" xr:uid="{00000000-0005-0000-0000-0000EDD00000}"/>
    <cellStyle name="Ukupni zbroj 3 8 2 2" xfId="53482" xr:uid="{00000000-0005-0000-0000-0000EED00000}"/>
    <cellStyle name="Ukupni zbroj 3 8 2 2 2" xfId="53483" xr:uid="{00000000-0005-0000-0000-0000EFD00000}"/>
    <cellStyle name="Ukupni zbroj 3 8 2 2 2 2" xfId="53484" xr:uid="{00000000-0005-0000-0000-0000F0D00000}"/>
    <cellStyle name="Ukupni zbroj 3 8 2 2 3" xfId="53485" xr:uid="{00000000-0005-0000-0000-0000F1D00000}"/>
    <cellStyle name="Ukupni zbroj 3 8 2 2 3 2" xfId="53486" xr:uid="{00000000-0005-0000-0000-0000F2D00000}"/>
    <cellStyle name="Ukupni zbroj 3 8 2 2 4" xfId="53487" xr:uid="{00000000-0005-0000-0000-0000F3D00000}"/>
    <cellStyle name="Ukupni zbroj 3 8 2 3" xfId="53488" xr:uid="{00000000-0005-0000-0000-0000F4D00000}"/>
    <cellStyle name="Ukupni zbroj 3 8 2 3 2" xfId="53489" xr:uid="{00000000-0005-0000-0000-0000F5D00000}"/>
    <cellStyle name="Ukupni zbroj 3 8 2 4" xfId="53490" xr:uid="{00000000-0005-0000-0000-0000F6D00000}"/>
    <cellStyle name="Ukupni zbroj 3 8 2 4 2" xfId="53491" xr:uid="{00000000-0005-0000-0000-0000F7D00000}"/>
    <cellStyle name="Ukupni zbroj 3 8 2 5" xfId="53492" xr:uid="{00000000-0005-0000-0000-0000F8D00000}"/>
    <cellStyle name="Ukupni zbroj 3 8 2 6" xfId="53493" xr:uid="{00000000-0005-0000-0000-0000F9D00000}"/>
    <cellStyle name="Ukupni zbroj 3 8 3" xfId="53494" xr:uid="{00000000-0005-0000-0000-0000FAD00000}"/>
    <cellStyle name="Ukupni zbroj 3 8 3 2" xfId="53495" xr:uid="{00000000-0005-0000-0000-0000FBD00000}"/>
    <cellStyle name="Ukupni zbroj 3 8 3 2 2" xfId="53496" xr:uid="{00000000-0005-0000-0000-0000FCD00000}"/>
    <cellStyle name="Ukupni zbroj 3 8 3 2 2 2" xfId="53497" xr:uid="{00000000-0005-0000-0000-0000FDD00000}"/>
    <cellStyle name="Ukupni zbroj 3 8 3 2 3" xfId="53498" xr:uid="{00000000-0005-0000-0000-0000FED00000}"/>
    <cellStyle name="Ukupni zbroj 3 8 3 2 3 2" xfId="53499" xr:uid="{00000000-0005-0000-0000-0000FFD00000}"/>
    <cellStyle name="Ukupni zbroj 3 8 3 2 4" xfId="53500" xr:uid="{00000000-0005-0000-0000-000000D10000}"/>
    <cellStyle name="Ukupni zbroj 3 8 3 3" xfId="53501" xr:uid="{00000000-0005-0000-0000-000001D10000}"/>
    <cellStyle name="Ukupni zbroj 3 8 3 3 2" xfId="53502" xr:uid="{00000000-0005-0000-0000-000002D10000}"/>
    <cellStyle name="Ukupni zbroj 3 8 3 4" xfId="53503" xr:uid="{00000000-0005-0000-0000-000003D10000}"/>
    <cellStyle name="Ukupni zbroj 3 8 3 4 2" xfId="53504" xr:uid="{00000000-0005-0000-0000-000004D10000}"/>
    <cellStyle name="Ukupni zbroj 3 8 3 5" xfId="53505" xr:uid="{00000000-0005-0000-0000-000005D10000}"/>
    <cellStyle name="Ukupni zbroj 3 8 3 6" xfId="53506" xr:uid="{00000000-0005-0000-0000-000006D10000}"/>
    <cellStyle name="Ukupni zbroj 3 8 4" xfId="53507" xr:uid="{00000000-0005-0000-0000-000007D10000}"/>
    <cellStyle name="Ukupni zbroj 3 8 4 2" xfId="53508" xr:uid="{00000000-0005-0000-0000-000008D10000}"/>
    <cellStyle name="Ukupni zbroj 3 8 4 2 2" xfId="53509" xr:uid="{00000000-0005-0000-0000-000009D10000}"/>
    <cellStyle name="Ukupni zbroj 3 8 4 2 2 2" xfId="53510" xr:uid="{00000000-0005-0000-0000-00000AD10000}"/>
    <cellStyle name="Ukupni zbroj 3 8 4 2 3" xfId="53511" xr:uid="{00000000-0005-0000-0000-00000BD10000}"/>
    <cellStyle name="Ukupni zbroj 3 8 4 2 3 2" xfId="53512" xr:uid="{00000000-0005-0000-0000-00000CD10000}"/>
    <cellStyle name="Ukupni zbroj 3 8 4 2 4" xfId="53513" xr:uid="{00000000-0005-0000-0000-00000DD10000}"/>
    <cellStyle name="Ukupni zbroj 3 8 4 3" xfId="53514" xr:uid="{00000000-0005-0000-0000-00000ED10000}"/>
    <cellStyle name="Ukupni zbroj 3 8 4 3 2" xfId="53515" xr:uid="{00000000-0005-0000-0000-00000FD10000}"/>
    <cellStyle name="Ukupni zbroj 3 8 4 4" xfId="53516" xr:uid="{00000000-0005-0000-0000-000010D10000}"/>
    <cellStyle name="Ukupni zbroj 3 8 4 4 2" xfId="53517" xr:uid="{00000000-0005-0000-0000-000011D10000}"/>
    <cellStyle name="Ukupni zbroj 3 8 4 5" xfId="53518" xr:uid="{00000000-0005-0000-0000-000012D10000}"/>
    <cellStyle name="Ukupni zbroj 3 8 4 6" xfId="53519" xr:uid="{00000000-0005-0000-0000-000013D10000}"/>
    <cellStyle name="Ukupni zbroj 3 8 5" xfId="53520" xr:uid="{00000000-0005-0000-0000-000014D10000}"/>
    <cellStyle name="Ukupni zbroj 3 8 5 2" xfId="53521" xr:uid="{00000000-0005-0000-0000-000015D10000}"/>
    <cellStyle name="Ukupni zbroj 3 8 5 2 2" xfId="53522" xr:uid="{00000000-0005-0000-0000-000016D10000}"/>
    <cellStyle name="Ukupni zbroj 3 8 5 2 2 2" xfId="53523" xr:uid="{00000000-0005-0000-0000-000017D10000}"/>
    <cellStyle name="Ukupni zbroj 3 8 5 2 3" xfId="53524" xr:uid="{00000000-0005-0000-0000-000018D10000}"/>
    <cellStyle name="Ukupni zbroj 3 8 5 2 3 2" xfId="53525" xr:uid="{00000000-0005-0000-0000-000019D10000}"/>
    <cellStyle name="Ukupni zbroj 3 8 5 2 4" xfId="53526" xr:uid="{00000000-0005-0000-0000-00001AD10000}"/>
    <cellStyle name="Ukupni zbroj 3 8 5 3" xfId="53527" xr:uid="{00000000-0005-0000-0000-00001BD10000}"/>
    <cellStyle name="Ukupni zbroj 3 8 5 3 2" xfId="53528" xr:uid="{00000000-0005-0000-0000-00001CD10000}"/>
    <cellStyle name="Ukupni zbroj 3 8 5 4" xfId="53529" xr:uid="{00000000-0005-0000-0000-00001DD10000}"/>
    <cellStyle name="Ukupni zbroj 3 8 5 4 2" xfId="53530" xr:uid="{00000000-0005-0000-0000-00001ED10000}"/>
    <cellStyle name="Ukupni zbroj 3 8 5 5" xfId="53531" xr:uid="{00000000-0005-0000-0000-00001FD10000}"/>
    <cellStyle name="Ukupni zbroj 3 8 5 6" xfId="53532" xr:uid="{00000000-0005-0000-0000-000020D10000}"/>
    <cellStyle name="Ukupni zbroj 3 8 6" xfId="53533" xr:uid="{00000000-0005-0000-0000-000021D10000}"/>
    <cellStyle name="Ukupni zbroj 3 8 6 2" xfId="53534" xr:uid="{00000000-0005-0000-0000-000022D10000}"/>
    <cellStyle name="Ukupni zbroj 3 8 6 2 2" xfId="53535" xr:uid="{00000000-0005-0000-0000-000023D10000}"/>
    <cellStyle name="Ukupni zbroj 3 8 6 2 2 2" xfId="53536" xr:uid="{00000000-0005-0000-0000-000024D10000}"/>
    <cellStyle name="Ukupni zbroj 3 8 6 2 3" xfId="53537" xr:uid="{00000000-0005-0000-0000-000025D10000}"/>
    <cellStyle name="Ukupni zbroj 3 8 6 2 3 2" xfId="53538" xr:uid="{00000000-0005-0000-0000-000026D10000}"/>
    <cellStyle name="Ukupni zbroj 3 8 6 2 4" xfId="53539" xr:uid="{00000000-0005-0000-0000-000027D10000}"/>
    <cellStyle name="Ukupni zbroj 3 8 6 3" xfId="53540" xr:uid="{00000000-0005-0000-0000-000028D10000}"/>
    <cellStyle name="Ukupni zbroj 3 8 6 3 2" xfId="53541" xr:uid="{00000000-0005-0000-0000-000029D10000}"/>
    <cellStyle name="Ukupni zbroj 3 8 6 4" xfId="53542" xr:uid="{00000000-0005-0000-0000-00002AD10000}"/>
    <cellStyle name="Ukupni zbroj 3 8 6 4 2" xfId="53543" xr:uid="{00000000-0005-0000-0000-00002BD10000}"/>
    <cellStyle name="Ukupni zbroj 3 8 6 5" xfId="53544" xr:uid="{00000000-0005-0000-0000-00002CD10000}"/>
    <cellStyle name="Ukupni zbroj 3 8 6 6" xfId="53545" xr:uid="{00000000-0005-0000-0000-00002DD10000}"/>
    <cellStyle name="Ukupni zbroj 3 8 7" xfId="53546" xr:uid="{00000000-0005-0000-0000-00002ED10000}"/>
    <cellStyle name="Ukupni zbroj 3 8 7 2" xfId="53547" xr:uid="{00000000-0005-0000-0000-00002FD10000}"/>
    <cellStyle name="Ukupni zbroj 3 8 7 2 2" xfId="53548" xr:uid="{00000000-0005-0000-0000-000030D10000}"/>
    <cellStyle name="Ukupni zbroj 3 8 7 2 2 2" xfId="53549" xr:uid="{00000000-0005-0000-0000-000031D10000}"/>
    <cellStyle name="Ukupni zbroj 3 8 7 2 3" xfId="53550" xr:uid="{00000000-0005-0000-0000-000032D10000}"/>
    <cellStyle name="Ukupni zbroj 3 8 7 2 3 2" xfId="53551" xr:uid="{00000000-0005-0000-0000-000033D10000}"/>
    <cellStyle name="Ukupni zbroj 3 8 7 2 4" xfId="53552" xr:uid="{00000000-0005-0000-0000-000034D10000}"/>
    <cellStyle name="Ukupni zbroj 3 8 7 3" xfId="53553" xr:uid="{00000000-0005-0000-0000-000035D10000}"/>
    <cellStyle name="Ukupni zbroj 3 8 7 3 2" xfId="53554" xr:uid="{00000000-0005-0000-0000-000036D10000}"/>
    <cellStyle name="Ukupni zbroj 3 8 7 4" xfId="53555" xr:uid="{00000000-0005-0000-0000-000037D10000}"/>
    <cellStyle name="Ukupni zbroj 3 8 7 4 2" xfId="53556" xr:uid="{00000000-0005-0000-0000-000038D10000}"/>
    <cellStyle name="Ukupni zbroj 3 8 7 5" xfId="53557" xr:uid="{00000000-0005-0000-0000-000039D10000}"/>
    <cellStyle name="Ukupni zbroj 3 8 7 6" xfId="53558" xr:uid="{00000000-0005-0000-0000-00003AD10000}"/>
    <cellStyle name="Ukupni zbroj 3 8 8" xfId="53559" xr:uid="{00000000-0005-0000-0000-00003BD10000}"/>
    <cellStyle name="Ukupni zbroj 3 8 8 2" xfId="53560" xr:uid="{00000000-0005-0000-0000-00003CD10000}"/>
    <cellStyle name="Ukupni zbroj 3 8 8 2 2" xfId="53561" xr:uid="{00000000-0005-0000-0000-00003DD10000}"/>
    <cellStyle name="Ukupni zbroj 3 8 8 2 2 2" xfId="53562" xr:uid="{00000000-0005-0000-0000-00003ED10000}"/>
    <cellStyle name="Ukupni zbroj 3 8 8 2 3" xfId="53563" xr:uid="{00000000-0005-0000-0000-00003FD10000}"/>
    <cellStyle name="Ukupni zbroj 3 8 8 2 3 2" xfId="53564" xr:uid="{00000000-0005-0000-0000-000040D10000}"/>
    <cellStyle name="Ukupni zbroj 3 8 8 2 4" xfId="53565" xr:uid="{00000000-0005-0000-0000-000041D10000}"/>
    <cellStyle name="Ukupni zbroj 3 8 8 3" xfId="53566" xr:uid="{00000000-0005-0000-0000-000042D10000}"/>
    <cellStyle name="Ukupni zbroj 3 8 8 3 2" xfId="53567" xr:uid="{00000000-0005-0000-0000-000043D10000}"/>
    <cellStyle name="Ukupni zbroj 3 8 8 4" xfId="53568" xr:uid="{00000000-0005-0000-0000-000044D10000}"/>
    <cellStyle name="Ukupni zbroj 3 8 8 4 2" xfId="53569" xr:uid="{00000000-0005-0000-0000-000045D10000}"/>
    <cellStyle name="Ukupni zbroj 3 8 8 5" xfId="53570" xr:uid="{00000000-0005-0000-0000-000046D10000}"/>
    <cellStyle name="Ukupni zbroj 3 8 8 6" xfId="53571" xr:uid="{00000000-0005-0000-0000-000047D10000}"/>
    <cellStyle name="Ukupni zbroj 3 8 9" xfId="53572" xr:uid="{00000000-0005-0000-0000-000048D10000}"/>
    <cellStyle name="Ukupni zbroj 3 8 9 2" xfId="53573" xr:uid="{00000000-0005-0000-0000-000049D10000}"/>
    <cellStyle name="Ukupni zbroj 3 8 9 2 2" xfId="53574" xr:uid="{00000000-0005-0000-0000-00004AD10000}"/>
    <cellStyle name="Ukupni zbroj 3 8 9 2 2 2" xfId="53575" xr:uid="{00000000-0005-0000-0000-00004BD10000}"/>
    <cellStyle name="Ukupni zbroj 3 8 9 2 3" xfId="53576" xr:uid="{00000000-0005-0000-0000-00004CD10000}"/>
    <cellStyle name="Ukupni zbroj 3 8 9 2 3 2" xfId="53577" xr:uid="{00000000-0005-0000-0000-00004DD10000}"/>
    <cellStyle name="Ukupni zbroj 3 8 9 2 4" xfId="53578" xr:uid="{00000000-0005-0000-0000-00004ED10000}"/>
    <cellStyle name="Ukupni zbroj 3 8 9 3" xfId="53579" xr:uid="{00000000-0005-0000-0000-00004FD10000}"/>
    <cellStyle name="Ukupni zbroj 3 8 9 3 2" xfId="53580" xr:uid="{00000000-0005-0000-0000-000050D10000}"/>
    <cellStyle name="Ukupni zbroj 3 8 9 4" xfId="53581" xr:uid="{00000000-0005-0000-0000-000051D10000}"/>
    <cellStyle name="Ukupni zbroj 3 8 9 4 2" xfId="53582" xr:uid="{00000000-0005-0000-0000-000052D10000}"/>
    <cellStyle name="Ukupni zbroj 3 8 9 5" xfId="53583" xr:uid="{00000000-0005-0000-0000-000053D10000}"/>
    <cellStyle name="Ukupni zbroj 3 8 9 6" xfId="53584" xr:uid="{00000000-0005-0000-0000-000054D10000}"/>
    <cellStyle name="Ukupni zbroj 3 9" xfId="53585" xr:uid="{00000000-0005-0000-0000-000055D10000}"/>
    <cellStyle name="Ukupni zbroj 3 9 10" xfId="53586" xr:uid="{00000000-0005-0000-0000-000056D10000}"/>
    <cellStyle name="Ukupni zbroj 3 9 10 2" xfId="53587" xr:uid="{00000000-0005-0000-0000-000057D10000}"/>
    <cellStyle name="Ukupni zbroj 3 9 10 2 2" xfId="53588" xr:uid="{00000000-0005-0000-0000-000058D10000}"/>
    <cellStyle name="Ukupni zbroj 3 9 10 2 2 2" xfId="53589" xr:uid="{00000000-0005-0000-0000-000059D10000}"/>
    <cellStyle name="Ukupni zbroj 3 9 10 2 3" xfId="53590" xr:uid="{00000000-0005-0000-0000-00005AD10000}"/>
    <cellStyle name="Ukupni zbroj 3 9 10 2 3 2" xfId="53591" xr:uid="{00000000-0005-0000-0000-00005BD10000}"/>
    <cellStyle name="Ukupni zbroj 3 9 10 2 4" xfId="53592" xr:uid="{00000000-0005-0000-0000-00005CD10000}"/>
    <cellStyle name="Ukupni zbroj 3 9 10 3" xfId="53593" xr:uid="{00000000-0005-0000-0000-00005DD10000}"/>
    <cellStyle name="Ukupni zbroj 3 9 10 3 2" xfId="53594" xr:uid="{00000000-0005-0000-0000-00005ED10000}"/>
    <cellStyle name="Ukupni zbroj 3 9 10 4" xfId="53595" xr:uid="{00000000-0005-0000-0000-00005FD10000}"/>
    <cellStyle name="Ukupni zbroj 3 9 10 4 2" xfId="53596" xr:uid="{00000000-0005-0000-0000-000060D10000}"/>
    <cellStyle name="Ukupni zbroj 3 9 10 5" xfId="53597" xr:uid="{00000000-0005-0000-0000-000061D10000}"/>
    <cellStyle name="Ukupni zbroj 3 9 10 6" xfId="53598" xr:uid="{00000000-0005-0000-0000-000062D10000}"/>
    <cellStyle name="Ukupni zbroj 3 9 11" xfId="53599" xr:uid="{00000000-0005-0000-0000-000063D10000}"/>
    <cellStyle name="Ukupni zbroj 3 9 11 2" xfId="53600" xr:uid="{00000000-0005-0000-0000-000064D10000}"/>
    <cellStyle name="Ukupni zbroj 3 9 11 2 2" xfId="53601" xr:uid="{00000000-0005-0000-0000-000065D10000}"/>
    <cellStyle name="Ukupni zbroj 3 9 11 2 2 2" xfId="53602" xr:uid="{00000000-0005-0000-0000-000066D10000}"/>
    <cellStyle name="Ukupni zbroj 3 9 11 2 3" xfId="53603" xr:uid="{00000000-0005-0000-0000-000067D10000}"/>
    <cellStyle name="Ukupni zbroj 3 9 11 2 3 2" xfId="53604" xr:uid="{00000000-0005-0000-0000-000068D10000}"/>
    <cellStyle name="Ukupni zbroj 3 9 11 2 4" xfId="53605" xr:uid="{00000000-0005-0000-0000-000069D10000}"/>
    <cellStyle name="Ukupni zbroj 3 9 11 3" xfId="53606" xr:uid="{00000000-0005-0000-0000-00006AD10000}"/>
    <cellStyle name="Ukupni zbroj 3 9 11 3 2" xfId="53607" xr:uid="{00000000-0005-0000-0000-00006BD10000}"/>
    <cellStyle name="Ukupni zbroj 3 9 11 4" xfId="53608" xr:uid="{00000000-0005-0000-0000-00006CD10000}"/>
    <cellStyle name="Ukupni zbroj 3 9 11 4 2" xfId="53609" xr:uid="{00000000-0005-0000-0000-00006DD10000}"/>
    <cellStyle name="Ukupni zbroj 3 9 11 5" xfId="53610" xr:uid="{00000000-0005-0000-0000-00006ED10000}"/>
    <cellStyle name="Ukupni zbroj 3 9 11 6" xfId="53611" xr:uid="{00000000-0005-0000-0000-00006FD10000}"/>
    <cellStyle name="Ukupni zbroj 3 9 12" xfId="53612" xr:uid="{00000000-0005-0000-0000-000070D10000}"/>
    <cellStyle name="Ukupni zbroj 3 9 12 2" xfId="53613" xr:uid="{00000000-0005-0000-0000-000071D10000}"/>
    <cellStyle name="Ukupni zbroj 3 9 12 2 2" xfId="53614" xr:uid="{00000000-0005-0000-0000-000072D10000}"/>
    <cellStyle name="Ukupni zbroj 3 9 12 3" xfId="53615" xr:uid="{00000000-0005-0000-0000-000073D10000}"/>
    <cellStyle name="Ukupni zbroj 3 9 12 3 2" xfId="53616" xr:uid="{00000000-0005-0000-0000-000074D10000}"/>
    <cellStyle name="Ukupni zbroj 3 9 12 4" xfId="53617" xr:uid="{00000000-0005-0000-0000-000075D10000}"/>
    <cellStyle name="Ukupni zbroj 3 9 13" xfId="53618" xr:uid="{00000000-0005-0000-0000-000076D10000}"/>
    <cellStyle name="Ukupni zbroj 3 9 13 2" xfId="53619" xr:uid="{00000000-0005-0000-0000-000077D10000}"/>
    <cellStyle name="Ukupni zbroj 3 9 14" xfId="53620" xr:uid="{00000000-0005-0000-0000-000078D10000}"/>
    <cellStyle name="Ukupni zbroj 3 9 14 2" xfId="53621" xr:uid="{00000000-0005-0000-0000-000079D10000}"/>
    <cellStyle name="Ukupni zbroj 3 9 15" xfId="53622" xr:uid="{00000000-0005-0000-0000-00007AD10000}"/>
    <cellStyle name="Ukupni zbroj 3 9 16" xfId="53623" xr:uid="{00000000-0005-0000-0000-00007BD10000}"/>
    <cellStyle name="Ukupni zbroj 3 9 2" xfId="53624" xr:uid="{00000000-0005-0000-0000-00007CD10000}"/>
    <cellStyle name="Ukupni zbroj 3 9 2 2" xfId="53625" xr:uid="{00000000-0005-0000-0000-00007DD10000}"/>
    <cellStyle name="Ukupni zbroj 3 9 2 2 2" xfId="53626" xr:uid="{00000000-0005-0000-0000-00007ED10000}"/>
    <cellStyle name="Ukupni zbroj 3 9 2 2 2 2" xfId="53627" xr:uid="{00000000-0005-0000-0000-00007FD10000}"/>
    <cellStyle name="Ukupni zbroj 3 9 2 2 3" xfId="53628" xr:uid="{00000000-0005-0000-0000-000080D10000}"/>
    <cellStyle name="Ukupni zbroj 3 9 2 2 3 2" xfId="53629" xr:uid="{00000000-0005-0000-0000-000081D10000}"/>
    <cellStyle name="Ukupni zbroj 3 9 2 2 4" xfId="53630" xr:uid="{00000000-0005-0000-0000-000082D10000}"/>
    <cellStyle name="Ukupni zbroj 3 9 2 3" xfId="53631" xr:uid="{00000000-0005-0000-0000-000083D10000}"/>
    <cellStyle name="Ukupni zbroj 3 9 2 3 2" xfId="53632" xr:uid="{00000000-0005-0000-0000-000084D10000}"/>
    <cellStyle name="Ukupni zbroj 3 9 2 4" xfId="53633" xr:uid="{00000000-0005-0000-0000-000085D10000}"/>
    <cellStyle name="Ukupni zbroj 3 9 2 4 2" xfId="53634" xr:uid="{00000000-0005-0000-0000-000086D10000}"/>
    <cellStyle name="Ukupni zbroj 3 9 2 5" xfId="53635" xr:uid="{00000000-0005-0000-0000-000087D10000}"/>
    <cellStyle name="Ukupni zbroj 3 9 2 6" xfId="53636" xr:uid="{00000000-0005-0000-0000-000088D10000}"/>
    <cellStyle name="Ukupni zbroj 3 9 3" xfId="53637" xr:uid="{00000000-0005-0000-0000-000089D10000}"/>
    <cellStyle name="Ukupni zbroj 3 9 3 2" xfId="53638" xr:uid="{00000000-0005-0000-0000-00008AD10000}"/>
    <cellStyle name="Ukupni zbroj 3 9 3 2 2" xfId="53639" xr:uid="{00000000-0005-0000-0000-00008BD10000}"/>
    <cellStyle name="Ukupni zbroj 3 9 3 2 2 2" xfId="53640" xr:uid="{00000000-0005-0000-0000-00008CD10000}"/>
    <cellStyle name="Ukupni zbroj 3 9 3 2 3" xfId="53641" xr:uid="{00000000-0005-0000-0000-00008DD10000}"/>
    <cellStyle name="Ukupni zbroj 3 9 3 2 3 2" xfId="53642" xr:uid="{00000000-0005-0000-0000-00008ED10000}"/>
    <cellStyle name="Ukupni zbroj 3 9 3 2 4" xfId="53643" xr:uid="{00000000-0005-0000-0000-00008FD10000}"/>
    <cellStyle name="Ukupni zbroj 3 9 3 3" xfId="53644" xr:uid="{00000000-0005-0000-0000-000090D10000}"/>
    <cellStyle name="Ukupni zbroj 3 9 3 3 2" xfId="53645" xr:uid="{00000000-0005-0000-0000-000091D10000}"/>
    <cellStyle name="Ukupni zbroj 3 9 3 4" xfId="53646" xr:uid="{00000000-0005-0000-0000-000092D10000}"/>
    <cellStyle name="Ukupni zbroj 3 9 3 4 2" xfId="53647" xr:uid="{00000000-0005-0000-0000-000093D10000}"/>
    <cellStyle name="Ukupni zbroj 3 9 3 5" xfId="53648" xr:uid="{00000000-0005-0000-0000-000094D10000}"/>
    <cellStyle name="Ukupni zbroj 3 9 3 6" xfId="53649" xr:uid="{00000000-0005-0000-0000-000095D10000}"/>
    <cellStyle name="Ukupni zbroj 3 9 4" xfId="53650" xr:uid="{00000000-0005-0000-0000-000096D10000}"/>
    <cellStyle name="Ukupni zbroj 3 9 4 2" xfId="53651" xr:uid="{00000000-0005-0000-0000-000097D10000}"/>
    <cellStyle name="Ukupni zbroj 3 9 4 2 2" xfId="53652" xr:uid="{00000000-0005-0000-0000-000098D10000}"/>
    <cellStyle name="Ukupni zbroj 3 9 4 2 2 2" xfId="53653" xr:uid="{00000000-0005-0000-0000-000099D10000}"/>
    <cellStyle name="Ukupni zbroj 3 9 4 2 3" xfId="53654" xr:uid="{00000000-0005-0000-0000-00009AD10000}"/>
    <cellStyle name="Ukupni zbroj 3 9 4 2 3 2" xfId="53655" xr:uid="{00000000-0005-0000-0000-00009BD10000}"/>
    <cellStyle name="Ukupni zbroj 3 9 4 2 4" xfId="53656" xr:uid="{00000000-0005-0000-0000-00009CD10000}"/>
    <cellStyle name="Ukupni zbroj 3 9 4 3" xfId="53657" xr:uid="{00000000-0005-0000-0000-00009DD10000}"/>
    <cellStyle name="Ukupni zbroj 3 9 4 3 2" xfId="53658" xr:uid="{00000000-0005-0000-0000-00009ED10000}"/>
    <cellStyle name="Ukupni zbroj 3 9 4 4" xfId="53659" xr:uid="{00000000-0005-0000-0000-00009FD10000}"/>
    <cellStyle name="Ukupni zbroj 3 9 4 4 2" xfId="53660" xr:uid="{00000000-0005-0000-0000-0000A0D10000}"/>
    <cellStyle name="Ukupni zbroj 3 9 4 5" xfId="53661" xr:uid="{00000000-0005-0000-0000-0000A1D10000}"/>
    <cellStyle name="Ukupni zbroj 3 9 4 6" xfId="53662" xr:uid="{00000000-0005-0000-0000-0000A2D10000}"/>
    <cellStyle name="Ukupni zbroj 3 9 5" xfId="53663" xr:uid="{00000000-0005-0000-0000-0000A3D10000}"/>
    <cellStyle name="Ukupni zbroj 3 9 5 2" xfId="53664" xr:uid="{00000000-0005-0000-0000-0000A4D10000}"/>
    <cellStyle name="Ukupni zbroj 3 9 5 2 2" xfId="53665" xr:uid="{00000000-0005-0000-0000-0000A5D10000}"/>
    <cellStyle name="Ukupni zbroj 3 9 5 2 2 2" xfId="53666" xr:uid="{00000000-0005-0000-0000-0000A6D10000}"/>
    <cellStyle name="Ukupni zbroj 3 9 5 2 3" xfId="53667" xr:uid="{00000000-0005-0000-0000-0000A7D10000}"/>
    <cellStyle name="Ukupni zbroj 3 9 5 2 3 2" xfId="53668" xr:uid="{00000000-0005-0000-0000-0000A8D10000}"/>
    <cellStyle name="Ukupni zbroj 3 9 5 2 4" xfId="53669" xr:uid="{00000000-0005-0000-0000-0000A9D10000}"/>
    <cellStyle name="Ukupni zbroj 3 9 5 3" xfId="53670" xr:uid="{00000000-0005-0000-0000-0000AAD10000}"/>
    <cellStyle name="Ukupni zbroj 3 9 5 3 2" xfId="53671" xr:uid="{00000000-0005-0000-0000-0000ABD10000}"/>
    <cellStyle name="Ukupni zbroj 3 9 5 4" xfId="53672" xr:uid="{00000000-0005-0000-0000-0000ACD10000}"/>
    <cellStyle name="Ukupni zbroj 3 9 5 4 2" xfId="53673" xr:uid="{00000000-0005-0000-0000-0000ADD10000}"/>
    <cellStyle name="Ukupni zbroj 3 9 5 5" xfId="53674" xr:uid="{00000000-0005-0000-0000-0000AED10000}"/>
    <cellStyle name="Ukupni zbroj 3 9 5 6" xfId="53675" xr:uid="{00000000-0005-0000-0000-0000AFD10000}"/>
    <cellStyle name="Ukupni zbroj 3 9 6" xfId="53676" xr:uid="{00000000-0005-0000-0000-0000B0D10000}"/>
    <cellStyle name="Ukupni zbroj 3 9 6 2" xfId="53677" xr:uid="{00000000-0005-0000-0000-0000B1D10000}"/>
    <cellStyle name="Ukupni zbroj 3 9 6 2 2" xfId="53678" xr:uid="{00000000-0005-0000-0000-0000B2D10000}"/>
    <cellStyle name="Ukupni zbroj 3 9 6 2 2 2" xfId="53679" xr:uid="{00000000-0005-0000-0000-0000B3D10000}"/>
    <cellStyle name="Ukupni zbroj 3 9 6 2 3" xfId="53680" xr:uid="{00000000-0005-0000-0000-0000B4D10000}"/>
    <cellStyle name="Ukupni zbroj 3 9 6 2 3 2" xfId="53681" xr:uid="{00000000-0005-0000-0000-0000B5D10000}"/>
    <cellStyle name="Ukupni zbroj 3 9 6 2 4" xfId="53682" xr:uid="{00000000-0005-0000-0000-0000B6D10000}"/>
    <cellStyle name="Ukupni zbroj 3 9 6 3" xfId="53683" xr:uid="{00000000-0005-0000-0000-0000B7D10000}"/>
    <cellStyle name="Ukupni zbroj 3 9 6 3 2" xfId="53684" xr:uid="{00000000-0005-0000-0000-0000B8D10000}"/>
    <cellStyle name="Ukupni zbroj 3 9 6 4" xfId="53685" xr:uid="{00000000-0005-0000-0000-0000B9D10000}"/>
    <cellStyle name="Ukupni zbroj 3 9 6 4 2" xfId="53686" xr:uid="{00000000-0005-0000-0000-0000BAD10000}"/>
    <cellStyle name="Ukupni zbroj 3 9 6 5" xfId="53687" xr:uid="{00000000-0005-0000-0000-0000BBD10000}"/>
    <cellStyle name="Ukupni zbroj 3 9 6 6" xfId="53688" xr:uid="{00000000-0005-0000-0000-0000BCD10000}"/>
    <cellStyle name="Ukupni zbroj 3 9 7" xfId="53689" xr:uid="{00000000-0005-0000-0000-0000BDD10000}"/>
    <cellStyle name="Ukupni zbroj 3 9 7 2" xfId="53690" xr:uid="{00000000-0005-0000-0000-0000BED10000}"/>
    <cellStyle name="Ukupni zbroj 3 9 7 2 2" xfId="53691" xr:uid="{00000000-0005-0000-0000-0000BFD10000}"/>
    <cellStyle name="Ukupni zbroj 3 9 7 2 2 2" xfId="53692" xr:uid="{00000000-0005-0000-0000-0000C0D10000}"/>
    <cellStyle name="Ukupni zbroj 3 9 7 2 3" xfId="53693" xr:uid="{00000000-0005-0000-0000-0000C1D10000}"/>
    <cellStyle name="Ukupni zbroj 3 9 7 2 3 2" xfId="53694" xr:uid="{00000000-0005-0000-0000-0000C2D10000}"/>
    <cellStyle name="Ukupni zbroj 3 9 7 2 4" xfId="53695" xr:uid="{00000000-0005-0000-0000-0000C3D10000}"/>
    <cellStyle name="Ukupni zbroj 3 9 7 3" xfId="53696" xr:uid="{00000000-0005-0000-0000-0000C4D10000}"/>
    <cellStyle name="Ukupni zbroj 3 9 7 3 2" xfId="53697" xr:uid="{00000000-0005-0000-0000-0000C5D10000}"/>
    <cellStyle name="Ukupni zbroj 3 9 7 4" xfId="53698" xr:uid="{00000000-0005-0000-0000-0000C6D10000}"/>
    <cellStyle name="Ukupni zbroj 3 9 7 4 2" xfId="53699" xr:uid="{00000000-0005-0000-0000-0000C7D10000}"/>
    <cellStyle name="Ukupni zbroj 3 9 7 5" xfId="53700" xr:uid="{00000000-0005-0000-0000-0000C8D10000}"/>
    <cellStyle name="Ukupni zbroj 3 9 7 6" xfId="53701" xr:uid="{00000000-0005-0000-0000-0000C9D10000}"/>
    <cellStyle name="Ukupni zbroj 3 9 8" xfId="53702" xr:uid="{00000000-0005-0000-0000-0000CAD10000}"/>
    <cellStyle name="Ukupni zbroj 3 9 8 2" xfId="53703" xr:uid="{00000000-0005-0000-0000-0000CBD10000}"/>
    <cellStyle name="Ukupni zbroj 3 9 8 2 2" xfId="53704" xr:uid="{00000000-0005-0000-0000-0000CCD10000}"/>
    <cellStyle name="Ukupni zbroj 3 9 8 2 2 2" xfId="53705" xr:uid="{00000000-0005-0000-0000-0000CDD10000}"/>
    <cellStyle name="Ukupni zbroj 3 9 8 2 3" xfId="53706" xr:uid="{00000000-0005-0000-0000-0000CED10000}"/>
    <cellStyle name="Ukupni zbroj 3 9 8 2 3 2" xfId="53707" xr:uid="{00000000-0005-0000-0000-0000CFD10000}"/>
    <cellStyle name="Ukupni zbroj 3 9 8 2 4" xfId="53708" xr:uid="{00000000-0005-0000-0000-0000D0D10000}"/>
    <cellStyle name="Ukupni zbroj 3 9 8 3" xfId="53709" xr:uid="{00000000-0005-0000-0000-0000D1D10000}"/>
    <cellStyle name="Ukupni zbroj 3 9 8 3 2" xfId="53710" xr:uid="{00000000-0005-0000-0000-0000D2D10000}"/>
    <cellStyle name="Ukupni zbroj 3 9 8 4" xfId="53711" xr:uid="{00000000-0005-0000-0000-0000D3D10000}"/>
    <cellStyle name="Ukupni zbroj 3 9 8 4 2" xfId="53712" xr:uid="{00000000-0005-0000-0000-0000D4D10000}"/>
    <cellStyle name="Ukupni zbroj 3 9 8 5" xfId="53713" xr:uid="{00000000-0005-0000-0000-0000D5D10000}"/>
    <cellStyle name="Ukupni zbroj 3 9 8 6" xfId="53714" xr:uid="{00000000-0005-0000-0000-0000D6D10000}"/>
    <cellStyle name="Ukupni zbroj 3 9 9" xfId="53715" xr:uid="{00000000-0005-0000-0000-0000D7D10000}"/>
    <cellStyle name="Ukupni zbroj 3 9 9 2" xfId="53716" xr:uid="{00000000-0005-0000-0000-0000D8D10000}"/>
    <cellStyle name="Ukupni zbroj 3 9 9 2 2" xfId="53717" xr:uid="{00000000-0005-0000-0000-0000D9D10000}"/>
    <cellStyle name="Ukupni zbroj 3 9 9 2 2 2" xfId="53718" xr:uid="{00000000-0005-0000-0000-0000DAD10000}"/>
    <cellStyle name="Ukupni zbroj 3 9 9 2 3" xfId="53719" xr:uid="{00000000-0005-0000-0000-0000DBD10000}"/>
    <cellStyle name="Ukupni zbroj 3 9 9 2 3 2" xfId="53720" xr:uid="{00000000-0005-0000-0000-0000DCD10000}"/>
    <cellStyle name="Ukupni zbroj 3 9 9 2 4" xfId="53721" xr:uid="{00000000-0005-0000-0000-0000DDD10000}"/>
    <cellStyle name="Ukupni zbroj 3 9 9 3" xfId="53722" xr:uid="{00000000-0005-0000-0000-0000DED10000}"/>
    <cellStyle name="Ukupni zbroj 3 9 9 3 2" xfId="53723" xr:uid="{00000000-0005-0000-0000-0000DFD10000}"/>
    <cellStyle name="Ukupni zbroj 3 9 9 4" xfId="53724" xr:uid="{00000000-0005-0000-0000-0000E0D10000}"/>
    <cellStyle name="Ukupni zbroj 3 9 9 4 2" xfId="53725" xr:uid="{00000000-0005-0000-0000-0000E1D10000}"/>
    <cellStyle name="Ukupni zbroj 3 9 9 5" xfId="53726" xr:uid="{00000000-0005-0000-0000-0000E2D10000}"/>
    <cellStyle name="Ukupni zbroj 3 9 9 6" xfId="53727" xr:uid="{00000000-0005-0000-0000-0000E3D10000}"/>
    <cellStyle name="Ukupni zbroj 4" xfId="53728" xr:uid="{00000000-0005-0000-0000-0000E4D10000}"/>
    <cellStyle name="Ukupni zbroj 4 2" xfId="53729" xr:uid="{00000000-0005-0000-0000-0000E5D10000}"/>
    <cellStyle name="Ukupni zbroj 5" xfId="53730" xr:uid="{00000000-0005-0000-0000-0000E6D10000}"/>
    <cellStyle name="Ukupno" xfId="53731" xr:uid="{00000000-0005-0000-0000-0000E7D10000}"/>
    <cellStyle name="Ukupno 10" xfId="53732" xr:uid="{00000000-0005-0000-0000-0000E8D10000}"/>
    <cellStyle name="Ukupno 10 10" xfId="53733" xr:uid="{00000000-0005-0000-0000-0000E9D10000}"/>
    <cellStyle name="Ukupno 10 11" xfId="53734" xr:uid="{00000000-0005-0000-0000-0000EAD10000}"/>
    <cellStyle name="Ukupno 10 12" xfId="53735" xr:uid="{00000000-0005-0000-0000-0000EBD10000}"/>
    <cellStyle name="Ukupno 10 13" xfId="53736" xr:uid="{00000000-0005-0000-0000-0000ECD10000}"/>
    <cellStyle name="Ukupno 10 14" xfId="53737" xr:uid="{00000000-0005-0000-0000-0000EDD10000}"/>
    <cellStyle name="Ukupno 10 15" xfId="53738" xr:uid="{00000000-0005-0000-0000-0000EED10000}"/>
    <cellStyle name="Ukupno 10 2" xfId="53739" xr:uid="{00000000-0005-0000-0000-0000EFD10000}"/>
    <cellStyle name="Ukupno 10 2 10" xfId="53740" xr:uid="{00000000-0005-0000-0000-0000F0D10000}"/>
    <cellStyle name="Ukupno 10 2 11" xfId="53741" xr:uid="{00000000-0005-0000-0000-0000F1D10000}"/>
    <cellStyle name="Ukupno 10 2 12" xfId="53742" xr:uid="{00000000-0005-0000-0000-0000F2D10000}"/>
    <cellStyle name="Ukupno 10 2 13" xfId="53743" xr:uid="{00000000-0005-0000-0000-0000F3D10000}"/>
    <cellStyle name="Ukupno 10 2 14" xfId="53744" xr:uid="{00000000-0005-0000-0000-0000F4D10000}"/>
    <cellStyle name="Ukupno 10 2 2" xfId="53745" xr:uid="{00000000-0005-0000-0000-0000F5D10000}"/>
    <cellStyle name="Ukupno 10 2 2 10" xfId="53746" xr:uid="{00000000-0005-0000-0000-0000F6D10000}"/>
    <cellStyle name="Ukupno 10 2 2 11" xfId="53747" xr:uid="{00000000-0005-0000-0000-0000F7D10000}"/>
    <cellStyle name="Ukupno 10 2 2 12" xfId="53748" xr:uid="{00000000-0005-0000-0000-0000F8D10000}"/>
    <cellStyle name="Ukupno 10 2 2 13" xfId="53749" xr:uid="{00000000-0005-0000-0000-0000F9D10000}"/>
    <cellStyle name="Ukupno 10 2 2 2" xfId="53750" xr:uid="{00000000-0005-0000-0000-0000FAD10000}"/>
    <cellStyle name="Ukupno 10 2 2 2 10" xfId="53751" xr:uid="{00000000-0005-0000-0000-0000FBD10000}"/>
    <cellStyle name="Ukupno 10 2 2 2 11" xfId="53752" xr:uid="{00000000-0005-0000-0000-0000FCD10000}"/>
    <cellStyle name="Ukupno 10 2 2 2 12" xfId="53753" xr:uid="{00000000-0005-0000-0000-0000FDD10000}"/>
    <cellStyle name="Ukupno 10 2 2 2 2" xfId="53754" xr:uid="{00000000-0005-0000-0000-0000FED10000}"/>
    <cellStyle name="Ukupno 10 2 2 2 3" xfId="53755" xr:uid="{00000000-0005-0000-0000-0000FFD10000}"/>
    <cellStyle name="Ukupno 10 2 2 2 4" xfId="53756" xr:uid="{00000000-0005-0000-0000-000000D20000}"/>
    <cellStyle name="Ukupno 10 2 2 2 5" xfId="53757" xr:uid="{00000000-0005-0000-0000-000001D20000}"/>
    <cellStyle name="Ukupno 10 2 2 2 6" xfId="53758" xr:uid="{00000000-0005-0000-0000-000002D20000}"/>
    <cellStyle name="Ukupno 10 2 2 2 7" xfId="53759" xr:uid="{00000000-0005-0000-0000-000003D20000}"/>
    <cellStyle name="Ukupno 10 2 2 2 8" xfId="53760" xr:uid="{00000000-0005-0000-0000-000004D20000}"/>
    <cellStyle name="Ukupno 10 2 2 2 9" xfId="53761" xr:uid="{00000000-0005-0000-0000-000005D20000}"/>
    <cellStyle name="Ukupno 10 2 2 3" xfId="53762" xr:uid="{00000000-0005-0000-0000-000006D20000}"/>
    <cellStyle name="Ukupno 10 2 2 4" xfId="53763" xr:uid="{00000000-0005-0000-0000-000007D20000}"/>
    <cellStyle name="Ukupno 10 2 2 5" xfId="53764" xr:uid="{00000000-0005-0000-0000-000008D20000}"/>
    <cellStyle name="Ukupno 10 2 2 6" xfId="53765" xr:uid="{00000000-0005-0000-0000-000009D20000}"/>
    <cellStyle name="Ukupno 10 2 2 7" xfId="53766" xr:uid="{00000000-0005-0000-0000-00000AD20000}"/>
    <cellStyle name="Ukupno 10 2 2 8" xfId="53767" xr:uid="{00000000-0005-0000-0000-00000BD20000}"/>
    <cellStyle name="Ukupno 10 2 2 9" xfId="53768" xr:uid="{00000000-0005-0000-0000-00000CD20000}"/>
    <cellStyle name="Ukupno 10 2 3" xfId="53769" xr:uid="{00000000-0005-0000-0000-00000DD20000}"/>
    <cellStyle name="Ukupno 10 2 3 10" xfId="53770" xr:uid="{00000000-0005-0000-0000-00000ED20000}"/>
    <cellStyle name="Ukupno 10 2 3 11" xfId="53771" xr:uid="{00000000-0005-0000-0000-00000FD20000}"/>
    <cellStyle name="Ukupno 10 2 3 12" xfId="53772" xr:uid="{00000000-0005-0000-0000-000010D20000}"/>
    <cellStyle name="Ukupno 10 2 3 2" xfId="53773" xr:uid="{00000000-0005-0000-0000-000011D20000}"/>
    <cellStyle name="Ukupno 10 2 3 3" xfId="53774" xr:uid="{00000000-0005-0000-0000-000012D20000}"/>
    <cellStyle name="Ukupno 10 2 3 4" xfId="53775" xr:uid="{00000000-0005-0000-0000-000013D20000}"/>
    <cellStyle name="Ukupno 10 2 3 5" xfId="53776" xr:uid="{00000000-0005-0000-0000-000014D20000}"/>
    <cellStyle name="Ukupno 10 2 3 6" xfId="53777" xr:uid="{00000000-0005-0000-0000-000015D20000}"/>
    <cellStyle name="Ukupno 10 2 3 7" xfId="53778" xr:uid="{00000000-0005-0000-0000-000016D20000}"/>
    <cellStyle name="Ukupno 10 2 3 8" xfId="53779" xr:uid="{00000000-0005-0000-0000-000017D20000}"/>
    <cellStyle name="Ukupno 10 2 3 9" xfId="53780" xr:uid="{00000000-0005-0000-0000-000018D20000}"/>
    <cellStyle name="Ukupno 10 2 4" xfId="53781" xr:uid="{00000000-0005-0000-0000-000019D20000}"/>
    <cellStyle name="Ukupno 10 2 5" xfId="53782" xr:uid="{00000000-0005-0000-0000-00001AD20000}"/>
    <cellStyle name="Ukupno 10 2 6" xfId="53783" xr:uid="{00000000-0005-0000-0000-00001BD20000}"/>
    <cellStyle name="Ukupno 10 2 7" xfId="53784" xr:uid="{00000000-0005-0000-0000-00001CD20000}"/>
    <cellStyle name="Ukupno 10 2 8" xfId="53785" xr:uid="{00000000-0005-0000-0000-00001DD20000}"/>
    <cellStyle name="Ukupno 10 2 9" xfId="53786" xr:uid="{00000000-0005-0000-0000-00001ED20000}"/>
    <cellStyle name="Ukupno 10 3" xfId="53787" xr:uid="{00000000-0005-0000-0000-00001FD20000}"/>
    <cellStyle name="Ukupno 10 3 10" xfId="53788" xr:uid="{00000000-0005-0000-0000-000020D20000}"/>
    <cellStyle name="Ukupno 10 3 11" xfId="53789" xr:uid="{00000000-0005-0000-0000-000021D20000}"/>
    <cellStyle name="Ukupno 10 3 12" xfId="53790" xr:uid="{00000000-0005-0000-0000-000022D20000}"/>
    <cellStyle name="Ukupno 10 3 13" xfId="53791" xr:uid="{00000000-0005-0000-0000-000023D20000}"/>
    <cellStyle name="Ukupno 10 3 2" xfId="53792" xr:uid="{00000000-0005-0000-0000-000024D20000}"/>
    <cellStyle name="Ukupno 10 3 2 10" xfId="53793" xr:uid="{00000000-0005-0000-0000-000025D20000}"/>
    <cellStyle name="Ukupno 10 3 2 11" xfId="53794" xr:uid="{00000000-0005-0000-0000-000026D20000}"/>
    <cellStyle name="Ukupno 10 3 2 12" xfId="53795" xr:uid="{00000000-0005-0000-0000-000027D20000}"/>
    <cellStyle name="Ukupno 10 3 2 2" xfId="53796" xr:uid="{00000000-0005-0000-0000-000028D20000}"/>
    <cellStyle name="Ukupno 10 3 2 3" xfId="53797" xr:uid="{00000000-0005-0000-0000-000029D20000}"/>
    <cellStyle name="Ukupno 10 3 2 4" xfId="53798" xr:uid="{00000000-0005-0000-0000-00002AD20000}"/>
    <cellStyle name="Ukupno 10 3 2 5" xfId="53799" xr:uid="{00000000-0005-0000-0000-00002BD20000}"/>
    <cellStyle name="Ukupno 10 3 2 6" xfId="53800" xr:uid="{00000000-0005-0000-0000-00002CD20000}"/>
    <cellStyle name="Ukupno 10 3 2 7" xfId="53801" xr:uid="{00000000-0005-0000-0000-00002DD20000}"/>
    <cellStyle name="Ukupno 10 3 2 8" xfId="53802" xr:uid="{00000000-0005-0000-0000-00002ED20000}"/>
    <cellStyle name="Ukupno 10 3 2 9" xfId="53803" xr:uid="{00000000-0005-0000-0000-00002FD20000}"/>
    <cellStyle name="Ukupno 10 3 3" xfId="53804" xr:uid="{00000000-0005-0000-0000-000030D20000}"/>
    <cellStyle name="Ukupno 10 3 4" xfId="53805" xr:uid="{00000000-0005-0000-0000-000031D20000}"/>
    <cellStyle name="Ukupno 10 3 5" xfId="53806" xr:uid="{00000000-0005-0000-0000-000032D20000}"/>
    <cellStyle name="Ukupno 10 3 6" xfId="53807" xr:uid="{00000000-0005-0000-0000-000033D20000}"/>
    <cellStyle name="Ukupno 10 3 7" xfId="53808" xr:uid="{00000000-0005-0000-0000-000034D20000}"/>
    <cellStyle name="Ukupno 10 3 8" xfId="53809" xr:uid="{00000000-0005-0000-0000-000035D20000}"/>
    <cellStyle name="Ukupno 10 3 9" xfId="53810" xr:uid="{00000000-0005-0000-0000-000036D20000}"/>
    <cellStyle name="Ukupno 10 4" xfId="53811" xr:uid="{00000000-0005-0000-0000-000037D20000}"/>
    <cellStyle name="Ukupno 10 4 10" xfId="53812" xr:uid="{00000000-0005-0000-0000-000038D20000}"/>
    <cellStyle name="Ukupno 10 4 11" xfId="53813" xr:uid="{00000000-0005-0000-0000-000039D20000}"/>
    <cellStyle name="Ukupno 10 4 12" xfId="53814" xr:uid="{00000000-0005-0000-0000-00003AD20000}"/>
    <cellStyle name="Ukupno 10 4 2" xfId="53815" xr:uid="{00000000-0005-0000-0000-00003BD20000}"/>
    <cellStyle name="Ukupno 10 4 3" xfId="53816" xr:uid="{00000000-0005-0000-0000-00003CD20000}"/>
    <cellStyle name="Ukupno 10 4 4" xfId="53817" xr:uid="{00000000-0005-0000-0000-00003DD20000}"/>
    <cellStyle name="Ukupno 10 4 5" xfId="53818" xr:uid="{00000000-0005-0000-0000-00003ED20000}"/>
    <cellStyle name="Ukupno 10 4 6" xfId="53819" xr:uid="{00000000-0005-0000-0000-00003FD20000}"/>
    <cellStyle name="Ukupno 10 4 7" xfId="53820" xr:uid="{00000000-0005-0000-0000-000040D20000}"/>
    <cellStyle name="Ukupno 10 4 8" xfId="53821" xr:uid="{00000000-0005-0000-0000-000041D20000}"/>
    <cellStyle name="Ukupno 10 4 9" xfId="53822" xr:uid="{00000000-0005-0000-0000-000042D20000}"/>
    <cellStyle name="Ukupno 10 5" xfId="53823" xr:uid="{00000000-0005-0000-0000-000043D20000}"/>
    <cellStyle name="Ukupno 10 6" xfId="53824" xr:uid="{00000000-0005-0000-0000-000044D20000}"/>
    <cellStyle name="Ukupno 10 7" xfId="53825" xr:uid="{00000000-0005-0000-0000-000045D20000}"/>
    <cellStyle name="Ukupno 10 8" xfId="53826" xr:uid="{00000000-0005-0000-0000-000046D20000}"/>
    <cellStyle name="Ukupno 10 9" xfId="53827" xr:uid="{00000000-0005-0000-0000-000047D20000}"/>
    <cellStyle name="Ukupno 11" xfId="53828" xr:uid="{00000000-0005-0000-0000-000048D20000}"/>
    <cellStyle name="Ukupno 11 10" xfId="53829" xr:uid="{00000000-0005-0000-0000-000049D20000}"/>
    <cellStyle name="Ukupno 11 11" xfId="53830" xr:uid="{00000000-0005-0000-0000-00004AD20000}"/>
    <cellStyle name="Ukupno 11 12" xfId="53831" xr:uid="{00000000-0005-0000-0000-00004BD20000}"/>
    <cellStyle name="Ukupno 11 13" xfId="53832" xr:uid="{00000000-0005-0000-0000-00004CD20000}"/>
    <cellStyle name="Ukupno 11 14" xfId="53833" xr:uid="{00000000-0005-0000-0000-00004DD20000}"/>
    <cellStyle name="Ukupno 11 15" xfId="53834" xr:uid="{00000000-0005-0000-0000-00004ED20000}"/>
    <cellStyle name="Ukupno 11 2" xfId="53835" xr:uid="{00000000-0005-0000-0000-00004FD20000}"/>
    <cellStyle name="Ukupno 11 2 10" xfId="53836" xr:uid="{00000000-0005-0000-0000-000050D20000}"/>
    <cellStyle name="Ukupno 11 2 11" xfId="53837" xr:uid="{00000000-0005-0000-0000-000051D20000}"/>
    <cellStyle name="Ukupno 11 2 12" xfId="53838" xr:uid="{00000000-0005-0000-0000-000052D20000}"/>
    <cellStyle name="Ukupno 11 2 13" xfId="53839" xr:uid="{00000000-0005-0000-0000-000053D20000}"/>
    <cellStyle name="Ukupno 11 2 14" xfId="53840" xr:uid="{00000000-0005-0000-0000-000054D20000}"/>
    <cellStyle name="Ukupno 11 2 2" xfId="53841" xr:uid="{00000000-0005-0000-0000-000055D20000}"/>
    <cellStyle name="Ukupno 11 2 2 10" xfId="53842" xr:uid="{00000000-0005-0000-0000-000056D20000}"/>
    <cellStyle name="Ukupno 11 2 2 11" xfId="53843" xr:uid="{00000000-0005-0000-0000-000057D20000}"/>
    <cellStyle name="Ukupno 11 2 2 12" xfId="53844" xr:uid="{00000000-0005-0000-0000-000058D20000}"/>
    <cellStyle name="Ukupno 11 2 2 13" xfId="53845" xr:uid="{00000000-0005-0000-0000-000059D20000}"/>
    <cellStyle name="Ukupno 11 2 2 2" xfId="53846" xr:uid="{00000000-0005-0000-0000-00005AD20000}"/>
    <cellStyle name="Ukupno 11 2 2 2 10" xfId="53847" xr:uid="{00000000-0005-0000-0000-00005BD20000}"/>
    <cellStyle name="Ukupno 11 2 2 2 11" xfId="53848" xr:uid="{00000000-0005-0000-0000-00005CD20000}"/>
    <cellStyle name="Ukupno 11 2 2 2 12" xfId="53849" xr:uid="{00000000-0005-0000-0000-00005DD20000}"/>
    <cellStyle name="Ukupno 11 2 2 2 2" xfId="53850" xr:uid="{00000000-0005-0000-0000-00005ED20000}"/>
    <cellStyle name="Ukupno 11 2 2 2 3" xfId="53851" xr:uid="{00000000-0005-0000-0000-00005FD20000}"/>
    <cellStyle name="Ukupno 11 2 2 2 4" xfId="53852" xr:uid="{00000000-0005-0000-0000-000060D20000}"/>
    <cellStyle name="Ukupno 11 2 2 2 5" xfId="53853" xr:uid="{00000000-0005-0000-0000-000061D20000}"/>
    <cellStyle name="Ukupno 11 2 2 2 6" xfId="53854" xr:uid="{00000000-0005-0000-0000-000062D20000}"/>
    <cellStyle name="Ukupno 11 2 2 2 7" xfId="53855" xr:uid="{00000000-0005-0000-0000-000063D20000}"/>
    <cellStyle name="Ukupno 11 2 2 2 8" xfId="53856" xr:uid="{00000000-0005-0000-0000-000064D20000}"/>
    <cellStyle name="Ukupno 11 2 2 2 9" xfId="53857" xr:uid="{00000000-0005-0000-0000-000065D20000}"/>
    <cellStyle name="Ukupno 11 2 2 3" xfId="53858" xr:uid="{00000000-0005-0000-0000-000066D20000}"/>
    <cellStyle name="Ukupno 11 2 2 4" xfId="53859" xr:uid="{00000000-0005-0000-0000-000067D20000}"/>
    <cellStyle name="Ukupno 11 2 2 5" xfId="53860" xr:uid="{00000000-0005-0000-0000-000068D20000}"/>
    <cellStyle name="Ukupno 11 2 2 6" xfId="53861" xr:uid="{00000000-0005-0000-0000-000069D20000}"/>
    <cellStyle name="Ukupno 11 2 2 7" xfId="53862" xr:uid="{00000000-0005-0000-0000-00006AD20000}"/>
    <cellStyle name="Ukupno 11 2 2 8" xfId="53863" xr:uid="{00000000-0005-0000-0000-00006BD20000}"/>
    <cellStyle name="Ukupno 11 2 2 9" xfId="53864" xr:uid="{00000000-0005-0000-0000-00006CD20000}"/>
    <cellStyle name="Ukupno 11 2 3" xfId="53865" xr:uid="{00000000-0005-0000-0000-00006DD20000}"/>
    <cellStyle name="Ukupno 11 2 3 10" xfId="53866" xr:uid="{00000000-0005-0000-0000-00006ED20000}"/>
    <cellStyle name="Ukupno 11 2 3 11" xfId="53867" xr:uid="{00000000-0005-0000-0000-00006FD20000}"/>
    <cellStyle name="Ukupno 11 2 3 12" xfId="53868" xr:uid="{00000000-0005-0000-0000-000070D20000}"/>
    <cellStyle name="Ukupno 11 2 3 2" xfId="53869" xr:uid="{00000000-0005-0000-0000-000071D20000}"/>
    <cellStyle name="Ukupno 11 2 3 3" xfId="53870" xr:uid="{00000000-0005-0000-0000-000072D20000}"/>
    <cellStyle name="Ukupno 11 2 3 4" xfId="53871" xr:uid="{00000000-0005-0000-0000-000073D20000}"/>
    <cellStyle name="Ukupno 11 2 3 5" xfId="53872" xr:uid="{00000000-0005-0000-0000-000074D20000}"/>
    <cellStyle name="Ukupno 11 2 3 6" xfId="53873" xr:uid="{00000000-0005-0000-0000-000075D20000}"/>
    <cellStyle name="Ukupno 11 2 3 7" xfId="53874" xr:uid="{00000000-0005-0000-0000-000076D20000}"/>
    <cellStyle name="Ukupno 11 2 3 8" xfId="53875" xr:uid="{00000000-0005-0000-0000-000077D20000}"/>
    <cellStyle name="Ukupno 11 2 3 9" xfId="53876" xr:uid="{00000000-0005-0000-0000-000078D20000}"/>
    <cellStyle name="Ukupno 11 2 4" xfId="53877" xr:uid="{00000000-0005-0000-0000-000079D20000}"/>
    <cellStyle name="Ukupno 11 2 5" xfId="53878" xr:uid="{00000000-0005-0000-0000-00007AD20000}"/>
    <cellStyle name="Ukupno 11 2 6" xfId="53879" xr:uid="{00000000-0005-0000-0000-00007BD20000}"/>
    <cellStyle name="Ukupno 11 2 7" xfId="53880" xr:uid="{00000000-0005-0000-0000-00007CD20000}"/>
    <cellStyle name="Ukupno 11 2 8" xfId="53881" xr:uid="{00000000-0005-0000-0000-00007DD20000}"/>
    <cellStyle name="Ukupno 11 2 9" xfId="53882" xr:uid="{00000000-0005-0000-0000-00007ED20000}"/>
    <cellStyle name="Ukupno 11 3" xfId="53883" xr:uid="{00000000-0005-0000-0000-00007FD20000}"/>
    <cellStyle name="Ukupno 11 3 10" xfId="53884" xr:uid="{00000000-0005-0000-0000-000080D20000}"/>
    <cellStyle name="Ukupno 11 3 11" xfId="53885" xr:uid="{00000000-0005-0000-0000-000081D20000}"/>
    <cellStyle name="Ukupno 11 3 12" xfId="53886" xr:uid="{00000000-0005-0000-0000-000082D20000}"/>
    <cellStyle name="Ukupno 11 3 13" xfId="53887" xr:uid="{00000000-0005-0000-0000-000083D20000}"/>
    <cellStyle name="Ukupno 11 3 2" xfId="53888" xr:uid="{00000000-0005-0000-0000-000084D20000}"/>
    <cellStyle name="Ukupno 11 3 2 10" xfId="53889" xr:uid="{00000000-0005-0000-0000-000085D20000}"/>
    <cellStyle name="Ukupno 11 3 2 11" xfId="53890" xr:uid="{00000000-0005-0000-0000-000086D20000}"/>
    <cellStyle name="Ukupno 11 3 2 12" xfId="53891" xr:uid="{00000000-0005-0000-0000-000087D20000}"/>
    <cellStyle name="Ukupno 11 3 2 2" xfId="53892" xr:uid="{00000000-0005-0000-0000-000088D20000}"/>
    <cellStyle name="Ukupno 11 3 2 3" xfId="53893" xr:uid="{00000000-0005-0000-0000-000089D20000}"/>
    <cellStyle name="Ukupno 11 3 2 4" xfId="53894" xr:uid="{00000000-0005-0000-0000-00008AD20000}"/>
    <cellStyle name="Ukupno 11 3 2 5" xfId="53895" xr:uid="{00000000-0005-0000-0000-00008BD20000}"/>
    <cellStyle name="Ukupno 11 3 2 6" xfId="53896" xr:uid="{00000000-0005-0000-0000-00008CD20000}"/>
    <cellStyle name="Ukupno 11 3 2 7" xfId="53897" xr:uid="{00000000-0005-0000-0000-00008DD20000}"/>
    <cellStyle name="Ukupno 11 3 2 8" xfId="53898" xr:uid="{00000000-0005-0000-0000-00008ED20000}"/>
    <cellStyle name="Ukupno 11 3 2 9" xfId="53899" xr:uid="{00000000-0005-0000-0000-00008FD20000}"/>
    <cellStyle name="Ukupno 11 3 3" xfId="53900" xr:uid="{00000000-0005-0000-0000-000090D20000}"/>
    <cellStyle name="Ukupno 11 3 4" xfId="53901" xr:uid="{00000000-0005-0000-0000-000091D20000}"/>
    <cellStyle name="Ukupno 11 3 5" xfId="53902" xr:uid="{00000000-0005-0000-0000-000092D20000}"/>
    <cellStyle name="Ukupno 11 3 6" xfId="53903" xr:uid="{00000000-0005-0000-0000-000093D20000}"/>
    <cellStyle name="Ukupno 11 3 7" xfId="53904" xr:uid="{00000000-0005-0000-0000-000094D20000}"/>
    <cellStyle name="Ukupno 11 3 8" xfId="53905" xr:uid="{00000000-0005-0000-0000-000095D20000}"/>
    <cellStyle name="Ukupno 11 3 9" xfId="53906" xr:uid="{00000000-0005-0000-0000-000096D20000}"/>
    <cellStyle name="Ukupno 11 4" xfId="53907" xr:uid="{00000000-0005-0000-0000-000097D20000}"/>
    <cellStyle name="Ukupno 11 4 10" xfId="53908" xr:uid="{00000000-0005-0000-0000-000098D20000}"/>
    <cellStyle name="Ukupno 11 4 11" xfId="53909" xr:uid="{00000000-0005-0000-0000-000099D20000}"/>
    <cellStyle name="Ukupno 11 4 12" xfId="53910" xr:uid="{00000000-0005-0000-0000-00009AD20000}"/>
    <cellStyle name="Ukupno 11 4 2" xfId="53911" xr:uid="{00000000-0005-0000-0000-00009BD20000}"/>
    <cellStyle name="Ukupno 11 4 3" xfId="53912" xr:uid="{00000000-0005-0000-0000-00009CD20000}"/>
    <cellStyle name="Ukupno 11 4 4" xfId="53913" xr:uid="{00000000-0005-0000-0000-00009DD20000}"/>
    <cellStyle name="Ukupno 11 4 5" xfId="53914" xr:uid="{00000000-0005-0000-0000-00009ED20000}"/>
    <cellStyle name="Ukupno 11 4 6" xfId="53915" xr:uid="{00000000-0005-0000-0000-00009FD20000}"/>
    <cellStyle name="Ukupno 11 4 7" xfId="53916" xr:uid="{00000000-0005-0000-0000-0000A0D20000}"/>
    <cellStyle name="Ukupno 11 4 8" xfId="53917" xr:uid="{00000000-0005-0000-0000-0000A1D20000}"/>
    <cellStyle name="Ukupno 11 4 9" xfId="53918" xr:uid="{00000000-0005-0000-0000-0000A2D20000}"/>
    <cellStyle name="Ukupno 11 5" xfId="53919" xr:uid="{00000000-0005-0000-0000-0000A3D20000}"/>
    <cellStyle name="Ukupno 11 6" xfId="53920" xr:uid="{00000000-0005-0000-0000-0000A4D20000}"/>
    <cellStyle name="Ukupno 11 7" xfId="53921" xr:uid="{00000000-0005-0000-0000-0000A5D20000}"/>
    <cellStyle name="Ukupno 11 8" xfId="53922" xr:uid="{00000000-0005-0000-0000-0000A6D20000}"/>
    <cellStyle name="Ukupno 11 9" xfId="53923" xr:uid="{00000000-0005-0000-0000-0000A7D20000}"/>
    <cellStyle name="Ukupno 12" xfId="53924" xr:uid="{00000000-0005-0000-0000-0000A8D20000}"/>
    <cellStyle name="Ukupno 12 10" xfId="53925" xr:uid="{00000000-0005-0000-0000-0000A9D20000}"/>
    <cellStyle name="Ukupno 12 11" xfId="53926" xr:uid="{00000000-0005-0000-0000-0000AAD20000}"/>
    <cellStyle name="Ukupno 12 12" xfId="53927" xr:uid="{00000000-0005-0000-0000-0000ABD20000}"/>
    <cellStyle name="Ukupno 12 13" xfId="53928" xr:uid="{00000000-0005-0000-0000-0000ACD20000}"/>
    <cellStyle name="Ukupno 12 14" xfId="53929" xr:uid="{00000000-0005-0000-0000-0000ADD20000}"/>
    <cellStyle name="Ukupno 12 2" xfId="53930" xr:uid="{00000000-0005-0000-0000-0000AED20000}"/>
    <cellStyle name="Ukupno 12 2 10" xfId="53931" xr:uid="{00000000-0005-0000-0000-0000AFD20000}"/>
    <cellStyle name="Ukupno 12 2 11" xfId="53932" xr:uid="{00000000-0005-0000-0000-0000B0D20000}"/>
    <cellStyle name="Ukupno 12 2 12" xfId="53933" xr:uid="{00000000-0005-0000-0000-0000B1D20000}"/>
    <cellStyle name="Ukupno 12 2 13" xfId="53934" xr:uid="{00000000-0005-0000-0000-0000B2D20000}"/>
    <cellStyle name="Ukupno 12 2 2" xfId="53935" xr:uid="{00000000-0005-0000-0000-0000B3D20000}"/>
    <cellStyle name="Ukupno 12 2 2 10" xfId="53936" xr:uid="{00000000-0005-0000-0000-0000B4D20000}"/>
    <cellStyle name="Ukupno 12 2 2 11" xfId="53937" xr:uid="{00000000-0005-0000-0000-0000B5D20000}"/>
    <cellStyle name="Ukupno 12 2 2 12" xfId="53938" xr:uid="{00000000-0005-0000-0000-0000B6D20000}"/>
    <cellStyle name="Ukupno 12 2 2 2" xfId="53939" xr:uid="{00000000-0005-0000-0000-0000B7D20000}"/>
    <cellStyle name="Ukupno 12 2 2 3" xfId="53940" xr:uid="{00000000-0005-0000-0000-0000B8D20000}"/>
    <cellStyle name="Ukupno 12 2 2 4" xfId="53941" xr:uid="{00000000-0005-0000-0000-0000B9D20000}"/>
    <cellStyle name="Ukupno 12 2 2 5" xfId="53942" xr:uid="{00000000-0005-0000-0000-0000BAD20000}"/>
    <cellStyle name="Ukupno 12 2 2 6" xfId="53943" xr:uid="{00000000-0005-0000-0000-0000BBD20000}"/>
    <cellStyle name="Ukupno 12 2 2 7" xfId="53944" xr:uid="{00000000-0005-0000-0000-0000BCD20000}"/>
    <cellStyle name="Ukupno 12 2 2 8" xfId="53945" xr:uid="{00000000-0005-0000-0000-0000BDD20000}"/>
    <cellStyle name="Ukupno 12 2 2 9" xfId="53946" xr:uid="{00000000-0005-0000-0000-0000BED20000}"/>
    <cellStyle name="Ukupno 12 2 3" xfId="53947" xr:uid="{00000000-0005-0000-0000-0000BFD20000}"/>
    <cellStyle name="Ukupno 12 2 4" xfId="53948" xr:uid="{00000000-0005-0000-0000-0000C0D20000}"/>
    <cellStyle name="Ukupno 12 2 5" xfId="53949" xr:uid="{00000000-0005-0000-0000-0000C1D20000}"/>
    <cellStyle name="Ukupno 12 2 6" xfId="53950" xr:uid="{00000000-0005-0000-0000-0000C2D20000}"/>
    <cellStyle name="Ukupno 12 2 7" xfId="53951" xr:uid="{00000000-0005-0000-0000-0000C3D20000}"/>
    <cellStyle name="Ukupno 12 2 8" xfId="53952" xr:uid="{00000000-0005-0000-0000-0000C4D20000}"/>
    <cellStyle name="Ukupno 12 2 9" xfId="53953" xr:uid="{00000000-0005-0000-0000-0000C5D20000}"/>
    <cellStyle name="Ukupno 12 3" xfId="53954" xr:uid="{00000000-0005-0000-0000-0000C6D20000}"/>
    <cellStyle name="Ukupno 12 3 10" xfId="53955" xr:uid="{00000000-0005-0000-0000-0000C7D20000}"/>
    <cellStyle name="Ukupno 12 3 11" xfId="53956" xr:uid="{00000000-0005-0000-0000-0000C8D20000}"/>
    <cellStyle name="Ukupno 12 3 12" xfId="53957" xr:uid="{00000000-0005-0000-0000-0000C9D20000}"/>
    <cellStyle name="Ukupno 12 3 2" xfId="53958" xr:uid="{00000000-0005-0000-0000-0000CAD20000}"/>
    <cellStyle name="Ukupno 12 3 3" xfId="53959" xr:uid="{00000000-0005-0000-0000-0000CBD20000}"/>
    <cellStyle name="Ukupno 12 3 4" xfId="53960" xr:uid="{00000000-0005-0000-0000-0000CCD20000}"/>
    <cellStyle name="Ukupno 12 3 5" xfId="53961" xr:uid="{00000000-0005-0000-0000-0000CDD20000}"/>
    <cellStyle name="Ukupno 12 3 6" xfId="53962" xr:uid="{00000000-0005-0000-0000-0000CED20000}"/>
    <cellStyle name="Ukupno 12 3 7" xfId="53963" xr:uid="{00000000-0005-0000-0000-0000CFD20000}"/>
    <cellStyle name="Ukupno 12 3 8" xfId="53964" xr:uid="{00000000-0005-0000-0000-0000D0D20000}"/>
    <cellStyle name="Ukupno 12 3 9" xfId="53965" xr:uid="{00000000-0005-0000-0000-0000D1D20000}"/>
    <cellStyle name="Ukupno 12 4" xfId="53966" xr:uid="{00000000-0005-0000-0000-0000D2D20000}"/>
    <cellStyle name="Ukupno 12 5" xfId="53967" xr:uid="{00000000-0005-0000-0000-0000D3D20000}"/>
    <cellStyle name="Ukupno 12 6" xfId="53968" xr:uid="{00000000-0005-0000-0000-0000D4D20000}"/>
    <cellStyle name="Ukupno 12 7" xfId="53969" xr:uid="{00000000-0005-0000-0000-0000D5D20000}"/>
    <cellStyle name="Ukupno 12 8" xfId="53970" xr:uid="{00000000-0005-0000-0000-0000D6D20000}"/>
    <cellStyle name="Ukupno 12 9" xfId="53971" xr:uid="{00000000-0005-0000-0000-0000D7D20000}"/>
    <cellStyle name="Ukupno 13" xfId="53972" xr:uid="{00000000-0005-0000-0000-0000D8D20000}"/>
    <cellStyle name="Ukupno 13 10" xfId="53973" xr:uid="{00000000-0005-0000-0000-0000D9D20000}"/>
    <cellStyle name="Ukupno 13 11" xfId="53974" xr:uid="{00000000-0005-0000-0000-0000DAD20000}"/>
    <cellStyle name="Ukupno 13 12" xfId="53975" xr:uid="{00000000-0005-0000-0000-0000DBD20000}"/>
    <cellStyle name="Ukupno 13 13" xfId="53976" xr:uid="{00000000-0005-0000-0000-0000DCD20000}"/>
    <cellStyle name="Ukupno 13 14" xfId="53977" xr:uid="{00000000-0005-0000-0000-0000DDD20000}"/>
    <cellStyle name="Ukupno 13 2" xfId="53978" xr:uid="{00000000-0005-0000-0000-0000DED20000}"/>
    <cellStyle name="Ukupno 13 2 10" xfId="53979" xr:uid="{00000000-0005-0000-0000-0000DFD20000}"/>
    <cellStyle name="Ukupno 13 2 11" xfId="53980" xr:uid="{00000000-0005-0000-0000-0000E0D20000}"/>
    <cellStyle name="Ukupno 13 2 12" xfId="53981" xr:uid="{00000000-0005-0000-0000-0000E1D20000}"/>
    <cellStyle name="Ukupno 13 2 13" xfId="53982" xr:uid="{00000000-0005-0000-0000-0000E2D20000}"/>
    <cellStyle name="Ukupno 13 2 2" xfId="53983" xr:uid="{00000000-0005-0000-0000-0000E3D20000}"/>
    <cellStyle name="Ukupno 13 2 2 10" xfId="53984" xr:uid="{00000000-0005-0000-0000-0000E4D20000}"/>
    <cellStyle name="Ukupno 13 2 2 11" xfId="53985" xr:uid="{00000000-0005-0000-0000-0000E5D20000}"/>
    <cellStyle name="Ukupno 13 2 2 12" xfId="53986" xr:uid="{00000000-0005-0000-0000-0000E6D20000}"/>
    <cellStyle name="Ukupno 13 2 2 2" xfId="53987" xr:uid="{00000000-0005-0000-0000-0000E7D20000}"/>
    <cellStyle name="Ukupno 13 2 2 3" xfId="53988" xr:uid="{00000000-0005-0000-0000-0000E8D20000}"/>
    <cellStyle name="Ukupno 13 2 2 4" xfId="53989" xr:uid="{00000000-0005-0000-0000-0000E9D20000}"/>
    <cellStyle name="Ukupno 13 2 2 5" xfId="53990" xr:uid="{00000000-0005-0000-0000-0000EAD20000}"/>
    <cellStyle name="Ukupno 13 2 2 6" xfId="53991" xr:uid="{00000000-0005-0000-0000-0000EBD20000}"/>
    <cellStyle name="Ukupno 13 2 2 7" xfId="53992" xr:uid="{00000000-0005-0000-0000-0000ECD20000}"/>
    <cellStyle name="Ukupno 13 2 2 8" xfId="53993" xr:uid="{00000000-0005-0000-0000-0000EDD20000}"/>
    <cellStyle name="Ukupno 13 2 2 9" xfId="53994" xr:uid="{00000000-0005-0000-0000-0000EED20000}"/>
    <cellStyle name="Ukupno 13 2 3" xfId="53995" xr:uid="{00000000-0005-0000-0000-0000EFD20000}"/>
    <cellStyle name="Ukupno 13 2 4" xfId="53996" xr:uid="{00000000-0005-0000-0000-0000F0D20000}"/>
    <cellStyle name="Ukupno 13 2 5" xfId="53997" xr:uid="{00000000-0005-0000-0000-0000F1D20000}"/>
    <cellStyle name="Ukupno 13 2 6" xfId="53998" xr:uid="{00000000-0005-0000-0000-0000F2D20000}"/>
    <cellStyle name="Ukupno 13 2 7" xfId="53999" xr:uid="{00000000-0005-0000-0000-0000F3D20000}"/>
    <cellStyle name="Ukupno 13 2 8" xfId="54000" xr:uid="{00000000-0005-0000-0000-0000F4D20000}"/>
    <cellStyle name="Ukupno 13 2 9" xfId="54001" xr:uid="{00000000-0005-0000-0000-0000F5D20000}"/>
    <cellStyle name="Ukupno 13 3" xfId="54002" xr:uid="{00000000-0005-0000-0000-0000F6D20000}"/>
    <cellStyle name="Ukupno 13 3 10" xfId="54003" xr:uid="{00000000-0005-0000-0000-0000F7D20000}"/>
    <cellStyle name="Ukupno 13 3 11" xfId="54004" xr:uid="{00000000-0005-0000-0000-0000F8D20000}"/>
    <cellStyle name="Ukupno 13 3 12" xfId="54005" xr:uid="{00000000-0005-0000-0000-0000F9D20000}"/>
    <cellStyle name="Ukupno 13 3 2" xfId="54006" xr:uid="{00000000-0005-0000-0000-0000FAD20000}"/>
    <cellStyle name="Ukupno 13 3 3" xfId="54007" xr:uid="{00000000-0005-0000-0000-0000FBD20000}"/>
    <cellStyle name="Ukupno 13 3 4" xfId="54008" xr:uid="{00000000-0005-0000-0000-0000FCD20000}"/>
    <cellStyle name="Ukupno 13 3 5" xfId="54009" xr:uid="{00000000-0005-0000-0000-0000FDD20000}"/>
    <cellStyle name="Ukupno 13 3 6" xfId="54010" xr:uid="{00000000-0005-0000-0000-0000FED20000}"/>
    <cellStyle name="Ukupno 13 3 7" xfId="54011" xr:uid="{00000000-0005-0000-0000-0000FFD20000}"/>
    <cellStyle name="Ukupno 13 3 8" xfId="54012" xr:uid="{00000000-0005-0000-0000-000000D30000}"/>
    <cellStyle name="Ukupno 13 3 9" xfId="54013" xr:uid="{00000000-0005-0000-0000-000001D30000}"/>
    <cellStyle name="Ukupno 13 4" xfId="54014" xr:uid="{00000000-0005-0000-0000-000002D30000}"/>
    <cellStyle name="Ukupno 13 5" xfId="54015" xr:uid="{00000000-0005-0000-0000-000003D30000}"/>
    <cellStyle name="Ukupno 13 6" xfId="54016" xr:uid="{00000000-0005-0000-0000-000004D30000}"/>
    <cellStyle name="Ukupno 13 7" xfId="54017" xr:uid="{00000000-0005-0000-0000-000005D30000}"/>
    <cellStyle name="Ukupno 13 8" xfId="54018" xr:uid="{00000000-0005-0000-0000-000006D30000}"/>
    <cellStyle name="Ukupno 13 9" xfId="54019" xr:uid="{00000000-0005-0000-0000-000007D30000}"/>
    <cellStyle name="Ukupno 14" xfId="54020" xr:uid="{00000000-0005-0000-0000-000008D30000}"/>
    <cellStyle name="Ukupno 14 10" xfId="54021" xr:uid="{00000000-0005-0000-0000-000009D30000}"/>
    <cellStyle name="Ukupno 14 11" xfId="54022" xr:uid="{00000000-0005-0000-0000-00000AD30000}"/>
    <cellStyle name="Ukupno 14 12" xfId="54023" xr:uid="{00000000-0005-0000-0000-00000BD30000}"/>
    <cellStyle name="Ukupno 14 13" xfId="54024" xr:uid="{00000000-0005-0000-0000-00000CD30000}"/>
    <cellStyle name="Ukupno 14 14" xfId="54025" xr:uid="{00000000-0005-0000-0000-00000DD30000}"/>
    <cellStyle name="Ukupno 14 2" xfId="54026" xr:uid="{00000000-0005-0000-0000-00000ED30000}"/>
    <cellStyle name="Ukupno 14 2 10" xfId="54027" xr:uid="{00000000-0005-0000-0000-00000FD30000}"/>
    <cellStyle name="Ukupno 14 2 11" xfId="54028" xr:uid="{00000000-0005-0000-0000-000010D30000}"/>
    <cellStyle name="Ukupno 14 2 12" xfId="54029" xr:uid="{00000000-0005-0000-0000-000011D30000}"/>
    <cellStyle name="Ukupno 14 2 13" xfId="54030" xr:uid="{00000000-0005-0000-0000-000012D30000}"/>
    <cellStyle name="Ukupno 14 2 2" xfId="54031" xr:uid="{00000000-0005-0000-0000-000013D30000}"/>
    <cellStyle name="Ukupno 14 2 2 10" xfId="54032" xr:uid="{00000000-0005-0000-0000-000014D30000}"/>
    <cellStyle name="Ukupno 14 2 2 11" xfId="54033" xr:uid="{00000000-0005-0000-0000-000015D30000}"/>
    <cellStyle name="Ukupno 14 2 2 12" xfId="54034" xr:uid="{00000000-0005-0000-0000-000016D30000}"/>
    <cellStyle name="Ukupno 14 2 2 2" xfId="54035" xr:uid="{00000000-0005-0000-0000-000017D30000}"/>
    <cellStyle name="Ukupno 14 2 2 3" xfId="54036" xr:uid="{00000000-0005-0000-0000-000018D30000}"/>
    <cellStyle name="Ukupno 14 2 2 4" xfId="54037" xr:uid="{00000000-0005-0000-0000-000019D30000}"/>
    <cellStyle name="Ukupno 14 2 2 5" xfId="54038" xr:uid="{00000000-0005-0000-0000-00001AD30000}"/>
    <cellStyle name="Ukupno 14 2 2 6" xfId="54039" xr:uid="{00000000-0005-0000-0000-00001BD30000}"/>
    <cellStyle name="Ukupno 14 2 2 7" xfId="54040" xr:uid="{00000000-0005-0000-0000-00001CD30000}"/>
    <cellStyle name="Ukupno 14 2 2 8" xfId="54041" xr:uid="{00000000-0005-0000-0000-00001DD30000}"/>
    <cellStyle name="Ukupno 14 2 2 9" xfId="54042" xr:uid="{00000000-0005-0000-0000-00001ED30000}"/>
    <cellStyle name="Ukupno 14 2 3" xfId="54043" xr:uid="{00000000-0005-0000-0000-00001FD30000}"/>
    <cellStyle name="Ukupno 14 2 4" xfId="54044" xr:uid="{00000000-0005-0000-0000-000020D30000}"/>
    <cellStyle name="Ukupno 14 2 5" xfId="54045" xr:uid="{00000000-0005-0000-0000-000021D30000}"/>
    <cellStyle name="Ukupno 14 2 6" xfId="54046" xr:uid="{00000000-0005-0000-0000-000022D30000}"/>
    <cellStyle name="Ukupno 14 2 7" xfId="54047" xr:uid="{00000000-0005-0000-0000-000023D30000}"/>
    <cellStyle name="Ukupno 14 2 8" xfId="54048" xr:uid="{00000000-0005-0000-0000-000024D30000}"/>
    <cellStyle name="Ukupno 14 2 9" xfId="54049" xr:uid="{00000000-0005-0000-0000-000025D30000}"/>
    <cellStyle name="Ukupno 14 3" xfId="54050" xr:uid="{00000000-0005-0000-0000-000026D30000}"/>
    <cellStyle name="Ukupno 14 3 10" xfId="54051" xr:uid="{00000000-0005-0000-0000-000027D30000}"/>
    <cellStyle name="Ukupno 14 3 11" xfId="54052" xr:uid="{00000000-0005-0000-0000-000028D30000}"/>
    <cellStyle name="Ukupno 14 3 12" xfId="54053" xr:uid="{00000000-0005-0000-0000-000029D30000}"/>
    <cellStyle name="Ukupno 14 3 2" xfId="54054" xr:uid="{00000000-0005-0000-0000-00002AD30000}"/>
    <cellStyle name="Ukupno 14 3 3" xfId="54055" xr:uid="{00000000-0005-0000-0000-00002BD30000}"/>
    <cellStyle name="Ukupno 14 3 4" xfId="54056" xr:uid="{00000000-0005-0000-0000-00002CD30000}"/>
    <cellStyle name="Ukupno 14 3 5" xfId="54057" xr:uid="{00000000-0005-0000-0000-00002DD30000}"/>
    <cellStyle name="Ukupno 14 3 6" xfId="54058" xr:uid="{00000000-0005-0000-0000-00002ED30000}"/>
    <cellStyle name="Ukupno 14 3 7" xfId="54059" xr:uid="{00000000-0005-0000-0000-00002FD30000}"/>
    <cellStyle name="Ukupno 14 3 8" xfId="54060" xr:uid="{00000000-0005-0000-0000-000030D30000}"/>
    <cellStyle name="Ukupno 14 3 9" xfId="54061" xr:uid="{00000000-0005-0000-0000-000031D30000}"/>
    <cellStyle name="Ukupno 14 4" xfId="54062" xr:uid="{00000000-0005-0000-0000-000032D30000}"/>
    <cellStyle name="Ukupno 14 5" xfId="54063" xr:uid="{00000000-0005-0000-0000-000033D30000}"/>
    <cellStyle name="Ukupno 14 6" xfId="54064" xr:uid="{00000000-0005-0000-0000-000034D30000}"/>
    <cellStyle name="Ukupno 14 7" xfId="54065" xr:uid="{00000000-0005-0000-0000-000035D30000}"/>
    <cellStyle name="Ukupno 14 8" xfId="54066" xr:uid="{00000000-0005-0000-0000-000036D30000}"/>
    <cellStyle name="Ukupno 14 9" xfId="54067" xr:uid="{00000000-0005-0000-0000-000037D30000}"/>
    <cellStyle name="Ukupno 15" xfId="54068" xr:uid="{00000000-0005-0000-0000-000038D30000}"/>
    <cellStyle name="Ukupno 15 10" xfId="54069" xr:uid="{00000000-0005-0000-0000-000039D30000}"/>
    <cellStyle name="Ukupno 15 11" xfId="54070" xr:uid="{00000000-0005-0000-0000-00003AD30000}"/>
    <cellStyle name="Ukupno 15 12" xfId="54071" xr:uid="{00000000-0005-0000-0000-00003BD30000}"/>
    <cellStyle name="Ukupno 15 13" xfId="54072" xr:uid="{00000000-0005-0000-0000-00003CD30000}"/>
    <cellStyle name="Ukupno 15 14" xfId="54073" xr:uid="{00000000-0005-0000-0000-00003DD30000}"/>
    <cellStyle name="Ukupno 15 15" xfId="54074" xr:uid="{00000000-0005-0000-0000-00003ED30000}"/>
    <cellStyle name="Ukupno 15 2" xfId="54075" xr:uid="{00000000-0005-0000-0000-00003FD30000}"/>
    <cellStyle name="Ukupno 15 2 10" xfId="54076" xr:uid="{00000000-0005-0000-0000-000040D30000}"/>
    <cellStyle name="Ukupno 15 2 11" xfId="54077" xr:uid="{00000000-0005-0000-0000-000041D30000}"/>
    <cellStyle name="Ukupno 15 2 12" xfId="54078" xr:uid="{00000000-0005-0000-0000-000042D30000}"/>
    <cellStyle name="Ukupno 15 2 13" xfId="54079" xr:uid="{00000000-0005-0000-0000-000043D30000}"/>
    <cellStyle name="Ukupno 15 2 2" xfId="54080" xr:uid="{00000000-0005-0000-0000-000044D30000}"/>
    <cellStyle name="Ukupno 15 2 2 10" xfId="54081" xr:uid="{00000000-0005-0000-0000-000045D30000}"/>
    <cellStyle name="Ukupno 15 2 2 11" xfId="54082" xr:uid="{00000000-0005-0000-0000-000046D30000}"/>
    <cellStyle name="Ukupno 15 2 2 12" xfId="54083" xr:uid="{00000000-0005-0000-0000-000047D30000}"/>
    <cellStyle name="Ukupno 15 2 2 2" xfId="54084" xr:uid="{00000000-0005-0000-0000-000048D30000}"/>
    <cellStyle name="Ukupno 15 2 2 3" xfId="54085" xr:uid="{00000000-0005-0000-0000-000049D30000}"/>
    <cellStyle name="Ukupno 15 2 2 4" xfId="54086" xr:uid="{00000000-0005-0000-0000-00004AD30000}"/>
    <cellStyle name="Ukupno 15 2 2 5" xfId="54087" xr:uid="{00000000-0005-0000-0000-00004BD30000}"/>
    <cellStyle name="Ukupno 15 2 2 6" xfId="54088" xr:uid="{00000000-0005-0000-0000-00004CD30000}"/>
    <cellStyle name="Ukupno 15 2 2 7" xfId="54089" xr:uid="{00000000-0005-0000-0000-00004DD30000}"/>
    <cellStyle name="Ukupno 15 2 2 8" xfId="54090" xr:uid="{00000000-0005-0000-0000-00004ED30000}"/>
    <cellStyle name="Ukupno 15 2 2 9" xfId="54091" xr:uid="{00000000-0005-0000-0000-00004FD30000}"/>
    <cellStyle name="Ukupno 15 2 3" xfId="54092" xr:uid="{00000000-0005-0000-0000-000050D30000}"/>
    <cellStyle name="Ukupno 15 2 4" xfId="54093" xr:uid="{00000000-0005-0000-0000-000051D30000}"/>
    <cellStyle name="Ukupno 15 2 5" xfId="54094" xr:uid="{00000000-0005-0000-0000-000052D30000}"/>
    <cellStyle name="Ukupno 15 2 6" xfId="54095" xr:uid="{00000000-0005-0000-0000-000053D30000}"/>
    <cellStyle name="Ukupno 15 2 7" xfId="54096" xr:uid="{00000000-0005-0000-0000-000054D30000}"/>
    <cellStyle name="Ukupno 15 2 8" xfId="54097" xr:uid="{00000000-0005-0000-0000-000055D30000}"/>
    <cellStyle name="Ukupno 15 2 9" xfId="54098" xr:uid="{00000000-0005-0000-0000-000056D30000}"/>
    <cellStyle name="Ukupno 15 3" xfId="54099" xr:uid="{00000000-0005-0000-0000-000057D30000}"/>
    <cellStyle name="Ukupno 15 3 10" xfId="54100" xr:uid="{00000000-0005-0000-0000-000058D30000}"/>
    <cellStyle name="Ukupno 15 3 11" xfId="54101" xr:uid="{00000000-0005-0000-0000-000059D30000}"/>
    <cellStyle name="Ukupno 15 3 12" xfId="54102" xr:uid="{00000000-0005-0000-0000-00005AD30000}"/>
    <cellStyle name="Ukupno 15 3 13" xfId="54103" xr:uid="{00000000-0005-0000-0000-00005BD30000}"/>
    <cellStyle name="Ukupno 15 3 2" xfId="54104" xr:uid="{00000000-0005-0000-0000-00005CD30000}"/>
    <cellStyle name="Ukupno 15 3 2 10" xfId="54105" xr:uid="{00000000-0005-0000-0000-00005DD30000}"/>
    <cellStyle name="Ukupno 15 3 2 11" xfId="54106" xr:uid="{00000000-0005-0000-0000-00005ED30000}"/>
    <cellStyle name="Ukupno 15 3 2 12" xfId="54107" xr:uid="{00000000-0005-0000-0000-00005FD30000}"/>
    <cellStyle name="Ukupno 15 3 2 2" xfId="54108" xr:uid="{00000000-0005-0000-0000-000060D30000}"/>
    <cellStyle name="Ukupno 15 3 2 3" xfId="54109" xr:uid="{00000000-0005-0000-0000-000061D30000}"/>
    <cellStyle name="Ukupno 15 3 2 4" xfId="54110" xr:uid="{00000000-0005-0000-0000-000062D30000}"/>
    <cellStyle name="Ukupno 15 3 2 5" xfId="54111" xr:uid="{00000000-0005-0000-0000-000063D30000}"/>
    <cellStyle name="Ukupno 15 3 2 6" xfId="54112" xr:uid="{00000000-0005-0000-0000-000064D30000}"/>
    <cellStyle name="Ukupno 15 3 2 7" xfId="54113" xr:uid="{00000000-0005-0000-0000-000065D30000}"/>
    <cellStyle name="Ukupno 15 3 2 8" xfId="54114" xr:uid="{00000000-0005-0000-0000-000066D30000}"/>
    <cellStyle name="Ukupno 15 3 2 9" xfId="54115" xr:uid="{00000000-0005-0000-0000-000067D30000}"/>
    <cellStyle name="Ukupno 15 3 3" xfId="54116" xr:uid="{00000000-0005-0000-0000-000068D30000}"/>
    <cellStyle name="Ukupno 15 3 4" xfId="54117" xr:uid="{00000000-0005-0000-0000-000069D30000}"/>
    <cellStyle name="Ukupno 15 3 5" xfId="54118" xr:uid="{00000000-0005-0000-0000-00006AD30000}"/>
    <cellStyle name="Ukupno 15 3 6" xfId="54119" xr:uid="{00000000-0005-0000-0000-00006BD30000}"/>
    <cellStyle name="Ukupno 15 3 7" xfId="54120" xr:uid="{00000000-0005-0000-0000-00006CD30000}"/>
    <cellStyle name="Ukupno 15 3 8" xfId="54121" xr:uid="{00000000-0005-0000-0000-00006DD30000}"/>
    <cellStyle name="Ukupno 15 3 9" xfId="54122" xr:uid="{00000000-0005-0000-0000-00006ED30000}"/>
    <cellStyle name="Ukupno 15 4" xfId="54123" xr:uid="{00000000-0005-0000-0000-00006FD30000}"/>
    <cellStyle name="Ukupno 15 4 10" xfId="54124" xr:uid="{00000000-0005-0000-0000-000070D30000}"/>
    <cellStyle name="Ukupno 15 4 11" xfId="54125" xr:uid="{00000000-0005-0000-0000-000071D30000}"/>
    <cellStyle name="Ukupno 15 4 12" xfId="54126" xr:uid="{00000000-0005-0000-0000-000072D30000}"/>
    <cellStyle name="Ukupno 15 4 2" xfId="54127" xr:uid="{00000000-0005-0000-0000-000073D30000}"/>
    <cellStyle name="Ukupno 15 4 3" xfId="54128" xr:uid="{00000000-0005-0000-0000-000074D30000}"/>
    <cellStyle name="Ukupno 15 4 4" xfId="54129" xr:uid="{00000000-0005-0000-0000-000075D30000}"/>
    <cellStyle name="Ukupno 15 4 5" xfId="54130" xr:uid="{00000000-0005-0000-0000-000076D30000}"/>
    <cellStyle name="Ukupno 15 4 6" xfId="54131" xr:uid="{00000000-0005-0000-0000-000077D30000}"/>
    <cellStyle name="Ukupno 15 4 7" xfId="54132" xr:uid="{00000000-0005-0000-0000-000078D30000}"/>
    <cellStyle name="Ukupno 15 4 8" xfId="54133" xr:uid="{00000000-0005-0000-0000-000079D30000}"/>
    <cellStyle name="Ukupno 15 4 9" xfId="54134" xr:uid="{00000000-0005-0000-0000-00007AD30000}"/>
    <cellStyle name="Ukupno 15 5" xfId="54135" xr:uid="{00000000-0005-0000-0000-00007BD30000}"/>
    <cellStyle name="Ukupno 15 6" xfId="54136" xr:uid="{00000000-0005-0000-0000-00007CD30000}"/>
    <cellStyle name="Ukupno 15 7" xfId="54137" xr:uid="{00000000-0005-0000-0000-00007DD30000}"/>
    <cellStyle name="Ukupno 15 8" xfId="54138" xr:uid="{00000000-0005-0000-0000-00007ED30000}"/>
    <cellStyle name="Ukupno 15 9" xfId="54139" xr:uid="{00000000-0005-0000-0000-00007FD30000}"/>
    <cellStyle name="Ukupno 16" xfId="54140" xr:uid="{00000000-0005-0000-0000-000080D30000}"/>
    <cellStyle name="Ukupno 16 10" xfId="54141" xr:uid="{00000000-0005-0000-0000-000081D30000}"/>
    <cellStyle name="Ukupno 16 11" xfId="54142" xr:uid="{00000000-0005-0000-0000-000082D30000}"/>
    <cellStyle name="Ukupno 16 12" xfId="54143" xr:uid="{00000000-0005-0000-0000-000083D30000}"/>
    <cellStyle name="Ukupno 16 13" xfId="54144" xr:uid="{00000000-0005-0000-0000-000084D30000}"/>
    <cellStyle name="Ukupno 16 14" xfId="54145" xr:uid="{00000000-0005-0000-0000-000085D30000}"/>
    <cellStyle name="Ukupno 16 15" xfId="54146" xr:uid="{00000000-0005-0000-0000-000086D30000}"/>
    <cellStyle name="Ukupno 16 2" xfId="54147" xr:uid="{00000000-0005-0000-0000-000087D30000}"/>
    <cellStyle name="Ukupno 16 2 10" xfId="54148" xr:uid="{00000000-0005-0000-0000-000088D30000}"/>
    <cellStyle name="Ukupno 16 2 11" xfId="54149" xr:uid="{00000000-0005-0000-0000-000089D30000}"/>
    <cellStyle name="Ukupno 16 2 12" xfId="54150" xr:uid="{00000000-0005-0000-0000-00008AD30000}"/>
    <cellStyle name="Ukupno 16 2 13" xfId="54151" xr:uid="{00000000-0005-0000-0000-00008BD30000}"/>
    <cellStyle name="Ukupno 16 2 2" xfId="54152" xr:uid="{00000000-0005-0000-0000-00008CD30000}"/>
    <cellStyle name="Ukupno 16 2 2 10" xfId="54153" xr:uid="{00000000-0005-0000-0000-00008DD30000}"/>
    <cellStyle name="Ukupno 16 2 2 11" xfId="54154" xr:uid="{00000000-0005-0000-0000-00008ED30000}"/>
    <cellStyle name="Ukupno 16 2 2 12" xfId="54155" xr:uid="{00000000-0005-0000-0000-00008FD30000}"/>
    <cellStyle name="Ukupno 16 2 2 2" xfId="54156" xr:uid="{00000000-0005-0000-0000-000090D30000}"/>
    <cellStyle name="Ukupno 16 2 2 3" xfId="54157" xr:uid="{00000000-0005-0000-0000-000091D30000}"/>
    <cellStyle name="Ukupno 16 2 2 4" xfId="54158" xr:uid="{00000000-0005-0000-0000-000092D30000}"/>
    <cellStyle name="Ukupno 16 2 2 5" xfId="54159" xr:uid="{00000000-0005-0000-0000-000093D30000}"/>
    <cellStyle name="Ukupno 16 2 2 6" xfId="54160" xr:uid="{00000000-0005-0000-0000-000094D30000}"/>
    <cellStyle name="Ukupno 16 2 2 7" xfId="54161" xr:uid="{00000000-0005-0000-0000-000095D30000}"/>
    <cellStyle name="Ukupno 16 2 2 8" xfId="54162" xr:uid="{00000000-0005-0000-0000-000096D30000}"/>
    <cellStyle name="Ukupno 16 2 2 9" xfId="54163" xr:uid="{00000000-0005-0000-0000-000097D30000}"/>
    <cellStyle name="Ukupno 16 2 3" xfId="54164" xr:uid="{00000000-0005-0000-0000-000098D30000}"/>
    <cellStyle name="Ukupno 16 2 4" xfId="54165" xr:uid="{00000000-0005-0000-0000-000099D30000}"/>
    <cellStyle name="Ukupno 16 2 5" xfId="54166" xr:uid="{00000000-0005-0000-0000-00009AD30000}"/>
    <cellStyle name="Ukupno 16 2 6" xfId="54167" xr:uid="{00000000-0005-0000-0000-00009BD30000}"/>
    <cellStyle name="Ukupno 16 2 7" xfId="54168" xr:uid="{00000000-0005-0000-0000-00009CD30000}"/>
    <cellStyle name="Ukupno 16 2 8" xfId="54169" xr:uid="{00000000-0005-0000-0000-00009DD30000}"/>
    <cellStyle name="Ukupno 16 2 9" xfId="54170" xr:uid="{00000000-0005-0000-0000-00009ED30000}"/>
    <cellStyle name="Ukupno 16 3" xfId="54171" xr:uid="{00000000-0005-0000-0000-00009FD30000}"/>
    <cellStyle name="Ukupno 16 3 10" xfId="54172" xr:uid="{00000000-0005-0000-0000-0000A0D30000}"/>
    <cellStyle name="Ukupno 16 3 11" xfId="54173" xr:uid="{00000000-0005-0000-0000-0000A1D30000}"/>
    <cellStyle name="Ukupno 16 3 12" xfId="54174" xr:uid="{00000000-0005-0000-0000-0000A2D30000}"/>
    <cellStyle name="Ukupno 16 3 13" xfId="54175" xr:uid="{00000000-0005-0000-0000-0000A3D30000}"/>
    <cellStyle name="Ukupno 16 3 2" xfId="54176" xr:uid="{00000000-0005-0000-0000-0000A4D30000}"/>
    <cellStyle name="Ukupno 16 3 2 10" xfId="54177" xr:uid="{00000000-0005-0000-0000-0000A5D30000}"/>
    <cellStyle name="Ukupno 16 3 2 11" xfId="54178" xr:uid="{00000000-0005-0000-0000-0000A6D30000}"/>
    <cellStyle name="Ukupno 16 3 2 12" xfId="54179" xr:uid="{00000000-0005-0000-0000-0000A7D30000}"/>
    <cellStyle name="Ukupno 16 3 2 2" xfId="54180" xr:uid="{00000000-0005-0000-0000-0000A8D30000}"/>
    <cellStyle name="Ukupno 16 3 2 3" xfId="54181" xr:uid="{00000000-0005-0000-0000-0000A9D30000}"/>
    <cellStyle name="Ukupno 16 3 2 4" xfId="54182" xr:uid="{00000000-0005-0000-0000-0000AAD30000}"/>
    <cellStyle name="Ukupno 16 3 2 5" xfId="54183" xr:uid="{00000000-0005-0000-0000-0000ABD30000}"/>
    <cellStyle name="Ukupno 16 3 2 6" xfId="54184" xr:uid="{00000000-0005-0000-0000-0000ACD30000}"/>
    <cellStyle name="Ukupno 16 3 2 7" xfId="54185" xr:uid="{00000000-0005-0000-0000-0000ADD30000}"/>
    <cellStyle name="Ukupno 16 3 2 8" xfId="54186" xr:uid="{00000000-0005-0000-0000-0000AED30000}"/>
    <cellStyle name="Ukupno 16 3 2 9" xfId="54187" xr:uid="{00000000-0005-0000-0000-0000AFD30000}"/>
    <cellStyle name="Ukupno 16 3 3" xfId="54188" xr:uid="{00000000-0005-0000-0000-0000B0D30000}"/>
    <cellStyle name="Ukupno 16 3 4" xfId="54189" xr:uid="{00000000-0005-0000-0000-0000B1D30000}"/>
    <cellStyle name="Ukupno 16 3 5" xfId="54190" xr:uid="{00000000-0005-0000-0000-0000B2D30000}"/>
    <cellStyle name="Ukupno 16 3 6" xfId="54191" xr:uid="{00000000-0005-0000-0000-0000B3D30000}"/>
    <cellStyle name="Ukupno 16 3 7" xfId="54192" xr:uid="{00000000-0005-0000-0000-0000B4D30000}"/>
    <cellStyle name="Ukupno 16 3 8" xfId="54193" xr:uid="{00000000-0005-0000-0000-0000B5D30000}"/>
    <cellStyle name="Ukupno 16 3 9" xfId="54194" xr:uid="{00000000-0005-0000-0000-0000B6D30000}"/>
    <cellStyle name="Ukupno 16 4" xfId="54195" xr:uid="{00000000-0005-0000-0000-0000B7D30000}"/>
    <cellStyle name="Ukupno 16 4 10" xfId="54196" xr:uid="{00000000-0005-0000-0000-0000B8D30000}"/>
    <cellStyle name="Ukupno 16 4 11" xfId="54197" xr:uid="{00000000-0005-0000-0000-0000B9D30000}"/>
    <cellStyle name="Ukupno 16 4 12" xfId="54198" xr:uid="{00000000-0005-0000-0000-0000BAD30000}"/>
    <cellStyle name="Ukupno 16 4 2" xfId="54199" xr:uid="{00000000-0005-0000-0000-0000BBD30000}"/>
    <cellStyle name="Ukupno 16 4 3" xfId="54200" xr:uid="{00000000-0005-0000-0000-0000BCD30000}"/>
    <cellStyle name="Ukupno 16 4 4" xfId="54201" xr:uid="{00000000-0005-0000-0000-0000BDD30000}"/>
    <cellStyle name="Ukupno 16 4 5" xfId="54202" xr:uid="{00000000-0005-0000-0000-0000BED30000}"/>
    <cellStyle name="Ukupno 16 4 6" xfId="54203" xr:uid="{00000000-0005-0000-0000-0000BFD30000}"/>
    <cellStyle name="Ukupno 16 4 7" xfId="54204" xr:uid="{00000000-0005-0000-0000-0000C0D30000}"/>
    <cellStyle name="Ukupno 16 4 8" xfId="54205" xr:uid="{00000000-0005-0000-0000-0000C1D30000}"/>
    <cellStyle name="Ukupno 16 4 9" xfId="54206" xr:uid="{00000000-0005-0000-0000-0000C2D30000}"/>
    <cellStyle name="Ukupno 16 5" xfId="54207" xr:uid="{00000000-0005-0000-0000-0000C3D30000}"/>
    <cellStyle name="Ukupno 16 6" xfId="54208" xr:uid="{00000000-0005-0000-0000-0000C4D30000}"/>
    <cellStyle name="Ukupno 16 7" xfId="54209" xr:uid="{00000000-0005-0000-0000-0000C5D30000}"/>
    <cellStyle name="Ukupno 16 8" xfId="54210" xr:uid="{00000000-0005-0000-0000-0000C6D30000}"/>
    <cellStyle name="Ukupno 16 9" xfId="54211" xr:uid="{00000000-0005-0000-0000-0000C7D30000}"/>
    <cellStyle name="Ukupno 17" xfId="54212" xr:uid="{00000000-0005-0000-0000-0000C8D30000}"/>
    <cellStyle name="Ukupno 17 10" xfId="54213" xr:uid="{00000000-0005-0000-0000-0000C9D30000}"/>
    <cellStyle name="Ukupno 17 11" xfId="54214" xr:uid="{00000000-0005-0000-0000-0000CAD30000}"/>
    <cellStyle name="Ukupno 17 12" xfId="54215" xr:uid="{00000000-0005-0000-0000-0000CBD30000}"/>
    <cellStyle name="Ukupno 17 13" xfId="54216" xr:uid="{00000000-0005-0000-0000-0000CCD30000}"/>
    <cellStyle name="Ukupno 17 2" xfId="54217" xr:uid="{00000000-0005-0000-0000-0000CDD30000}"/>
    <cellStyle name="Ukupno 17 2 10" xfId="54218" xr:uid="{00000000-0005-0000-0000-0000CED30000}"/>
    <cellStyle name="Ukupno 17 2 11" xfId="54219" xr:uid="{00000000-0005-0000-0000-0000CFD30000}"/>
    <cellStyle name="Ukupno 17 2 12" xfId="54220" xr:uid="{00000000-0005-0000-0000-0000D0D30000}"/>
    <cellStyle name="Ukupno 17 2 2" xfId="54221" xr:uid="{00000000-0005-0000-0000-0000D1D30000}"/>
    <cellStyle name="Ukupno 17 2 3" xfId="54222" xr:uid="{00000000-0005-0000-0000-0000D2D30000}"/>
    <cellStyle name="Ukupno 17 2 4" xfId="54223" xr:uid="{00000000-0005-0000-0000-0000D3D30000}"/>
    <cellStyle name="Ukupno 17 2 5" xfId="54224" xr:uid="{00000000-0005-0000-0000-0000D4D30000}"/>
    <cellStyle name="Ukupno 17 2 6" xfId="54225" xr:uid="{00000000-0005-0000-0000-0000D5D30000}"/>
    <cellStyle name="Ukupno 17 2 7" xfId="54226" xr:uid="{00000000-0005-0000-0000-0000D6D30000}"/>
    <cellStyle name="Ukupno 17 2 8" xfId="54227" xr:uid="{00000000-0005-0000-0000-0000D7D30000}"/>
    <cellStyle name="Ukupno 17 2 9" xfId="54228" xr:uid="{00000000-0005-0000-0000-0000D8D30000}"/>
    <cellStyle name="Ukupno 17 3" xfId="54229" xr:uid="{00000000-0005-0000-0000-0000D9D30000}"/>
    <cellStyle name="Ukupno 17 4" xfId="54230" xr:uid="{00000000-0005-0000-0000-0000DAD30000}"/>
    <cellStyle name="Ukupno 17 5" xfId="54231" xr:uid="{00000000-0005-0000-0000-0000DBD30000}"/>
    <cellStyle name="Ukupno 17 6" xfId="54232" xr:uid="{00000000-0005-0000-0000-0000DCD30000}"/>
    <cellStyle name="Ukupno 17 7" xfId="54233" xr:uid="{00000000-0005-0000-0000-0000DDD30000}"/>
    <cellStyle name="Ukupno 17 8" xfId="54234" xr:uid="{00000000-0005-0000-0000-0000DED30000}"/>
    <cellStyle name="Ukupno 17 9" xfId="54235" xr:uid="{00000000-0005-0000-0000-0000DFD30000}"/>
    <cellStyle name="Ukupno 18" xfId="54236" xr:uid="{00000000-0005-0000-0000-0000E0D30000}"/>
    <cellStyle name="Ukupno 18 10" xfId="54237" xr:uid="{00000000-0005-0000-0000-0000E1D30000}"/>
    <cellStyle name="Ukupno 18 11" xfId="54238" xr:uid="{00000000-0005-0000-0000-0000E2D30000}"/>
    <cellStyle name="Ukupno 18 12" xfId="54239" xr:uid="{00000000-0005-0000-0000-0000E3D30000}"/>
    <cellStyle name="Ukupno 18 13" xfId="54240" xr:uid="{00000000-0005-0000-0000-0000E4D30000}"/>
    <cellStyle name="Ukupno 18 2" xfId="54241" xr:uid="{00000000-0005-0000-0000-0000E5D30000}"/>
    <cellStyle name="Ukupno 18 2 10" xfId="54242" xr:uid="{00000000-0005-0000-0000-0000E6D30000}"/>
    <cellStyle name="Ukupno 18 2 11" xfId="54243" xr:uid="{00000000-0005-0000-0000-0000E7D30000}"/>
    <cellStyle name="Ukupno 18 2 12" xfId="54244" xr:uid="{00000000-0005-0000-0000-0000E8D30000}"/>
    <cellStyle name="Ukupno 18 2 2" xfId="54245" xr:uid="{00000000-0005-0000-0000-0000E9D30000}"/>
    <cellStyle name="Ukupno 18 2 3" xfId="54246" xr:uid="{00000000-0005-0000-0000-0000EAD30000}"/>
    <cellStyle name="Ukupno 18 2 4" xfId="54247" xr:uid="{00000000-0005-0000-0000-0000EBD30000}"/>
    <cellStyle name="Ukupno 18 2 5" xfId="54248" xr:uid="{00000000-0005-0000-0000-0000ECD30000}"/>
    <cellStyle name="Ukupno 18 2 6" xfId="54249" xr:uid="{00000000-0005-0000-0000-0000EDD30000}"/>
    <cellStyle name="Ukupno 18 2 7" xfId="54250" xr:uid="{00000000-0005-0000-0000-0000EED30000}"/>
    <cellStyle name="Ukupno 18 2 8" xfId="54251" xr:uid="{00000000-0005-0000-0000-0000EFD30000}"/>
    <cellStyle name="Ukupno 18 2 9" xfId="54252" xr:uid="{00000000-0005-0000-0000-0000F0D30000}"/>
    <cellStyle name="Ukupno 18 3" xfId="54253" xr:uid="{00000000-0005-0000-0000-0000F1D30000}"/>
    <cellStyle name="Ukupno 18 4" xfId="54254" xr:uid="{00000000-0005-0000-0000-0000F2D30000}"/>
    <cellStyle name="Ukupno 18 5" xfId="54255" xr:uid="{00000000-0005-0000-0000-0000F3D30000}"/>
    <cellStyle name="Ukupno 18 6" xfId="54256" xr:uid="{00000000-0005-0000-0000-0000F4D30000}"/>
    <cellStyle name="Ukupno 18 7" xfId="54257" xr:uid="{00000000-0005-0000-0000-0000F5D30000}"/>
    <cellStyle name="Ukupno 18 8" xfId="54258" xr:uid="{00000000-0005-0000-0000-0000F6D30000}"/>
    <cellStyle name="Ukupno 18 9" xfId="54259" xr:uid="{00000000-0005-0000-0000-0000F7D30000}"/>
    <cellStyle name="Ukupno 19" xfId="54260" xr:uid="{00000000-0005-0000-0000-0000F8D30000}"/>
    <cellStyle name="Ukupno 19 10" xfId="54261" xr:uid="{00000000-0005-0000-0000-0000F9D30000}"/>
    <cellStyle name="Ukupno 19 11" xfId="54262" xr:uid="{00000000-0005-0000-0000-0000FAD30000}"/>
    <cellStyle name="Ukupno 19 12" xfId="54263" xr:uid="{00000000-0005-0000-0000-0000FBD30000}"/>
    <cellStyle name="Ukupno 19 13" xfId="54264" xr:uid="{00000000-0005-0000-0000-0000FCD30000}"/>
    <cellStyle name="Ukupno 19 2" xfId="54265" xr:uid="{00000000-0005-0000-0000-0000FDD30000}"/>
    <cellStyle name="Ukupno 19 2 10" xfId="54266" xr:uid="{00000000-0005-0000-0000-0000FED30000}"/>
    <cellStyle name="Ukupno 19 2 11" xfId="54267" xr:uid="{00000000-0005-0000-0000-0000FFD30000}"/>
    <cellStyle name="Ukupno 19 2 12" xfId="54268" xr:uid="{00000000-0005-0000-0000-000000D40000}"/>
    <cellStyle name="Ukupno 19 2 2" xfId="54269" xr:uid="{00000000-0005-0000-0000-000001D40000}"/>
    <cellStyle name="Ukupno 19 2 3" xfId="54270" xr:uid="{00000000-0005-0000-0000-000002D40000}"/>
    <cellStyle name="Ukupno 19 2 4" xfId="54271" xr:uid="{00000000-0005-0000-0000-000003D40000}"/>
    <cellStyle name="Ukupno 19 2 5" xfId="54272" xr:uid="{00000000-0005-0000-0000-000004D40000}"/>
    <cellStyle name="Ukupno 19 2 6" xfId="54273" xr:uid="{00000000-0005-0000-0000-000005D40000}"/>
    <cellStyle name="Ukupno 19 2 7" xfId="54274" xr:uid="{00000000-0005-0000-0000-000006D40000}"/>
    <cellStyle name="Ukupno 19 2 8" xfId="54275" xr:uid="{00000000-0005-0000-0000-000007D40000}"/>
    <cellStyle name="Ukupno 19 2 9" xfId="54276" xr:uid="{00000000-0005-0000-0000-000008D40000}"/>
    <cellStyle name="Ukupno 19 3" xfId="54277" xr:uid="{00000000-0005-0000-0000-000009D40000}"/>
    <cellStyle name="Ukupno 19 4" xfId="54278" xr:uid="{00000000-0005-0000-0000-00000AD40000}"/>
    <cellStyle name="Ukupno 19 5" xfId="54279" xr:uid="{00000000-0005-0000-0000-00000BD40000}"/>
    <cellStyle name="Ukupno 19 6" xfId="54280" xr:uid="{00000000-0005-0000-0000-00000CD40000}"/>
    <cellStyle name="Ukupno 19 7" xfId="54281" xr:uid="{00000000-0005-0000-0000-00000DD40000}"/>
    <cellStyle name="Ukupno 19 8" xfId="54282" xr:uid="{00000000-0005-0000-0000-00000ED40000}"/>
    <cellStyle name="Ukupno 19 9" xfId="54283" xr:uid="{00000000-0005-0000-0000-00000FD40000}"/>
    <cellStyle name="Ukupno 2" xfId="54284" xr:uid="{00000000-0005-0000-0000-000010D40000}"/>
    <cellStyle name="Ukupno 2 10" xfId="54285" xr:uid="{00000000-0005-0000-0000-000011D40000}"/>
    <cellStyle name="Ukupno 2 10 10" xfId="54286" xr:uid="{00000000-0005-0000-0000-000012D40000}"/>
    <cellStyle name="Ukupno 2 10 11" xfId="54287" xr:uid="{00000000-0005-0000-0000-000013D40000}"/>
    <cellStyle name="Ukupno 2 10 12" xfId="54288" xr:uid="{00000000-0005-0000-0000-000014D40000}"/>
    <cellStyle name="Ukupno 2 10 13" xfId="54289" xr:uid="{00000000-0005-0000-0000-000015D40000}"/>
    <cellStyle name="Ukupno 2 10 14" xfId="54290" xr:uid="{00000000-0005-0000-0000-000016D40000}"/>
    <cellStyle name="Ukupno 2 10 2" xfId="54291" xr:uid="{00000000-0005-0000-0000-000017D40000}"/>
    <cellStyle name="Ukupno 2 10 2 10" xfId="54292" xr:uid="{00000000-0005-0000-0000-000018D40000}"/>
    <cellStyle name="Ukupno 2 10 2 11" xfId="54293" xr:uid="{00000000-0005-0000-0000-000019D40000}"/>
    <cellStyle name="Ukupno 2 10 2 12" xfId="54294" xr:uid="{00000000-0005-0000-0000-00001AD40000}"/>
    <cellStyle name="Ukupno 2 10 2 13" xfId="54295" xr:uid="{00000000-0005-0000-0000-00001BD40000}"/>
    <cellStyle name="Ukupno 2 10 2 2" xfId="54296" xr:uid="{00000000-0005-0000-0000-00001CD40000}"/>
    <cellStyle name="Ukupno 2 10 2 2 10" xfId="54297" xr:uid="{00000000-0005-0000-0000-00001DD40000}"/>
    <cellStyle name="Ukupno 2 10 2 2 11" xfId="54298" xr:uid="{00000000-0005-0000-0000-00001ED40000}"/>
    <cellStyle name="Ukupno 2 10 2 2 12" xfId="54299" xr:uid="{00000000-0005-0000-0000-00001FD40000}"/>
    <cellStyle name="Ukupno 2 10 2 2 2" xfId="54300" xr:uid="{00000000-0005-0000-0000-000020D40000}"/>
    <cellStyle name="Ukupno 2 10 2 2 3" xfId="54301" xr:uid="{00000000-0005-0000-0000-000021D40000}"/>
    <cellStyle name="Ukupno 2 10 2 2 4" xfId="54302" xr:uid="{00000000-0005-0000-0000-000022D40000}"/>
    <cellStyle name="Ukupno 2 10 2 2 5" xfId="54303" xr:uid="{00000000-0005-0000-0000-000023D40000}"/>
    <cellStyle name="Ukupno 2 10 2 2 6" xfId="54304" xr:uid="{00000000-0005-0000-0000-000024D40000}"/>
    <cellStyle name="Ukupno 2 10 2 2 7" xfId="54305" xr:uid="{00000000-0005-0000-0000-000025D40000}"/>
    <cellStyle name="Ukupno 2 10 2 2 8" xfId="54306" xr:uid="{00000000-0005-0000-0000-000026D40000}"/>
    <cellStyle name="Ukupno 2 10 2 2 9" xfId="54307" xr:uid="{00000000-0005-0000-0000-000027D40000}"/>
    <cellStyle name="Ukupno 2 10 2 3" xfId="54308" xr:uid="{00000000-0005-0000-0000-000028D40000}"/>
    <cellStyle name="Ukupno 2 10 2 4" xfId="54309" xr:uid="{00000000-0005-0000-0000-000029D40000}"/>
    <cellStyle name="Ukupno 2 10 2 5" xfId="54310" xr:uid="{00000000-0005-0000-0000-00002AD40000}"/>
    <cellStyle name="Ukupno 2 10 2 6" xfId="54311" xr:uid="{00000000-0005-0000-0000-00002BD40000}"/>
    <cellStyle name="Ukupno 2 10 2 7" xfId="54312" xr:uid="{00000000-0005-0000-0000-00002CD40000}"/>
    <cellStyle name="Ukupno 2 10 2 8" xfId="54313" xr:uid="{00000000-0005-0000-0000-00002DD40000}"/>
    <cellStyle name="Ukupno 2 10 2 9" xfId="54314" xr:uid="{00000000-0005-0000-0000-00002ED40000}"/>
    <cellStyle name="Ukupno 2 10 3" xfId="54315" xr:uid="{00000000-0005-0000-0000-00002FD40000}"/>
    <cellStyle name="Ukupno 2 10 3 10" xfId="54316" xr:uid="{00000000-0005-0000-0000-000030D40000}"/>
    <cellStyle name="Ukupno 2 10 3 11" xfId="54317" xr:uid="{00000000-0005-0000-0000-000031D40000}"/>
    <cellStyle name="Ukupno 2 10 3 12" xfId="54318" xr:uid="{00000000-0005-0000-0000-000032D40000}"/>
    <cellStyle name="Ukupno 2 10 3 2" xfId="54319" xr:uid="{00000000-0005-0000-0000-000033D40000}"/>
    <cellStyle name="Ukupno 2 10 3 3" xfId="54320" xr:uid="{00000000-0005-0000-0000-000034D40000}"/>
    <cellStyle name="Ukupno 2 10 3 4" xfId="54321" xr:uid="{00000000-0005-0000-0000-000035D40000}"/>
    <cellStyle name="Ukupno 2 10 3 5" xfId="54322" xr:uid="{00000000-0005-0000-0000-000036D40000}"/>
    <cellStyle name="Ukupno 2 10 3 6" xfId="54323" xr:uid="{00000000-0005-0000-0000-000037D40000}"/>
    <cellStyle name="Ukupno 2 10 3 7" xfId="54324" xr:uid="{00000000-0005-0000-0000-000038D40000}"/>
    <cellStyle name="Ukupno 2 10 3 8" xfId="54325" xr:uid="{00000000-0005-0000-0000-000039D40000}"/>
    <cellStyle name="Ukupno 2 10 3 9" xfId="54326" xr:uid="{00000000-0005-0000-0000-00003AD40000}"/>
    <cellStyle name="Ukupno 2 10 4" xfId="54327" xr:uid="{00000000-0005-0000-0000-00003BD40000}"/>
    <cellStyle name="Ukupno 2 10 5" xfId="54328" xr:uid="{00000000-0005-0000-0000-00003CD40000}"/>
    <cellStyle name="Ukupno 2 10 6" xfId="54329" xr:uid="{00000000-0005-0000-0000-00003DD40000}"/>
    <cellStyle name="Ukupno 2 10 7" xfId="54330" xr:uid="{00000000-0005-0000-0000-00003ED40000}"/>
    <cellStyle name="Ukupno 2 10 8" xfId="54331" xr:uid="{00000000-0005-0000-0000-00003FD40000}"/>
    <cellStyle name="Ukupno 2 10 9" xfId="54332" xr:uid="{00000000-0005-0000-0000-000040D40000}"/>
    <cellStyle name="Ukupno 2 11" xfId="54333" xr:uid="{00000000-0005-0000-0000-000041D40000}"/>
    <cellStyle name="Ukupno 2 11 10" xfId="54334" xr:uid="{00000000-0005-0000-0000-000042D40000}"/>
    <cellStyle name="Ukupno 2 11 11" xfId="54335" xr:uid="{00000000-0005-0000-0000-000043D40000}"/>
    <cellStyle name="Ukupno 2 11 12" xfId="54336" xr:uid="{00000000-0005-0000-0000-000044D40000}"/>
    <cellStyle name="Ukupno 2 11 13" xfId="54337" xr:uid="{00000000-0005-0000-0000-000045D40000}"/>
    <cellStyle name="Ukupno 2 11 14" xfId="54338" xr:uid="{00000000-0005-0000-0000-000046D40000}"/>
    <cellStyle name="Ukupno 2 11 2" xfId="54339" xr:uid="{00000000-0005-0000-0000-000047D40000}"/>
    <cellStyle name="Ukupno 2 11 2 10" xfId="54340" xr:uid="{00000000-0005-0000-0000-000048D40000}"/>
    <cellStyle name="Ukupno 2 11 2 11" xfId="54341" xr:uid="{00000000-0005-0000-0000-000049D40000}"/>
    <cellStyle name="Ukupno 2 11 2 12" xfId="54342" xr:uid="{00000000-0005-0000-0000-00004AD40000}"/>
    <cellStyle name="Ukupno 2 11 2 13" xfId="54343" xr:uid="{00000000-0005-0000-0000-00004BD40000}"/>
    <cellStyle name="Ukupno 2 11 2 2" xfId="54344" xr:uid="{00000000-0005-0000-0000-00004CD40000}"/>
    <cellStyle name="Ukupno 2 11 2 2 10" xfId="54345" xr:uid="{00000000-0005-0000-0000-00004DD40000}"/>
    <cellStyle name="Ukupno 2 11 2 2 11" xfId="54346" xr:uid="{00000000-0005-0000-0000-00004ED40000}"/>
    <cellStyle name="Ukupno 2 11 2 2 12" xfId="54347" xr:uid="{00000000-0005-0000-0000-00004FD40000}"/>
    <cellStyle name="Ukupno 2 11 2 2 2" xfId="54348" xr:uid="{00000000-0005-0000-0000-000050D40000}"/>
    <cellStyle name="Ukupno 2 11 2 2 3" xfId="54349" xr:uid="{00000000-0005-0000-0000-000051D40000}"/>
    <cellStyle name="Ukupno 2 11 2 2 4" xfId="54350" xr:uid="{00000000-0005-0000-0000-000052D40000}"/>
    <cellStyle name="Ukupno 2 11 2 2 5" xfId="54351" xr:uid="{00000000-0005-0000-0000-000053D40000}"/>
    <cellStyle name="Ukupno 2 11 2 2 6" xfId="54352" xr:uid="{00000000-0005-0000-0000-000054D40000}"/>
    <cellStyle name="Ukupno 2 11 2 2 7" xfId="54353" xr:uid="{00000000-0005-0000-0000-000055D40000}"/>
    <cellStyle name="Ukupno 2 11 2 2 8" xfId="54354" xr:uid="{00000000-0005-0000-0000-000056D40000}"/>
    <cellStyle name="Ukupno 2 11 2 2 9" xfId="54355" xr:uid="{00000000-0005-0000-0000-000057D40000}"/>
    <cellStyle name="Ukupno 2 11 2 3" xfId="54356" xr:uid="{00000000-0005-0000-0000-000058D40000}"/>
    <cellStyle name="Ukupno 2 11 2 4" xfId="54357" xr:uid="{00000000-0005-0000-0000-000059D40000}"/>
    <cellStyle name="Ukupno 2 11 2 5" xfId="54358" xr:uid="{00000000-0005-0000-0000-00005AD40000}"/>
    <cellStyle name="Ukupno 2 11 2 6" xfId="54359" xr:uid="{00000000-0005-0000-0000-00005BD40000}"/>
    <cellStyle name="Ukupno 2 11 2 7" xfId="54360" xr:uid="{00000000-0005-0000-0000-00005CD40000}"/>
    <cellStyle name="Ukupno 2 11 2 8" xfId="54361" xr:uid="{00000000-0005-0000-0000-00005DD40000}"/>
    <cellStyle name="Ukupno 2 11 2 9" xfId="54362" xr:uid="{00000000-0005-0000-0000-00005ED40000}"/>
    <cellStyle name="Ukupno 2 11 3" xfId="54363" xr:uid="{00000000-0005-0000-0000-00005FD40000}"/>
    <cellStyle name="Ukupno 2 11 3 10" xfId="54364" xr:uid="{00000000-0005-0000-0000-000060D40000}"/>
    <cellStyle name="Ukupno 2 11 3 11" xfId="54365" xr:uid="{00000000-0005-0000-0000-000061D40000}"/>
    <cellStyle name="Ukupno 2 11 3 12" xfId="54366" xr:uid="{00000000-0005-0000-0000-000062D40000}"/>
    <cellStyle name="Ukupno 2 11 3 2" xfId="54367" xr:uid="{00000000-0005-0000-0000-000063D40000}"/>
    <cellStyle name="Ukupno 2 11 3 3" xfId="54368" xr:uid="{00000000-0005-0000-0000-000064D40000}"/>
    <cellStyle name="Ukupno 2 11 3 4" xfId="54369" xr:uid="{00000000-0005-0000-0000-000065D40000}"/>
    <cellStyle name="Ukupno 2 11 3 5" xfId="54370" xr:uid="{00000000-0005-0000-0000-000066D40000}"/>
    <cellStyle name="Ukupno 2 11 3 6" xfId="54371" xr:uid="{00000000-0005-0000-0000-000067D40000}"/>
    <cellStyle name="Ukupno 2 11 3 7" xfId="54372" xr:uid="{00000000-0005-0000-0000-000068D40000}"/>
    <cellStyle name="Ukupno 2 11 3 8" xfId="54373" xr:uid="{00000000-0005-0000-0000-000069D40000}"/>
    <cellStyle name="Ukupno 2 11 3 9" xfId="54374" xr:uid="{00000000-0005-0000-0000-00006AD40000}"/>
    <cellStyle name="Ukupno 2 11 4" xfId="54375" xr:uid="{00000000-0005-0000-0000-00006BD40000}"/>
    <cellStyle name="Ukupno 2 11 5" xfId="54376" xr:uid="{00000000-0005-0000-0000-00006CD40000}"/>
    <cellStyle name="Ukupno 2 11 6" xfId="54377" xr:uid="{00000000-0005-0000-0000-00006DD40000}"/>
    <cellStyle name="Ukupno 2 11 7" xfId="54378" xr:uid="{00000000-0005-0000-0000-00006ED40000}"/>
    <cellStyle name="Ukupno 2 11 8" xfId="54379" xr:uid="{00000000-0005-0000-0000-00006FD40000}"/>
    <cellStyle name="Ukupno 2 11 9" xfId="54380" xr:uid="{00000000-0005-0000-0000-000070D40000}"/>
    <cellStyle name="Ukupno 2 12" xfId="54381" xr:uid="{00000000-0005-0000-0000-000071D40000}"/>
    <cellStyle name="Ukupno 2 12 10" xfId="54382" xr:uid="{00000000-0005-0000-0000-000072D40000}"/>
    <cellStyle name="Ukupno 2 12 11" xfId="54383" xr:uid="{00000000-0005-0000-0000-000073D40000}"/>
    <cellStyle name="Ukupno 2 12 12" xfId="54384" xr:uid="{00000000-0005-0000-0000-000074D40000}"/>
    <cellStyle name="Ukupno 2 12 13" xfId="54385" xr:uid="{00000000-0005-0000-0000-000075D40000}"/>
    <cellStyle name="Ukupno 2 12 14" xfId="54386" xr:uid="{00000000-0005-0000-0000-000076D40000}"/>
    <cellStyle name="Ukupno 2 12 15" xfId="54387" xr:uid="{00000000-0005-0000-0000-000077D40000}"/>
    <cellStyle name="Ukupno 2 12 2" xfId="54388" xr:uid="{00000000-0005-0000-0000-000078D40000}"/>
    <cellStyle name="Ukupno 2 12 2 10" xfId="54389" xr:uid="{00000000-0005-0000-0000-000079D40000}"/>
    <cellStyle name="Ukupno 2 12 2 11" xfId="54390" xr:uid="{00000000-0005-0000-0000-00007AD40000}"/>
    <cellStyle name="Ukupno 2 12 2 12" xfId="54391" xr:uid="{00000000-0005-0000-0000-00007BD40000}"/>
    <cellStyle name="Ukupno 2 12 2 13" xfId="54392" xr:uid="{00000000-0005-0000-0000-00007CD40000}"/>
    <cellStyle name="Ukupno 2 12 2 2" xfId="54393" xr:uid="{00000000-0005-0000-0000-00007DD40000}"/>
    <cellStyle name="Ukupno 2 12 2 2 10" xfId="54394" xr:uid="{00000000-0005-0000-0000-00007ED40000}"/>
    <cellStyle name="Ukupno 2 12 2 2 11" xfId="54395" xr:uid="{00000000-0005-0000-0000-00007FD40000}"/>
    <cellStyle name="Ukupno 2 12 2 2 12" xfId="54396" xr:uid="{00000000-0005-0000-0000-000080D40000}"/>
    <cellStyle name="Ukupno 2 12 2 2 2" xfId="54397" xr:uid="{00000000-0005-0000-0000-000081D40000}"/>
    <cellStyle name="Ukupno 2 12 2 2 3" xfId="54398" xr:uid="{00000000-0005-0000-0000-000082D40000}"/>
    <cellStyle name="Ukupno 2 12 2 2 4" xfId="54399" xr:uid="{00000000-0005-0000-0000-000083D40000}"/>
    <cellStyle name="Ukupno 2 12 2 2 5" xfId="54400" xr:uid="{00000000-0005-0000-0000-000084D40000}"/>
    <cellStyle name="Ukupno 2 12 2 2 6" xfId="54401" xr:uid="{00000000-0005-0000-0000-000085D40000}"/>
    <cellStyle name="Ukupno 2 12 2 2 7" xfId="54402" xr:uid="{00000000-0005-0000-0000-000086D40000}"/>
    <cellStyle name="Ukupno 2 12 2 2 8" xfId="54403" xr:uid="{00000000-0005-0000-0000-000087D40000}"/>
    <cellStyle name="Ukupno 2 12 2 2 9" xfId="54404" xr:uid="{00000000-0005-0000-0000-000088D40000}"/>
    <cellStyle name="Ukupno 2 12 2 3" xfId="54405" xr:uid="{00000000-0005-0000-0000-000089D40000}"/>
    <cellStyle name="Ukupno 2 12 2 4" xfId="54406" xr:uid="{00000000-0005-0000-0000-00008AD40000}"/>
    <cellStyle name="Ukupno 2 12 2 5" xfId="54407" xr:uid="{00000000-0005-0000-0000-00008BD40000}"/>
    <cellStyle name="Ukupno 2 12 2 6" xfId="54408" xr:uid="{00000000-0005-0000-0000-00008CD40000}"/>
    <cellStyle name="Ukupno 2 12 2 7" xfId="54409" xr:uid="{00000000-0005-0000-0000-00008DD40000}"/>
    <cellStyle name="Ukupno 2 12 2 8" xfId="54410" xr:uid="{00000000-0005-0000-0000-00008ED40000}"/>
    <cellStyle name="Ukupno 2 12 2 9" xfId="54411" xr:uid="{00000000-0005-0000-0000-00008FD40000}"/>
    <cellStyle name="Ukupno 2 12 3" xfId="54412" xr:uid="{00000000-0005-0000-0000-000090D40000}"/>
    <cellStyle name="Ukupno 2 12 3 10" xfId="54413" xr:uid="{00000000-0005-0000-0000-000091D40000}"/>
    <cellStyle name="Ukupno 2 12 3 11" xfId="54414" xr:uid="{00000000-0005-0000-0000-000092D40000}"/>
    <cellStyle name="Ukupno 2 12 3 12" xfId="54415" xr:uid="{00000000-0005-0000-0000-000093D40000}"/>
    <cellStyle name="Ukupno 2 12 3 13" xfId="54416" xr:uid="{00000000-0005-0000-0000-000094D40000}"/>
    <cellStyle name="Ukupno 2 12 3 2" xfId="54417" xr:uid="{00000000-0005-0000-0000-000095D40000}"/>
    <cellStyle name="Ukupno 2 12 3 2 10" xfId="54418" xr:uid="{00000000-0005-0000-0000-000096D40000}"/>
    <cellStyle name="Ukupno 2 12 3 2 11" xfId="54419" xr:uid="{00000000-0005-0000-0000-000097D40000}"/>
    <cellStyle name="Ukupno 2 12 3 2 12" xfId="54420" xr:uid="{00000000-0005-0000-0000-000098D40000}"/>
    <cellStyle name="Ukupno 2 12 3 2 2" xfId="54421" xr:uid="{00000000-0005-0000-0000-000099D40000}"/>
    <cellStyle name="Ukupno 2 12 3 2 3" xfId="54422" xr:uid="{00000000-0005-0000-0000-00009AD40000}"/>
    <cellStyle name="Ukupno 2 12 3 2 4" xfId="54423" xr:uid="{00000000-0005-0000-0000-00009BD40000}"/>
    <cellStyle name="Ukupno 2 12 3 2 5" xfId="54424" xr:uid="{00000000-0005-0000-0000-00009CD40000}"/>
    <cellStyle name="Ukupno 2 12 3 2 6" xfId="54425" xr:uid="{00000000-0005-0000-0000-00009DD40000}"/>
    <cellStyle name="Ukupno 2 12 3 2 7" xfId="54426" xr:uid="{00000000-0005-0000-0000-00009ED40000}"/>
    <cellStyle name="Ukupno 2 12 3 2 8" xfId="54427" xr:uid="{00000000-0005-0000-0000-00009FD40000}"/>
    <cellStyle name="Ukupno 2 12 3 2 9" xfId="54428" xr:uid="{00000000-0005-0000-0000-0000A0D40000}"/>
    <cellStyle name="Ukupno 2 12 3 3" xfId="54429" xr:uid="{00000000-0005-0000-0000-0000A1D40000}"/>
    <cellStyle name="Ukupno 2 12 3 4" xfId="54430" xr:uid="{00000000-0005-0000-0000-0000A2D40000}"/>
    <cellStyle name="Ukupno 2 12 3 5" xfId="54431" xr:uid="{00000000-0005-0000-0000-0000A3D40000}"/>
    <cellStyle name="Ukupno 2 12 3 6" xfId="54432" xr:uid="{00000000-0005-0000-0000-0000A4D40000}"/>
    <cellStyle name="Ukupno 2 12 3 7" xfId="54433" xr:uid="{00000000-0005-0000-0000-0000A5D40000}"/>
    <cellStyle name="Ukupno 2 12 3 8" xfId="54434" xr:uid="{00000000-0005-0000-0000-0000A6D40000}"/>
    <cellStyle name="Ukupno 2 12 3 9" xfId="54435" xr:uid="{00000000-0005-0000-0000-0000A7D40000}"/>
    <cellStyle name="Ukupno 2 12 4" xfId="54436" xr:uid="{00000000-0005-0000-0000-0000A8D40000}"/>
    <cellStyle name="Ukupno 2 12 4 10" xfId="54437" xr:uid="{00000000-0005-0000-0000-0000A9D40000}"/>
    <cellStyle name="Ukupno 2 12 4 11" xfId="54438" xr:uid="{00000000-0005-0000-0000-0000AAD40000}"/>
    <cellStyle name="Ukupno 2 12 4 12" xfId="54439" xr:uid="{00000000-0005-0000-0000-0000ABD40000}"/>
    <cellStyle name="Ukupno 2 12 4 2" xfId="54440" xr:uid="{00000000-0005-0000-0000-0000ACD40000}"/>
    <cellStyle name="Ukupno 2 12 4 3" xfId="54441" xr:uid="{00000000-0005-0000-0000-0000ADD40000}"/>
    <cellStyle name="Ukupno 2 12 4 4" xfId="54442" xr:uid="{00000000-0005-0000-0000-0000AED40000}"/>
    <cellStyle name="Ukupno 2 12 4 5" xfId="54443" xr:uid="{00000000-0005-0000-0000-0000AFD40000}"/>
    <cellStyle name="Ukupno 2 12 4 6" xfId="54444" xr:uid="{00000000-0005-0000-0000-0000B0D40000}"/>
    <cellStyle name="Ukupno 2 12 4 7" xfId="54445" xr:uid="{00000000-0005-0000-0000-0000B1D40000}"/>
    <cellStyle name="Ukupno 2 12 4 8" xfId="54446" xr:uid="{00000000-0005-0000-0000-0000B2D40000}"/>
    <cellStyle name="Ukupno 2 12 4 9" xfId="54447" xr:uid="{00000000-0005-0000-0000-0000B3D40000}"/>
    <cellStyle name="Ukupno 2 12 5" xfId="54448" xr:uid="{00000000-0005-0000-0000-0000B4D40000}"/>
    <cellStyle name="Ukupno 2 12 6" xfId="54449" xr:uid="{00000000-0005-0000-0000-0000B5D40000}"/>
    <cellStyle name="Ukupno 2 12 7" xfId="54450" xr:uid="{00000000-0005-0000-0000-0000B6D40000}"/>
    <cellStyle name="Ukupno 2 12 8" xfId="54451" xr:uid="{00000000-0005-0000-0000-0000B7D40000}"/>
    <cellStyle name="Ukupno 2 12 9" xfId="54452" xr:uid="{00000000-0005-0000-0000-0000B8D40000}"/>
    <cellStyle name="Ukupno 2 13" xfId="54453" xr:uid="{00000000-0005-0000-0000-0000B9D40000}"/>
    <cellStyle name="Ukupno 2 13 10" xfId="54454" xr:uid="{00000000-0005-0000-0000-0000BAD40000}"/>
    <cellStyle name="Ukupno 2 13 11" xfId="54455" xr:uid="{00000000-0005-0000-0000-0000BBD40000}"/>
    <cellStyle name="Ukupno 2 13 12" xfId="54456" xr:uid="{00000000-0005-0000-0000-0000BCD40000}"/>
    <cellStyle name="Ukupno 2 13 13" xfId="54457" xr:uid="{00000000-0005-0000-0000-0000BDD40000}"/>
    <cellStyle name="Ukupno 2 13 14" xfId="54458" xr:uid="{00000000-0005-0000-0000-0000BED40000}"/>
    <cellStyle name="Ukupno 2 13 15" xfId="54459" xr:uid="{00000000-0005-0000-0000-0000BFD40000}"/>
    <cellStyle name="Ukupno 2 13 2" xfId="54460" xr:uid="{00000000-0005-0000-0000-0000C0D40000}"/>
    <cellStyle name="Ukupno 2 13 2 10" xfId="54461" xr:uid="{00000000-0005-0000-0000-0000C1D40000}"/>
    <cellStyle name="Ukupno 2 13 2 11" xfId="54462" xr:uid="{00000000-0005-0000-0000-0000C2D40000}"/>
    <cellStyle name="Ukupno 2 13 2 12" xfId="54463" xr:uid="{00000000-0005-0000-0000-0000C3D40000}"/>
    <cellStyle name="Ukupno 2 13 2 13" xfId="54464" xr:uid="{00000000-0005-0000-0000-0000C4D40000}"/>
    <cellStyle name="Ukupno 2 13 2 2" xfId="54465" xr:uid="{00000000-0005-0000-0000-0000C5D40000}"/>
    <cellStyle name="Ukupno 2 13 2 2 10" xfId="54466" xr:uid="{00000000-0005-0000-0000-0000C6D40000}"/>
    <cellStyle name="Ukupno 2 13 2 2 11" xfId="54467" xr:uid="{00000000-0005-0000-0000-0000C7D40000}"/>
    <cellStyle name="Ukupno 2 13 2 2 12" xfId="54468" xr:uid="{00000000-0005-0000-0000-0000C8D40000}"/>
    <cellStyle name="Ukupno 2 13 2 2 2" xfId="54469" xr:uid="{00000000-0005-0000-0000-0000C9D40000}"/>
    <cellStyle name="Ukupno 2 13 2 2 3" xfId="54470" xr:uid="{00000000-0005-0000-0000-0000CAD40000}"/>
    <cellStyle name="Ukupno 2 13 2 2 4" xfId="54471" xr:uid="{00000000-0005-0000-0000-0000CBD40000}"/>
    <cellStyle name="Ukupno 2 13 2 2 5" xfId="54472" xr:uid="{00000000-0005-0000-0000-0000CCD40000}"/>
    <cellStyle name="Ukupno 2 13 2 2 6" xfId="54473" xr:uid="{00000000-0005-0000-0000-0000CDD40000}"/>
    <cellStyle name="Ukupno 2 13 2 2 7" xfId="54474" xr:uid="{00000000-0005-0000-0000-0000CED40000}"/>
    <cellStyle name="Ukupno 2 13 2 2 8" xfId="54475" xr:uid="{00000000-0005-0000-0000-0000CFD40000}"/>
    <cellStyle name="Ukupno 2 13 2 2 9" xfId="54476" xr:uid="{00000000-0005-0000-0000-0000D0D40000}"/>
    <cellStyle name="Ukupno 2 13 2 3" xfId="54477" xr:uid="{00000000-0005-0000-0000-0000D1D40000}"/>
    <cellStyle name="Ukupno 2 13 2 4" xfId="54478" xr:uid="{00000000-0005-0000-0000-0000D2D40000}"/>
    <cellStyle name="Ukupno 2 13 2 5" xfId="54479" xr:uid="{00000000-0005-0000-0000-0000D3D40000}"/>
    <cellStyle name="Ukupno 2 13 2 6" xfId="54480" xr:uid="{00000000-0005-0000-0000-0000D4D40000}"/>
    <cellStyle name="Ukupno 2 13 2 7" xfId="54481" xr:uid="{00000000-0005-0000-0000-0000D5D40000}"/>
    <cellStyle name="Ukupno 2 13 2 8" xfId="54482" xr:uid="{00000000-0005-0000-0000-0000D6D40000}"/>
    <cellStyle name="Ukupno 2 13 2 9" xfId="54483" xr:uid="{00000000-0005-0000-0000-0000D7D40000}"/>
    <cellStyle name="Ukupno 2 13 3" xfId="54484" xr:uid="{00000000-0005-0000-0000-0000D8D40000}"/>
    <cellStyle name="Ukupno 2 13 3 10" xfId="54485" xr:uid="{00000000-0005-0000-0000-0000D9D40000}"/>
    <cellStyle name="Ukupno 2 13 3 11" xfId="54486" xr:uid="{00000000-0005-0000-0000-0000DAD40000}"/>
    <cellStyle name="Ukupno 2 13 3 12" xfId="54487" xr:uid="{00000000-0005-0000-0000-0000DBD40000}"/>
    <cellStyle name="Ukupno 2 13 3 13" xfId="54488" xr:uid="{00000000-0005-0000-0000-0000DCD40000}"/>
    <cellStyle name="Ukupno 2 13 3 2" xfId="54489" xr:uid="{00000000-0005-0000-0000-0000DDD40000}"/>
    <cellStyle name="Ukupno 2 13 3 2 10" xfId="54490" xr:uid="{00000000-0005-0000-0000-0000DED40000}"/>
    <cellStyle name="Ukupno 2 13 3 2 11" xfId="54491" xr:uid="{00000000-0005-0000-0000-0000DFD40000}"/>
    <cellStyle name="Ukupno 2 13 3 2 12" xfId="54492" xr:uid="{00000000-0005-0000-0000-0000E0D40000}"/>
    <cellStyle name="Ukupno 2 13 3 2 2" xfId="54493" xr:uid="{00000000-0005-0000-0000-0000E1D40000}"/>
    <cellStyle name="Ukupno 2 13 3 2 3" xfId="54494" xr:uid="{00000000-0005-0000-0000-0000E2D40000}"/>
    <cellStyle name="Ukupno 2 13 3 2 4" xfId="54495" xr:uid="{00000000-0005-0000-0000-0000E3D40000}"/>
    <cellStyle name="Ukupno 2 13 3 2 5" xfId="54496" xr:uid="{00000000-0005-0000-0000-0000E4D40000}"/>
    <cellStyle name="Ukupno 2 13 3 2 6" xfId="54497" xr:uid="{00000000-0005-0000-0000-0000E5D40000}"/>
    <cellStyle name="Ukupno 2 13 3 2 7" xfId="54498" xr:uid="{00000000-0005-0000-0000-0000E6D40000}"/>
    <cellStyle name="Ukupno 2 13 3 2 8" xfId="54499" xr:uid="{00000000-0005-0000-0000-0000E7D40000}"/>
    <cellStyle name="Ukupno 2 13 3 2 9" xfId="54500" xr:uid="{00000000-0005-0000-0000-0000E8D40000}"/>
    <cellStyle name="Ukupno 2 13 3 3" xfId="54501" xr:uid="{00000000-0005-0000-0000-0000E9D40000}"/>
    <cellStyle name="Ukupno 2 13 3 4" xfId="54502" xr:uid="{00000000-0005-0000-0000-0000EAD40000}"/>
    <cellStyle name="Ukupno 2 13 3 5" xfId="54503" xr:uid="{00000000-0005-0000-0000-0000EBD40000}"/>
    <cellStyle name="Ukupno 2 13 3 6" xfId="54504" xr:uid="{00000000-0005-0000-0000-0000ECD40000}"/>
    <cellStyle name="Ukupno 2 13 3 7" xfId="54505" xr:uid="{00000000-0005-0000-0000-0000EDD40000}"/>
    <cellStyle name="Ukupno 2 13 3 8" xfId="54506" xr:uid="{00000000-0005-0000-0000-0000EED40000}"/>
    <cellStyle name="Ukupno 2 13 3 9" xfId="54507" xr:uid="{00000000-0005-0000-0000-0000EFD40000}"/>
    <cellStyle name="Ukupno 2 13 4" xfId="54508" xr:uid="{00000000-0005-0000-0000-0000F0D40000}"/>
    <cellStyle name="Ukupno 2 13 4 10" xfId="54509" xr:uid="{00000000-0005-0000-0000-0000F1D40000}"/>
    <cellStyle name="Ukupno 2 13 4 11" xfId="54510" xr:uid="{00000000-0005-0000-0000-0000F2D40000}"/>
    <cellStyle name="Ukupno 2 13 4 12" xfId="54511" xr:uid="{00000000-0005-0000-0000-0000F3D40000}"/>
    <cellStyle name="Ukupno 2 13 4 2" xfId="54512" xr:uid="{00000000-0005-0000-0000-0000F4D40000}"/>
    <cellStyle name="Ukupno 2 13 4 3" xfId="54513" xr:uid="{00000000-0005-0000-0000-0000F5D40000}"/>
    <cellStyle name="Ukupno 2 13 4 4" xfId="54514" xr:uid="{00000000-0005-0000-0000-0000F6D40000}"/>
    <cellStyle name="Ukupno 2 13 4 5" xfId="54515" xr:uid="{00000000-0005-0000-0000-0000F7D40000}"/>
    <cellStyle name="Ukupno 2 13 4 6" xfId="54516" xr:uid="{00000000-0005-0000-0000-0000F8D40000}"/>
    <cellStyle name="Ukupno 2 13 4 7" xfId="54517" xr:uid="{00000000-0005-0000-0000-0000F9D40000}"/>
    <cellStyle name="Ukupno 2 13 4 8" xfId="54518" xr:uid="{00000000-0005-0000-0000-0000FAD40000}"/>
    <cellStyle name="Ukupno 2 13 4 9" xfId="54519" xr:uid="{00000000-0005-0000-0000-0000FBD40000}"/>
    <cellStyle name="Ukupno 2 13 5" xfId="54520" xr:uid="{00000000-0005-0000-0000-0000FCD40000}"/>
    <cellStyle name="Ukupno 2 13 6" xfId="54521" xr:uid="{00000000-0005-0000-0000-0000FDD40000}"/>
    <cellStyle name="Ukupno 2 13 7" xfId="54522" xr:uid="{00000000-0005-0000-0000-0000FED40000}"/>
    <cellStyle name="Ukupno 2 13 8" xfId="54523" xr:uid="{00000000-0005-0000-0000-0000FFD40000}"/>
    <cellStyle name="Ukupno 2 13 9" xfId="54524" xr:uid="{00000000-0005-0000-0000-000000D50000}"/>
    <cellStyle name="Ukupno 2 14" xfId="54525" xr:uid="{00000000-0005-0000-0000-000001D50000}"/>
    <cellStyle name="Ukupno 2 14 10" xfId="54526" xr:uid="{00000000-0005-0000-0000-000002D50000}"/>
    <cellStyle name="Ukupno 2 14 11" xfId="54527" xr:uid="{00000000-0005-0000-0000-000003D50000}"/>
    <cellStyle name="Ukupno 2 14 12" xfId="54528" xr:uid="{00000000-0005-0000-0000-000004D50000}"/>
    <cellStyle name="Ukupno 2 14 13" xfId="54529" xr:uid="{00000000-0005-0000-0000-000005D50000}"/>
    <cellStyle name="Ukupno 2 14 2" xfId="54530" xr:uid="{00000000-0005-0000-0000-000006D50000}"/>
    <cellStyle name="Ukupno 2 14 2 10" xfId="54531" xr:uid="{00000000-0005-0000-0000-000007D50000}"/>
    <cellStyle name="Ukupno 2 14 2 11" xfId="54532" xr:uid="{00000000-0005-0000-0000-000008D50000}"/>
    <cellStyle name="Ukupno 2 14 2 12" xfId="54533" xr:uid="{00000000-0005-0000-0000-000009D50000}"/>
    <cellStyle name="Ukupno 2 14 2 2" xfId="54534" xr:uid="{00000000-0005-0000-0000-00000AD50000}"/>
    <cellStyle name="Ukupno 2 14 2 3" xfId="54535" xr:uid="{00000000-0005-0000-0000-00000BD50000}"/>
    <cellStyle name="Ukupno 2 14 2 4" xfId="54536" xr:uid="{00000000-0005-0000-0000-00000CD50000}"/>
    <cellStyle name="Ukupno 2 14 2 5" xfId="54537" xr:uid="{00000000-0005-0000-0000-00000DD50000}"/>
    <cellStyle name="Ukupno 2 14 2 6" xfId="54538" xr:uid="{00000000-0005-0000-0000-00000ED50000}"/>
    <cellStyle name="Ukupno 2 14 2 7" xfId="54539" xr:uid="{00000000-0005-0000-0000-00000FD50000}"/>
    <cellStyle name="Ukupno 2 14 2 8" xfId="54540" xr:uid="{00000000-0005-0000-0000-000010D50000}"/>
    <cellStyle name="Ukupno 2 14 2 9" xfId="54541" xr:uid="{00000000-0005-0000-0000-000011D50000}"/>
    <cellStyle name="Ukupno 2 14 3" xfId="54542" xr:uid="{00000000-0005-0000-0000-000012D50000}"/>
    <cellStyle name="Ukupno 2 14 4" xfId="54543" xr:uid="{00000000-0005-0000-0000-000013D50000}"/>
    <cellStyle name="Ukupno 2 14 5" xfId="54544" xr:uid="{00000000-0005-0000-0000-000014D50000}"/>
    <cellStyle name="Ukupno 2 14 6" xfId="54545" xr:uid="{00000000-0005-0000-0000-000015D50000}"/>
    <cellStyle name="Ukupno 2 14 7" xfId="54546" xr:uid="{00000000-0005-0000-0000-000016D50000}"/>
    <cellStyle name="Ukupno 2 14 8" xfId="54547" xr:uid="{00000000-0005-0000-0000-000017D50000}"/>
    <cellStyle name="Ukupno 2 14 9" xfId="54548" xr:uid="{00000000-0005-0000-0000-000018D50000}"/>
    <cellStyle name="Ukupno 2 15" xfId="54549" xr:uid="{00000000-0005-0000-0000-000019D50000}"/>
    <cellStyle name="Ukupno 2 15 10" xfId="54550" xr:uid="{00000000-0005-0000-0000-00001AD50000}"/>
    <cellStyle name="Ukupno 2 15 11" xfId="54551" xr:uid="{00000000-0005-0000-0000-00001BD50000}"/>
    <cellStyle name="Ukupno 2 15 12" xfId="54552" xr:uid="{00000000-0005-0000-0000-00001CD50000}"/>
    <cellStyle name="Ukupno 2 15 13" xfId="54553" xr:uid="{00000000-0005-0000-0000-00001DD50000}"/>
    <cellStyle name="Ukupno 2 15 2" xfId="54554" xr:uid="{00000000-0005-0000-0000-00001ED50000}"/>
    <cellStyle name="Ukupno 2 15 2 10" xfId="54555" xr:uid="{00000000-0005-0000-0000-00001FD50000}"/>
    <cellStyle name="Ukupno 2 15 2 11" xfId="54556" xr:uid="{00000000-0005-0000-0000-000020D50000}"/>
    <cellStyle name="Ukupno 2 15 2 12" xfId="54557" xr:uid="{00000000-0005-0000-0000-000021D50000}"/>
    <cellStyle name="Ukupno 2 15 2 2" xfId="54558" xr:uid="{00000000-0005-0000-0000-000022D50000}"/>
    <cellStyle name="Ukupno 2 15 2 3" xfId="54559" xr:uid="{00000000-0005-0000-0000-000023D50000}"/>
    <cellStyle name="Ukupno 2 15 2 4" xfId="54560" xr:uid="{00000000-0005-0000-0000-000024D50000}"/>
    <cellStyle name="Ukupno 2 15 2 5" xfId="54561" xr:uid="{00000000-0005-0000-0000-000025D50000}"/>
    <cellStyle name="Ukupno 2 15 2 6" xfId="54562" xr:uid="{00000000-0005-0000-0000-000026D50000}"/>
    <cellStyle name="Ukupno 2 15 2 7" xfId="54563" xr:uid="{00000000-0005-0000-0000-000027D50000}"/>
    <cellStyle name="Ukupno 2 15 2 8" xfId="54564" xr:uid="{00000000-0005-0000-0000-000028D50000}"/>
    <cellStyle name="Ukupno 2 15 2 9" xfId="54565" xr:uid="{00000000-0005-0000-0000-000029D50000}"/>
    <cellStyle name="Ukupno 2 15 3" xfId="54566" xr:uid="{00000000-0005-0000-0000-00002AD50000}"/>
    <cellStyle name="Ukupno 2 15 4" xfId="54567" xr:uid="{00000000-0005-0000-0000-00002BD50000}"/>
    <cellStyle name="Ukupno 2 15 5" xfId="54568" xr:uid="{00000000-0005-0000-0000-00002CD50000}"/>
    <cellStyle name="Ukupno 2 15 6" xfId="54569" xr:uid="{00000000-0005-0000-0000-00002DD50000}"/>
    <cellStyle name="Ukupno 2 15 7" xfId="54570" xr:uid="{00000000-0005-0000-0000-00002ED50000}"/>
    <cellStyle name="Ukupno 2 15 8" xfId="54571" xr:uid="{00000000-0005-0000-0000-00002FD50000}"/>
    <cellStyle name="Ukupno 2 15 9" xfId="54572" xr:uid="{00000000-0005-0000-0000-000030D50000}"/>
    <cellStyle name="Ukupno 2 16" xfId="54573" xr:uid="{00000000-0005-0000-0000-000031D50000}"/>
    <cellStyle name="Ukupno 2 16 10" xfId="54574" xr:uid="{00000000-0005-0000-0000-000032D50000}"/>
    <cellStyle name="Ukupno 2 16 11" xfId="54575" xr:uid="{00000000-0005-0000-0000-000033D50000}"/>
    <cellStyle name="Ukupno 2 16 12" xfId="54576" xr:uid="{00000000-0005-0000-0000-000034D50000}"/>
    <cellStyle name="Ukupno 2 16 13" xfId="54577" xr:uid="{00000000-0005-0000-0000-000035D50000}"/>
    <cellStyle name="Ukupno 2 16 2" xfId="54578" xr:uid="{00000000-0005-0000-0000-000036D50000}"/>
    <cellStyle name="Ukupno 2 16 2 10" xfId="54579" xr:uid="{00000000-0005-0000-0000-000037D50000}"/>
    <cellStyle name="Ukupno 2 16 2 11" xfId="54580" xr:uid="{00000000-0005-0000-0000-000038D50000}"/>
    <cellStyle name="Ukupno 2 16 2 12" xfId="54581" xr:uid="{00000000-0005-0000-0000-000039D50000}"/>
    <cellStyle name="Ukupno 2 16 2 2" xfId="54582" xr:uid="{00000000-0005-0000-0000-00003AD50000}"/>
    <cellStyle name="Ukupno 2 16 2 3" xfId="54583" xr:uid="{00000000-0005-0000-0000-00003BD50000}"/>
    <cellStyle name="Ukupno 2 16 2 4" xfId="54584" xr:uid="{00000000-0005-0000-0000-00003CD50000}"/>
    <cellStyle name="Ukupno 2 16 2 5" xfId="54585" xr:uid="{00000000-0005-0000-0000-00003DD50000}"/>
    <cellStyle name="Ukupno 2 16 2 6" xfId="54586" xr:uid="{00000000-0005-0000-0000-00003ED50000}"/>
    <cellStyle name="Ukupno 2 16 2 7" xfId="54587" xr:uid="{00000000-0005-0000-0000-00003FD50000}"/>
    <cellStyle name="Ukupno 2 16 2 8" xfId="54588" xr:uid="{00000000-0005-0000-0000-000040D50000}"/>
    <cellStyle name="Ukupno 2 16 2 9" xfId="54589" xr:uid="{00000000-0005-0000-0000-000041D50000}"/>
    <cellStyle name="Ukupno 2 16 3" xfId="54590" xr:uid="{00000000-0005-0000-0000-000042D50000}"/>
    <cellStyle name="Ukupno 2 16 4" xfId="54591" xr:uid="{00000000-0005-0000-0000-000043D50000}"/>
    <cellStyle name="Ukupno 2 16 5" xfId="54592" xr:uid="{00000000-0005-0000-0000-000044D50000}"/>
    <cellStyle name="Ukupno 2 16 6" xfId="54593" xr:uid="{00000000-0005-0000-0000-000045D50000}"/>
    <cellStyle name="Ukupno 2 16 7" xfId="54594" xr:uid="{00000000-0005-0000-0000-000046D50000}"/>
    <cellStyle name="Ukupno 2 16 8" xfId="54595" xr:uid="{00000000-0005-0000-0000-000047D50000}"/>
    <cellStyle name="Ukupno 2 16 9" xfId="54596" xr:uid="{00000000-0005-0000-0000-000048D50000}"/>
    <cellStyle name="Ukupno 2 17" xfId="54597" xr:uid="{00000000-0005-0000-0000-000049D50000}"/>
    <cellStyle name="Ukupno 2 17 10" xfId="54598" xr:uid="{00000000-0005-0000-0000-00004AD50000}"/>
    <cellStyle name="Ukupno 2 17 11" xfId="54599" xr:uid="{00000000-0005-0000-0000-00004BD50000}"/>
    <cellStyle name="Ukupno 2 17 12" xfId="54600" xr:uid="{00000000-0005-0000-0000-00004CD50000}"/>
    <cellStyle name="Ukupno 2 17 13" xfId="54601" xr:uid="{00000000-0005-0000-0000-00004DD50000}"/>
    <cellStyle name="Ukupno 2 17 2" xfId="54602" xr:uid="{00000000-0005-0000-0000-00004ED50000}"/>
    <cellStyle name="Ukupno 2 17 2 10" xfId="54603" xr:uid="{00000000-0005-0000-0000-00004FD50000}"/>
    <cellStyle name="Ukupno 2 17 2 11" xfId="54604" xr:uid="{00000000-0005-0000-0000-000050D50000}"/>
    <cellStyle name="Ukupno 2 17 2 12" xfId="54605" xr:uid="{00000000-0005-0000-0000-000051D50000}"/>
    <cellStyle name="Ukupno 2 17 2 2" xfId="54606" xr:uid="{00000000-0005-0000-0000-000052D50000}"/>
    <cellStyle name="Ukupno 2 17 2 3" xfId="54607" xr:uid="{00000000-0005-0000-0000-000053D50000}"/>
    <cellStyle name="Ukupno 2 17 2 4" xfId="54608" xr:uid="{00000000-0005-0000-0000-000054D50000}"/>
    <cellStyle name="Ukupno 2 17 2 5" xfId="54609" xr:uid="{00000000-0005-0000-0000-000055D50000}"/>
    <cellStyle name="Ukupno 2 17 2 6" xfId="54610" xr:uid="{00000000-0005-0000-0000-000056D50000}"/>
    <cellStyle name="Ukupno 2 17 2 7" xfId="54611" xr:uid="{00000000-0005-0000-0000-000057D50000}"/>
    <cellStyle name="Ukupno 2 17 2 8" xfId="54612" xr:uid="{00000000-0005-0000-0000-000058D50000}"/>
    <cellStyle name="Ukupno 2 17 2 9" xfId="54613" xr:uid="{00000000-0005-0000-0000-000059D50000}"/>
    <cellStyle name="Ukupno 2 17 3" xfId="54614" xr:uid="{00000000-0005-0000-0000-00005AD50000}"/>
    <cellStyle name="Ukupno 2 17 4" xfId="54615" xr:uid="{00000000-0005-0000-0000-00005BD50000}"/>
    <cellStyle name="Ukupno 2 17 5" xfId="54616" xr:uid="{00000000-0005-0000-0000-00005CD50000}"/>
    <cellStyle name="Ukupno 2 17 6" xfId="54617" xr:uid="{00000000-0005-0000-0000-00005DD50000}"/>
    <cellStyle name="Ukupno 2 17 7" xfId="54618" xr:uid="{00000000-0005-0000-0000-00005ED50000}"/>
    <cellStyle name="Ukupno 2 17 8" xfId="54619" xr:uid="{00000000-0005-0000-0000-00005FD50000}"/>
    <cellStyle name="Ukupno 2 17 9" xfId="54620" xr:uid="{00000000-0005-0000-0000-000060D50000}"/>
    <cellStyle name="Ukupno 2 18" xfId="54621" xr:uid="{00000000-0005-0000-0000-000061D50000}"/>
    <cellStyle name="Ukupno 2 18 10" xfId="54622" xr:uid="{00000000-0005-0000-0000-000062D50000}"/>
    <cellStyle name="Ukupno 2 18 11" xfId="54623" xr:uid="{00000000-0005-0000-0000-000063D50000}"/>
    <cellStyle name="Ukupno 2 18 12" xfId="54624" xr:uid="{00000000-0005-0000-0000-000064D50000}"/>
    <cellStyle name="Ukupno 2 18 2" xfId="54625" xr:uid="{00000000-0005-0000-0000-000065D50000}"/>
    <cellStyle name="Ukupno 2 18 3" xfId="54626" xr:uid="{00000000-0005-0000-0000-000066D50000}"/>
    <cellStyle name="Ukupno 2 18 4" xfId="54627" xr:uid="{00000000-0005-0000-0000-000067D50000}"/>
    <cellStyle name="Ukupno 2 18 5" xfId="54628" xr:uid="{00000000-0005-0000-0000-000068D50000}"/>
    <cellStyle name="Ukupno 2 18 6" xfId="54629" xr:uid="{00000000-0005-0000-0000-000069D50000}"/>
    <cellStyle name="Ukupno 2 18 7" xfId="54630" xr:uid="{00000000-0005-0000-0000-00006AD50000}"/>
    <cellStyle name="Ukupno 2 18 8" xfId="54631" xr:uid="{00000000-0005-0000-0000-00006BD50000}"/>
    <cellStyle name="Ukupno 2 18 9" xfId="54632" xr:uid="{00000000-0005-0000-0000-00006CD50000}"/>
    <cellStyle name="Ukupno 2 19" xfId="54633" xr:uid="{00000000-0005-0000-0000-00006DD50000}"/>
    <cellStyle name="Ukupno 2 2" xfId="54634" xr:uid="{00000000-0005-0000-0000-00006ED50000}"/>
    <cellStyle name="Ukupno 2 2 10" xfId="54635" xr:uid="{00000000-0005-0000-0000-00006FD50000}"/>
    <cellStyle name="Ukupno 2 2 10 10" xfId="54636" xr:uid="{00000000-0005-0000-0000-000070D50000}"/>
    <cellStyle name="Ukupno 2 2 10 11" xfId="54637" xr:uid="{00000000-0005-0000-0000-000071D50000}"/>
    <cellStyle name="Ukupno 2 2 10 12" xfId="54638" xr:uid="{00000000-0005-0000-0000-000072D50000}"/>
    <cellStyle name="Ukupno 2 2 10 13" xfId="54639" xr:uid="{00000000-0005-0000-0000-000073D50000}"/>
    <cellStyle name="Ukupno 2 2 10 14" xfId="54640" xr:uid="{00000000-0005-0000-0000-000074D50000}"/>
    <cellStyle name="Ukupno 2 2 10 15" xfId="54641" xr:uid="{00000000-0005-0000-0000-000075D50000}"/>
    <cellStyle name="Ukupno 2 2 10 2" xfId="54642" xr:uid="{00000000-0005-0000-0000-000076D50000}"/>
    <cellStyle name="Ukupno 2 2 10 2 10" xfId="54643" xr:uid="{00000000-0005-0000-0000-000077D50000}"/>
    <cellStyle name="Ukupno 2 2 10 2 11" xfId="54644" xr:uid="{00000000-0005-0000-0000-000078D50000}"/>
    <cellStyle name="Ukupno 2 2 10 2 12" xfId="54645" xr:uid="{00000000-0005-0000-0000-000079D50000}"/>
    <cellStyle name="Ukupno 2 2 10 2 13" xfId="54646" xr:uid="{00000000-0005-0000-0000-00007AD50000}"/>
    <cellStyle name="Ukupno 2 2 10 2 2" xfId="54647" xr:uid="{00000000-0005-0000-0000-00007BD50000}"/>
    <cellStyle name="Ukupno 2 2 10 2 2 10" xfId="54648" xr:uid="{00000000-0005-0000-0000-00007CD50000}"/>
    <cellStyle name="Ukupno 2 2 10 2 2 11" xfId="54649" xr:uid="{00000000-0005-0000-0000-00007DD50000}"/>
    <cellStyle name="Ukupno 2 2 10 2 2 12" xfId="54650" xr:uid="{00000000-0005-0000-0000-00007ED50000}"/>
    <cellStyle name="Ukupno 2 2 10 2 2 2" xfId="54651" xr:uid="{00000000-0005-0000-0000-00007FD50000}"/>
    <cellStyle name="Ukupno 2 2 10 2 2 3" xfId="54652" xr:uid="{00000000-0005-0000-0000-000080D50000}"/>
    <cellStyle name="Ukupno 2 2 10 2 2 4" xfId="54653" xr:uid="{00000000-0005-0000-0000-000081D50000}"/>
    <cellStyle name="Ukupno 2 2 10 2 2 5" xfId="54654" xr:uid="{00000000-0005-0000-0000-000082D50000}"/>
    <cellStyle name="Ukupno 2 2 10 2 2 6" xfId="54655" xr:uid="{00000000-0005-0000-0000-000083D50000}"/>
    <cellStyle name="Ukupno 2 2 10 2 2 7" xfId="54656" xr:uid="{00000000-0005-0000-0000-000084D50000}"/>
    <cellStyle name="Ukupno 2 2 10 2 2 8" xfId="54657" xr:uid="{00000000-0005-0000-0000-000085D50000}"/>
    <cellStyle name="Ukupno 2 2 10 2 2 9" xfId="54658" xr:uid="{00000000-0005-0000-0000-000086D50000}"/>
    <cellStyle name="Ukupno 2 2 10 2 3" xfId="54659" xr:uid="{00000000-0005-0000-0000-000087D50000}"/>
    <cellStyle name="Ukupno 2 2 10 2 4" xfId="54660" xr:uid="{00000000-0005-0000-0000-000088D50000}"/>
    <cellStyle name="Ukupno 2 2 10 2 5" xfId="54661" xr:uid="{00000000-0005-0000-0000-000089D50000}"/>
    <cellStyle name="Ukupno 2 2 10 2 6" xfId="54662" xr:uid="{00000000-0005-0000-0000-00008AD50000}"/>
    <cellStyle name="Ukupno 2 2 10 2 7" xfId="54663" xr:uid="{00000000-0005-0000-0000-00008BD50000}"/>
    <cellStyle name="Ukupno 2 2 10 2 8" xfId="54664" xr:uid="{00000000-0005-0000-0000-00008CD50000}"/>
    <cellStyle name="Ukupno 2 2 10 2 9" xfId="54665" xr:uid="{00000000-0005-0000-0000-00008DD50000}"/>
    <cellStyle name="Ukupno 2 2 10 3" xfId="54666" xr:uid="{00000000-0005-0000-0000-00008ED50000}"/>
    <cellStyle name="Ukupno 2 2 10 3 10" xfId="54667" xr:uid="{00000000-0005-0000-0000-00008FD50000}"/>
    <cellStyle name="Ukupno 2 2 10 3 11" xfId="54668" xr:uid="{00000000-0005-0000-0000-000090D50000}"/>
    <cellStyle name="Ukupno 2 2 10 3 12" xfId="54669" xr:uid="{00000000-0005-0000-0000-000091D50000}"/>
    <cellStyle name="Ukupno 2 2 10 3 13" xfId="54670" xr:uid="{00000000-0005-0000-0000-000092D50000}"/>
    <cellStyle name="Ukupno 2 2 10 3 2" xfId="54671" xr:uid="{00000000-0005-0000-0000-000093D50000}"/>
    <cellStyle name="Ukupno 2 2 10 3 2 10" xfId="54672" xr:uid="{00000000-0005-0000-0000-000094D50000}"/>
    <cellStyle name="Ukupno 2 2 10 3 2 11" xfId="54673" xr:uid="{00000000-0005-0000-0000-000095D50000}"/>
    <cellStyle name="Ukupno 2 2 10 3 2 12" xfId="54674" xr:uid="{00000000-0005-0000-0000-000096D50000}"/>
    <cellStyle name="Ukupno 2 2 10 3 2 2" xfId="54675" xr:uid="{00000000-0005-0000-0000-000097D50000}"/>
    <cellStyle name="Ukupno 2 2 10 3 2 3" xfId="54676" xr:uid="{00000000-0005-0000-0000-000098D50000}"/>
    <cellStyle name="Ukupno 2 2 10 3 2 4" xfId="54677" xr:uid="{00000000-0005-0000-0000-000099D50000}"/>
    <cellStyle name="Ukupno 2 2 10 3 2 5" xfId="54678" xr:uid="{00000000-0005-0000-0000-00009AD50000}"/>
    <cellStyle name="Ukupno 2 2 10 3 2 6" xfId="54679" xr:uid="{00000000-0005-0000-0000-00009BD50000}"/>
    <cellStyle name="Ukupno 2 2 10 3 2 7" xfId="54680" xr:uid="{00000000-0005-0000-0000-00009CD50000}"/>
    <cellStyle name="Ukupno 2 2 10 3 2 8" xfId="54681" xr:uid="{00000000-0005-0000-0000-00009DD50000}"/>
    <cellStyle name="Ukupno 2 2 10 3 2 9" xfId="54682" xr:uid="{00000000-0005-0000-0000-00009ED50000}"/>
    <cellStyle name="Ukupno 2 2 10 3 3" xfId="54683" xr:uid="{00000000-0005-0000-0000-00009FD50000}"/>
    <cellStyle name="Ukupno 2 2 10 3 4" xfId="54684" xr:uid="{00000000-0005-0000-0000-0000A0D50000}"/>
    <cellStyle name="Ukupno 2 2 10 3 5" xfId="54685" xr:uid="{00000000-0005-0000-0000-0000A1D50000}"/>
    <cellStyle name="Ukupno 2 2 10 3 6" xfId="54686" xr:uid="{00000000-0005-0000-0000-0000A2D50000}"/>
    <cellStyle name="Ukupno 2 2 10 3 7" xfId="54687" xr:uid="{00000000-0005-0000-0000-0000A3D50000}"/>
    <cellStyle name="Ukupno 2 2 10 3 8" xfId="54688" xr:uid="{00000000-0005-0000-0000-0000A4D50000}"/>
    <cellStyle name="Ukupno 2 2 10 3 9" xfId="54689" xr:uid="{00000000-0005-0000-0000-0000A5D50000}"/>
    <cellStyle name="Ukupno 2 2 10 4" xfId="54690" xr:uid="{00000000-0005-0000-0000-0000A6D50000}"/>
    <cellStyle name="Ukupno 2 2 10 4 10" xfId="54691" xr:uid="{00000000-0005-0000-0000-0000A7D50000}"/>
    <cellStyle name="Ukupno 2 2 10 4 11" xfId="54692" xr:uid="{00000000-0005-0000-0000-0000A8D50000}"/>
    <cellStyle name="Ukupno 2 2 10 4 12" xfId="54693" xr:uid="{00000000-0005-0000-0000-0000A9D50000}"/>
    <cellStyle name="Ukupno 2 2 10 4 2" xfId="54694" xr:uid="{00000000-0005-0000-0000-0000AAD50000}"/>
    <cellStyle name="Ukupno 2 2 10 4 3" xfId="54695" xr:uid="{00000000-0005-0000-0000-0000ABD50000}"/>
    <cellStyle name="Ukupno 2 2 10 4 4" xfId="54696" xr:uid="{00000000-0005-0000-0000-0000ACD50000}"/>
    <cellStyle name="Ukupno 2 2 10 4 5" xfId="54697" xr:uid="{00000000-0005-0000-0000-0000ADD50000}"/>
    <cellStyle name="Ukupno 2 2 10 4 6" xfId="54698" xr:uid="{00000000-0005-0000-0000-0000AED50000}"/>
    <cellStyle name="Ukupno 2 2 10 4 7" xfId="54699" xr:uid="{00000000-0005-0000-0000-0000AFD50000}"/>
    <cellStyle name="Ukupno 2 2 10 4 8" xfId="54700" xr:uid="{00000000-0005-0000-0000-0000B0D50000}"/>
    <cellStyle name="Ukupno 2 2 10 4 9" xfId="54701" xr:uid="{00000000-0005-0000-0000-0000B1D50000}"/>
    <cellStyle name="Ukupno 2 2 10 5" xfId="54702" xr:uid="{00000000-0005-0000-0000-0000B2D50000}"/>
    <cellStyle name="Ukupno 2 2 10 6" xfId="54703" xr:uid="{00000000-0005-0000-0000-0000B3D50000}"/>
    <cellStyle name="Ukupno 2 2 10 7" xfId="54704" xr:uid="{00000000-0005-0000-0000-0000B4D50000}"/>
    <cellStyle name="Ukupno 2 2 10 8" xfId="54705" xr:uid="{00000000-0005-0000-0000-0000B5D50000}"/>
    <cellStyle name="Ukupno 2 2 10 9" xfId="54706" xr:uid="{00000000-0005-0000-0000-0000B6D50000}"/>
    <cellStyle name="Ukupno 2 2 11" xfId="54707" xr:uid="{00000000-0005-0000-0000-0000B7D50000}"/>
    <cellStyle name="Ukupno 2 2 11 10" xfId="54708" xr:uid="{00000000-0005-0000-0000-0000B8D50000}"/>
    <cellStyle name="Ukupno 2 2 11 11" xfId="54709" xr:uid="{00000000-0005-0000-0000-0000B9D50000}"/>
    <cellStyle name="Ukupno 2 2 11 12" xfId="54710" xr:uid="{00000000-0005-0000-0000-0000BAD50000}"/>
    <cellStyle name="Ukupno 2 2 11 13" xfId="54711" xr:uid="{00000000-0005-0000-0000-0000BBD50000}"/>
    <cellStyle name="Ukupno 2 2 11 2" xfId="54712" xr:uid="{00000000-0005-0000-0000-0000BCD50000}"/>
    <cellStyle name="Ukupno 2 2 11 2 10" xfId="54713" xr:uid="{00000000-0005-0000-0000-0000BDD50000}"/>
    <cellStyle name="Ukupno 2 2 11 2 11" xfId="54714" xr:uid="{00000000-0005-0000-0000-0000BED50000}"/>
    <cellStyle name="Ukupno 2 2 11 2 12" xfId="54715" xr:uid="{00000000-0005-0000-0000-0000BFD50000}"/>
    <cellStyle name="Ukupno 2 2 11 2 2" xfId="54716" xr:uid="{00000000-0005-0000-0000-0000C0D50000}"/>
    <cellStyle name="Ukupno 2 2 11 2 3" xfId="54717" xr:uid="{00000000-0005-0000-0000-0000C1D50000}"/>
    <cellStyle name="Ukupno 2 2 11 2 4" xfId="54718" xr:uid="{00000000-0005-0000-0000-0000C2D50000}"/>
    <cellStyle name="Ukupno 2 2 11 2 5" xfId="54719" xr:uid="{00000000-0005-0000-0000-0000C3D50000}"/>
    <cellStyle name="Ukupno 2 2 11 2 6" xfId="54720" xr:uid="{00000000-0005-0000-0000-0000C4D50000}"/>
    <cellStyle name="Ukupno 2 2 11 2 7" xfId="54721" xr:uid="{00000000-0005-0000-0000-0000C5D50000}"/>
    <cellStyle name="Ukupno 2 2 11 2 8" xfId="54722" xr:uid="{00000000-0005-0000-0000-0000C6D50000}"/>
    <cellStyle name="Ukupno 2 2 11 2 9" xfId="54723" xr:uid="{00000000-0005-0000-0000-0000C7D50000}"/>
    <cellStyle name="Ukupno 2 2 11 3" xfId="54724" xr:uid="{00000000-0005-0000-0000-0000C8D50000}"/>
    <cellStyle name="Ukupno 2 2 11 4" xfId="54725" xr:uid="{00000000-0005-0000-0000-0000C9D50000}"/>
    <cellStyle name="Ukupno 2 2 11 5" xfId="54726" xr:uid="{00000000-0005-0000-0000-0000CAD50000}"/>
    <cellStyle name="Ukupno 2 2 11 6" xfId="54727" xr:uid="{00000000-0005-0000-0000-0000CBD50000}"/>
    <cellStyle name="Ukupno 2 2 11 7" xfId="54728" xr:uid="{00000000-0005-0000-0000-0000CCD50000}"/>
    <cellStyle name="Ukupno 2 2 11 8" xfId="54729" xr:uid="{00000000-0005-0000-0000-0000CDD50000}"/>
    <cellStyle name="Ukupno 2 2 11 9" xfId="54730" xr:uid="{00000000-0005-0000-0000-0000CED50000}"/>
    <cellStyle name="Ukupno 2 2 12" xfId="54731" xr:uid="{00000000-0005-0000-0000-0000CFD50000}"/>
    <cellStyle name="Ukupno 2 2 12 10" xfId="54732" xr:uid="{00000000-0005-0000-0000-0000D0D50000}"/>
    <cellStyle name="Ukupno 2 2 12 11" xfId="54733" xr:uid="{00000000-0005-0000-0000-0000D1D50000}"/>
    <cellStyle name="Ukupno 2 2 12 12" xfId="54734" xr:uid="{00000000-0005-0000-0000-0000D2D50000}"/>
    <cellStyle name="Ukupno 2 2 12 13" xfId="54735" xr:uid="{00000000-0005-0000-0000-0000D3D50000}"/>
    <cellStyle name="Ukupno 2 2 12 2" xfId="54736" xr:uid="{00000000-0005-0000-0000-0000D4D50000}"/>
    <cellStyle name="Ukupno 2 2 12 2 10" xfId="54737" xr:uid="{00000000-0005-0000-0000-0000D5D50000}"/>
    <cellStyle name="Ukupno 2 2 12 2 11" xfId="54738" xr:uid="{00000000-0005-0000-0000-0000D6D50000}"/>
    <cellStyle name="Ukupno 2 2 12 2 12" xfId="54739" xr:uid="{00000000-0005-0000-0000-0000D7D50000}"/>
    <cellStyle name="Ukupno 2 2 12 2 2" xfId="54740" xr:uid="{00000000-0005-0000-0000-0000D8D50000}"/>
    <cellStyle name="Ukupno 2 2 12 2 3" xfId="54741" xr:uid="{00000000-0005-0000-0000-0000D9D50000}"/>
    <cellStyle name="Ukupno 2 2 12 2 4" xfId="54742" xr:uid="{00000000-0005-0000-0000-0000DAD50000}"/>
    <cellStyle name="Ukupno 2 2 12 2 5" xfId="54743" xr:uid="{00000000-0005-0000-0000-0000DBD50000}"/>
    <cellStyle name="Ukupno 2 2 12 2 6" xfId="54744" xr:uid="{00000000-0005-0000-0000-0000DCD50000}"/>
    <cellStyle name="Ukupno 2 2 12 2 7" xfId="54745" xr:uid="{00000000-0005-0000-0000-0000DDD50000}"/>
    <cellStyle name="Ukupno 2 2 12 2 8" xfId="54746" xr:uid="{00000000-0005-0000-0000-0000DED50000}"/>
    <cellStyle name="Ukupno 2 2 12 2 9" xfId="54747" xr:uid="{00000000-0005-0000-0000-0000DFD50000}"/>
    <cellStyle name="Ukupno 2 2 12 3" xfId="54748" xr:uid="{00000000-0005-0000-0000-0000E0D50000}"/>
    <cellStyle name="Ukupno 2 2 12 4" xfId="54749" xr:uid="{00000000-0005-0000-0000-0000E1D50000}"/>
    <cellStyle name="Ukupno 2 2 12 5" xfId="54750" xr:uid="{00000000-0005-0000-0000-0000E2D50000}"/>
    <cellStyle name="Ukupno 2 2 12 6" xfId="54751" xr:uid="{00000000-0005-0000-0000-0000E3D50000}"/>
    <cellStyle name="Ukupno 2 2 12 7" xfId="54752" xr:uid="{00000000-0005-0000-0000-0000E4D50000}"/>
    <cellStyle name="Ukupno 2 2 12 8" xfId="54753" xr:uid="{00000000-0005-0000-0000-0000E5D50000}"/>
    <cellStyle name="Ukupno 2 2 12 9" xfId="54754" xr:uid="{00000000-0005-0000-0000-0000E6D50000}"/>
    <cellStyle name="Ukupno 2 2 13" xfId="54755" xr:uid="{00000000-0005-0000-0000-0000E7D50000}"/>
    <cellStyle name="Ukupno 2 2 13 10" xfId="54756" xr:uid="{00000000-0005-0000-0000-0000E8D50000}"/>
    <cellStyle name="Ukupno 2 2 13 11" xfId="54757" xr:uid="{00000000-0005-0000-0000-0000E9D50000}"/>
    <cellStyle name="Ukupno 2 2 13 12" xfId="54758" xr:uid="{00000000-0005-0000-0000-0000EAD50000}"/>
    <cellStyle name="Ukupno 2 2 13 13" xfId="54759" xr:uid="{00000000-0005-0000-0000-0000EBD50000}"/>
    <cellStyle name="Ukupno 2 2 13 2" xfId="54760" xr:uid="{00000000-0005-0000-0000-0000ECD50000}"/>
    <cellStyle name="Ukupno 2 2 13 2 10" xfId="54761" xr:uid="{00000000-0005-0000-0000-0000EDD50000}"/>
    <cellStyle name="Ukupno 2 2 13 2 11" xfId="54762" xr:uid="{00000000-0005-0000-0000-0000EED50000}"/>
    <cellStyle name="Ukupno 2 2 13 2 12" xfId="54763" xr:uid="{00000000-0005-0000-0000-0000EFD50000}"/>
    <cellStyle name="Ukupno 2 2 13 2 2" xfId="54764" xr:uid="{00000000-0005-0000-0000-0000F0D50000}"/>
    <cellStyle name="Ukupno 2 2 13 2 3" xfId="54765" xr:uid="{00000000-0005-0000-0000-0000F1D50000}"/>
    <cellStyle name="Ukupno 2 2 13 2 4" xfId="54766" xr:uid="{00000000-0005-0000-0000-0000F2D50000}"/>
    <cellStyle name="Ukupno 2 2 13 2 5" xfId="54767" xr:uid="{00000000-0005-0000-0000-0000F3D50000}"/>
    <cellStyle name="Ukupno 2 2 13 2 6" xfId="54768" xr:uid="{00000000-0005-0000-0000-0000F4D50000}"/>
    <cellStyle name="Ukupno 2 2 13 2 7" xfId="54769" xr:uid="{00000000-0005-0000-0000-0000F5D50000}"/>
    <cellStyle name="Ukupno 2 2 13 2 8" xfId="54770" xr:uid="{00000000-0005-0000-0000-0000F6D50000}"/>
    <cellStyle name="Ukupno 2 2 13 2 9" xfId="54771" xr:uid="{00000000-0005-0000-0000-0000F7D50000}"/>
    <cellStyle name="Ukupno 2 2 13 3" xfId="54772" xr:uid="{00000000-0005-0000-0000-0000F8D50000}"/>
    <cellStyle name="Ukupno 2 2 13 4" xfId="54773" xr:uid="{00000000-0005-0000-0000-0000F9D50000}"/>
    <cellStyle name="Ukupno 2 2 13 5" xfId="54774" xr:uid="{00000000-0005-0000-0000-0000FAD50000}"/>
    <cellStyle name="Ukupno 2 2 13 6" xfId="54775" xr:uid="{00000000-0005-0000-0000-0000FBD50000}"/>
    <cellStyle name="Ukupno 2 2 13 7" xfId="54776" xr:uid="{00000000-0005-0000-0000-0000FCD50000}"/>
    <cellStyle name="Ukupno 2 2 13 8" xfId="54777" xr:uid="{00000000-0005-0000-0000-0000FDD50000}"/>
    <cellStyle name="Ukupno 2 2 13 9" xfId="54778" xr:uid="{00000000-0005-0000-0000-0000FED50000}"/>
    <cellStyle name="Ukupno 2 2 14" xfId="54779" xr:uid="{00000000-0005-0000-0000-0000FFD50000}"/>
    <cellStyle name="Ukupno 2 2 14 10" xfId="54780" xr:uid="{00000000-0005-0000-0000-000000D60000}"/>
    <cellStyle name="Ukupno 2 2 14 11" xfId="54781" xr:uid="{00000000-0005-0000-0000-000001D60000}"/>
    <cellStyle name="Ukupno 2 2 14 12" xfId="54782" xr:uid="{00000000-0005-0000-0000-000002D60000}"/>
    <cellStyle name="Ukupno 2 2 14 13" xfId="54783" xr:uid="{00000000-0005-0000-0000-000003D60000}"/>
    <cellStyle name="Ukupno 2 2 14 2" xfId="54784" xr:uid="{00000000-0005-0000-0000-000004D60000}"/>
    <cellStyle name="Ukupno 2 2 14 2 10" xfId="54785" xr:uid="{00000000-0005-0000-0000-000005D60000}"/>
    <cellStyle name="Ukupno 2 2 14 2 11" xfId="54786" xr:uid="{00000000-0005-0000-0000-000006D60000}"/>
    <cellStyle name="Ukupno 2 2 14 2 12" xfId="54787" xr:uid="{00000000-0005-0000-0000-000007D60000}"/>
    <cellStyle name="Ukupno 2 2 14 2 2" xfId="54788" xr:uid="{00000000-0005-0000-0000-000008D60000}"/>
    <cellStyle name="Ukupno 2 2 14 2 3" xfId="54789" xr:uid="{00000000-0005-0000-0000-000009D60000}"/>
    <cellStyle name="Ukupno 2 2 14 2 4" xfId="54790" xr:uid="{00000000-0005-0000-0000-00000AD60000}"/>
    <cellStyle name="Ukupno 2 2 14 2 5" xfId="54791" xr:uid="{00000000-0005-0000-0000-00000BD60000}"/>
    <cellStyle name="Ukupno 2 2 14 2 6" xfId="54792" xr:uid="{00000000-0005-0000-0000-00000CD60000}"/>
    <cellStyle name="Ukupno 2 2 14 2 7" xfId="54793" xr:uid="{00000000-0005-0000-0000-00000DD60000}"/>
    <cellStyle name="Ukupno 2 2 14 2 8" xfId="54794" xr:uid="{00000000-0005-0000-0000-00000ED60000}"/>
    <cellStyle name="Ukupno 2 2 14 2 9" xfId="54795" xr:uid="{00000000-0005-0000-0000-00000FD60000}"/>
    <cellStyle name="Ukupno 2 2 14 3" xfId="54796" xr:uid="{00000000-0005-0000-0000-000010D60000}"/>
    <cellStyle name="Ukupno 2 2 14 4" xfId="54797" xr:uid="{00000000-0005-0000-0000-000011D60000}"/>
    <cellStyle name="Ukupno 2 2 14 5" xfId="54798" xr:uid="{00000000-0005-0000-0000-000012D60000}"/>
    <cellStyle name="Ukupno 2 2 14 6" xfId="54799" xr:uid="{00000000-0005-0000-0000-000013D60000}"/>
    <cellStyle name="Ukupno 2 2 14 7" xfId="54800" xr:uid="{00000000-0005-0000-0000-000014D60000}"/>
    <cellStyle name="Ukupno 2 2 14 8" xfId="54801" xr:uid="{00000000-0005-0000-0000-000015D60000}"/>
    <cellStyle name="Ukupno 2 2 14 9" xfId="54802" xr:uid="{00000000-0005-0000-0000-000016D60000}"/>
    <cellStyle name="Ukupno 2 2 15" xfId="54803" xr:uid="{00000000-0005-0000-0000-000017D60000}"/>
    <cellStyle name="Ukupno 2 2 15 10" xfId="54804" xr:uid="{00000000-0005-0000-0000-000018D60000}"/>
    <cellStyle name="Ukupno 2 2 15 11" xfId="54805" xr:uid="{00000000-0005-0000-0000-000019D60000}"/>
    <cellStyle name="Ukupno 2 2 15 12" xfId="54806" xr:uid="{00000000-0005-0000-0000-00001AD60000}"/>
    <cellStyle name="Ukupno 2 2 15 2" xfId="54807" xr:uid="{00000000-0005-0000-0000-00001BD60000}"/>
    <cellStyle name="Ukupno 2 2 15 3" xfId="54808" xr:uid="{00000000-0005-0000-0000-00001CD60000}"/>
    <cellStyle name="Ukupno 2 2 15 4" xfId="54809" xr:uid="{00000000-0005-0000-0000-00001DD60000}"/>
    <cellStyle name="Ukupno 2 2 15 5" xfId="54810" xr:uid="{00000000-0005-0000-0000-00001ED60000}"/>
    <cellStyle name="Ukupno 2 2 15 6" xfId="54811" xr:uid="{00000000-0005-0000-0000-00001FD60000}"/>
    <cellStyle name="Ukupno 2 2 15 7" xfId="54812" xr:uid="{00000000-0005-0000-0000-000020D60000}"/>
    <cellStyle name="Ukupno 2 2 15 8" xfId="54813" xr:uid="{00000000-0005-0000-0000-000021D60000}"/>
    <cellStyle name="Ukupno 2 2 15 9" xfId="54814" xr:uid="{00000000-0005-0000-0000-000022D60000}"/>
    <cellStyle name="Ukupno 2 2 16" xfId="54815" xr:uid="{00000000-0005-0000-0000-000023D60000}"/>
    <cellStyle name="Ukupno 2 2 17" xfId="54816" xr:uid="{00000000-0005-0000-0000-000024D60000}"/>
    <cellStyle name="Ukupno 2 2 18" xfId="54817" xr:uid="{00000000-0005-0000-0000-000025D60000}"/>
    <cellStyle name="Ukupno 2 2 19" xfId="54818" xr:uid="{00000000-0005-0000-0000-000026D60000}"/>
    <cellStyle name="Ukupno 2 2 2" xfId="54819" xr:uid="{00000000-0005-0000-0000-000027D60000}"/>
    <cellStyle name="Ukupno 2 2 2 10" xfId="54820" xr:uid="{00000000-0005-0000-0000-000028D60000}"/>
    <cellStyle name="Ukupno 2 2 2 11" xfId="54821" xr:uid="{00000000-0005-0000-0000-000029D60000}"/>
    <cellStyle name="Ukupno 2 2 2 12" xfId="54822" xr:uid="{00000000-0005-0000-0000-00002AD60000}"/>
    <cellStyle name="Ukupno 2 2 2 13" xfId="54823" xr:uid="{00000000-0005-0000-0000-00002BD60000}"/>
    <cellStyle name="Ukupno 2 2 2 14" xfId="54824" xr:uid="{00000000-0005-0000-0000-00002CD60000}"/>
    <cellStyle name="Ukupno 2 2 2 15" xfId="54825" xr:uid="{00000000-0005-0000-0000-00002DD60000}"/>
    <cellStyle name="Ukupno 2 2 2 16" xfId="54826" xr:uid="{00000000-0005-0000-0000-00002ED60000}"/>
    <cellStyle name="Ukupno 2 2 2 2" xfId="54827" xr:uid="{00000000-0005-0000-0000-00002FD60000}"/>
    <cellStyle name="Ukupno 2 2 2 2 10" xfId="54828" xr:uid="{00000000-0005-0000-0000-000030D60000}"/>
    <cellStyle name="Ukupno 2 2 2 2 11" xfId="54829" xr:uid="{00000000-0005-0000-0000-000031D60000}"/>
    <cellStyle name="Ukupno 2 2 2 2 12" xfId="54830" xr:uid="{00000000-0005-0000-0000-000032D60000}"/>
    <cellStyle name="Ukupno 2 2 2 2 13" xfId="54831" xr:uid="{00000000-0005-0000-0000-000033D60000}"/>
    <cellStyle name="Ukupno 2 2 2 2 14" xfId="54832" xr:uid="{00000000-0005-0000-0000-000034D60000}"/>
    <cellStyle name="Ukupno 2 2 2 2 2" xfId="54833" xr:uid="{00000000-0005-0000-0000-000035D60000}"/>
    <cellStyle name="Ukupno 2 2 2 2 2 10" xfId="54834" xr:uid="{00000000-0005-0000-0000-000036D60000}"/>
    <cellStyle name="Ukupno 2 2 2 2 2 11" xfId="54835" xr:uid="{00000000-0005-0000-0000-000037D60000}"/>
    <cellStyle name="Ukupno 2 2 2 2 2 12" xfId="54836" xr:uid="{00000000-0005-0000-0000-000038D60000}"/>
    <cellStyle name="Ukupno 2 2 2 2 2 13" xfId="54837" xr:uid="{00000000-0005-0000-0000-000039D60000}"/>
    <cellStyle name="Ukupno 2 2 2 2 2 2" xfId="54838" xr:uid="{00000000-0005-0000-0000-00003AD60000}"/>
    <cellStyle name="Ukupno 2 2 2 2 2 2 10" xfId="54839" xr:uid="{00000000-0005-0000-0000-00003BD60000}"/>
    <cellStyle name="Ukupno 2 2 2 2 2 2 11" xfId="54840" xr:uid="{00000000-0005-0000-0000-00003CD60000}"/>
    <cellStyle name="Ukupno 2 2 2 2 2 2 12" xfId="54841" xr:uid="{00000000-0005-0000-0000-00003DD60000}"/>
    <cellStyle name="Ukupno 2 2 2 2 2 2 2" xfId="54842" xr:uid="{00000000-0005-0000-0000-00003ED60000}"/>
    <cellStyle name="Ukupno 2 2 2 2 2 2 3" xfId="54843" xr:uid="{00000000-0005-0000-0000-00003FD60000}"/>
    <cellStyle name="Ukupno 2 2 2 2 2 2 4" xfId="54844" xr:uid="{00000000-0005-0000-0000-000040D60000}"/>
    <cellStyle name="Ukupno 2 2 2 2 2 2 5" xfId="54845" xr:uid="{00000000-0005-0000-0000-000041D60000}"/>
    <cellStyle name="Ukupno 2 2 2 2 2 2 6" xfId="54846" xr:uid="{00000000-0005-0000-0000-000042D60000}"/>
    <cellStyle name="Ukupno 2 2 2 2 2 2 7" xfId="54847" xr:uid="{00000000-0005-0000-0000-000043D60000}"/>
    <cellStyle name="Ukupno 2 2 2 2 2 2 8" xfId="54848" xr:uid="{00000000-0005-0000-0000-000044D60000}"/>
    <cellStyle name="Ukupno 2 2 2 2 2 2 9" xfId="54849" xr:uid="{00000000-0005-0000-0000-000045D60000}"/>
    <cellStyle name="Ukupno 2 2 2 2 2 3" xfId="54850" xr:uid="{00000000-0005-0000-0000-000046D60000}"/>
    <cellStyle name="Ukupno 2 2 2 2 2 4" xfId="54851" xr:uid="{00000000-0005-0000-0000-000047D60000}"/>
    <cellStyle name="Ukupno 2 2 2 2 2 5" xfId="54852" xr:uid="{00000000-0005-0000-0000-000048D60000}"/>
    <cellStyle name="Ukupno 2 2 2 2 2 6" xfId="54853" xr:uid="{00000000-0005-0000-0000-000049D60000}"/>
    <cellStyle name="Ukupno 2 2 2 2 2 7" xfId="54854" xr:uid="{00000000-0005-0000-0000-00004AD60000}"/>
    <cellStyle name="Ukupno 2 2 2 2 2 8" xfId="54855" xr:uid="{00000000-0005-0000-0000-00004BD60000}"/>
    <cellStyle name="Ukupno 2 2 2 2 2 9" xfId="54856" xr:uid="{00000000-0005-0000-0000-00004CD60000}"/>
    <cellStyle name="Ukupno 2 2 2 2 3" xfId="54857" xr:uid="{00000000-0005-0000-0000-00004DD60000}"/>
    <cellStyle name="Ukupno 2 2 2 2 3 10" xfId="54858" xr:uid="{00000000-0005-0000-0000-00004ED60000}"/>
    <cellStyle name="Ukupno 2 2 2 2 3 11" xfId="54859" xr:uid="{00000000-0005-0000-0000-00004FD60000}"/>
    <cellStyle name="Ukupno 2 2 2 2 3 12" xfId="54860" xr:uid="{00000000-0005-0000-0000-000050D60000}"/>
    <cellStyle name="Ukupno 2 2 2 2 3 2" xfId="54861" xr:uid="{00000000-0005-0000-0000-000051D60000}"/>
    <cellStyle name="Ukupno 2 2 2 2 3 3" xfId="54862" xr:uid="{00000000-0005-0000-0000-000052D60000}"/>
    <cellStyle name="Ukupno 2 2 2 2 3 4" xfId="54863" xr:uid="{00000000-0005-0000-0000-000053D60000}"/>
    <cellStyle name="Ukupno 2 2 2 2 3 5" xfId="54864" xr:uid="{00000000-0005-0000-0000-000054D60000}"/>
    <cellStyle name="Ukupno 2 2 2 2 3 6" xfId="54865" xr:uid="{00000000-0005-0000-0000-000055D60000}"/>
    <cellStyle name="Ukupno 2 2 2 2 3 7" xfId="54866" xr:uid="{00000000-0005-0000-0000-000056D60000}"/>
    <cellStyle name="Ukupno 2 2 2 2 3 8" xfId="54867" xr:uid="{00000000-0005-0000-0000-000057D60000}"/>
    <cellStyle name="Ukupno 2 2 2 2 3 9" xfId="54868" xr:uid="{00000000-0005-0000-0000-000058D60000}"/>
    <cellStyle name="Ukupno 2 2 2 2 4" xfId="54869" xr:uid="{00000000-0005-0000-0000-000059D60000}"/>
    <cellStyle name="Ukupno 2 2 2 2 5" xfId="54870" xr:uid="{00000000-0005-0000-0000-00005AD60000}"/>
    <cellStyle name="Ukupno 2 2 2 2 6" xfId="54871" xr:uid="{00000000-0005-0000-0000-00005BD60000}"/>
    <cellStyle name="Ukupno 2 2 2 2 7" xfId="54872" xr:uid="{00000000-0005-0000-0000-00005CD60000}"/>
    <cellStyle name="Ukupno 2 2 2 2 8" xfId="54873" xr:uid="{00000000-0005-0000-0000-00005DD60000}"/>
    <cellStyle name="Ukupno 2 2 2 2 9" xfId="54874" xr:uid="{00000000-0005-0000-0000-00005ED60000}"/>
    <cellStyle name="Ukupno 2 2 2 3" xfId="54875" xr:uid="{00000000-0005-0000-0000-00005FD60000}"/>
    <cellStyle name="Ukupno 2 2 2 3 10" xfId="54876" xr:uid="{00000000-0005-0000-0000-000060D60000}"/>
    <cellStyle name="Ukupno 2 2 2 3 11" xfId="54877" xr:uid="{00000000-0005-0000-0000-000061D60000}"/>
    <cellStyle name="Ukupno 2 2 2 3 12" xfId="54878" xr:uid="{00000000-0005-0000-0000-000062D60000}"/>
    <cellStyle name="Ukupno 2 2 2 3 13" xfId="54879" xr:uid="{00000000-0005-0000-0000-000063D60000}"/>
    <cellStyle name="Ukupno 2 2 2 3 2" xfId="54880" xr:uid="{00000000-0005-0000-0000-000064D60000}"/>
    <cellStyle name="Ukupno 2 2 2 3 2 10" xfId="54881" xr:uid="{00000000-0005-0000-0000-000065D60000}"/>
    <cellStyle name="Ukupno 2 2 2 3 2 11" xfId="54882" xr:uid="{00000000-0005-0000-0000-000066D60000}"/>
    <cellStyle name="Ukupno 2 2 2 3 2 12" xfId="54883" xr:uid="{00000000-0005-0000-0000-000067D60000}"/>
    <cellStyle name="Ukupno 2 2 2 3 2 2" xfId="54884" xr:uid="{00000000-0005-0000-0000-000068D60000}"/>
    <cellStyle name="Ukupno 2 2 2 3 2 3" xfId="54885" xr:uid="{00000000-0005-0000-0000-000069D60000}"/>
    <cellStyle name="Ukupno 2 2 2 3 2 4" xfId="54886" xr:uid="{00000000-0005-0000-0000-00006AD60000}"/>
    <cellStyle name="Ukupno 2 2 2 3 2 5" xfId="54887" xr:uid="{00000000-0005-0000-0000-00006BD60000}"/>
    <cellStyle name="Ukupno 2 2 2 3 2 6" xfId="54888" xr:uid="{00000000-0005-0000-0000-00006CD60000}"/>
    <cellStyle name="Ukupno 2 2 2 3 2 7" xfId="54889" xr:uid="{00000000-0005-0000-0000-00006DD60000}"/>
    <cellStyle name="Ukupno 2 2 2 3 2 8" xfId="54890" xr:uid="{00000000-0005-0000-0000-00006ED60000}"/>
    <cellStyle name="Ukupno 2 2 2 3 2 9" xfId="54891" xr:uid="{00000000-0005-0000-0000-00006FD60000}"/>
    <cellStyle name="Ukupno 2 2 2 3 3" xfId="54892" xr:uid="{00000000-0005-0000-0000-000070D60000}"/>
    <cellStyle name="Ukupno 2 2 2 3 4" xfId="54893" xr:uid="{00000000-0005-0000-0000-000071D60000}"/>
    <cellStyle name="Ukupno 2 2 2 3 5" xfId="54894" xr:uid="{00000000-0005-0000-0000-000072D60000}"/>
    <cellStyle name="Ukupno 2 2 2 3 6" xfId="54895" xr:uid="{00000000-0005-0000-0000-000073D60000}"/>
    <cellStyle name="Ukupno 2 2 2 3 7" xfId="54896" xr:uid="{00000000-0005-0000-0000-000074D60000}"/>
    <cellStyle name="Ukupno 2 2 2 3 8" xfId="54897" xr:uid="{00000000-0005-0000-0000-000075D60000}"/>
    <cellStyle name="Ukupno 2 2 2 3 9" xfId="54898" xr:uid="{00000000-0005-0000-0000-000076D60000}"/>
    <cellStyle name="Ukupno 2 2 2 4" xfId="54899" xr:uid="{00000000-0005-0000-0000-000077D60000}"/>
    <cellStyle name="Ukupno 2 2 2 4 10" xfId="54900" xr:uid="{00000000-0005-0000-0000-000078D60000}"/>
    <cellStyle name="Ukupno 2 2 2 4 11" xfId="54901" xr:uid="{00000000-0005-0000-0000-000079D60000}"/>
    <cellStyle name="Ukupno 2 2 2 4 12" xfId="54902" xr:uid="{00000000-0005-0000-0000-00007AD60000}"/>
    <cellStyle name="Ukupno 2 2 2 4 2" xfId="54903" xr:uid="{00000000-0005-0000-0000-00007BD60000}"/>
    <cellStyle name="Ukupno 2 2 2 4 3" xfId="54904" xr:uid="{00000000-0005-0000-0000-00007CD60000}"/>
    <cellStyle name="Ukupno 2 2 2 4 4" xfId="54905" xr:uid="{00000000-0005-0000-0000-00007DD60000}"/>
    <cellStyle name="Ukupno 2 2 2 4 5" xfId="54906" xr:uid="{00000000-0005-0000-0000-00007ED60000}"/>
    <cellStyle name="Ukupno 2 2 2 4 6" xfId="54907" xr:uid="{00000000-0005-0000-0000-00007FD60000}"/>
    <cellStyle name="Ukupno 2 2 2 4 7" xfId="54908" xr:uid="{00000000-0005-0000-0000-000080D60000}"/>
    <cellStyle name="Ukupno 2 2 2 4 8" xfId="54909" xr:uid="{00000000-0005-0000-0000-000081D60000}"/>
    <cellStyle name="Ukupno 2 2 2 4 9" xfId="54910" xr:uid="{00000000-0005-0000-0000-000082D60000}"/>
    <cellStyle name="Ukupno 2 2 2 5" xfId="54911" xr:uid="{00000000-0005-0000-0000-000083D60000}"/>
    <cellStyle name="Ukupno 2 2 2 6" xfId="54912" xr:uid="{00000000-0005-0000-0000-000084D60000}"/>
    <cellStyle name="Ukupno 2 2 2 7" xfId="54913" xr:uid="{00000000-0005-0000-0000-000085D60000}"/>
    <cellStyle name="Ukupno 2 2 2 8" xfId="54914" xr:uid="{00000000-0005-0000-0000-000086D60000}"/>
    <cellStyle name="Ukupno 2 2 2 9" xfId="54915" xr:uid="{00000000-0005-0000-0000-000087D60000}"/>
    <cellStyle name="Ukupno 2 2 20" xfId="54916" xr:uid="{00000000-0005-0000-0000-000088D60000}"/>
    <cellStyle name="Ukupno 2 2 21" xfId="54917" xr:uid="{00000000-0005-0000-0000-000089D60000}"/>
    <cellStyle name="Ukupno 2 2 22" xfId="54918" xr:uid="{00000000-0005-0000-0000-00008AD60000}"/>
    <cellStyle name="Ukupno 2 2 23" xfId="54919" xr:uid="{00000000-0005-0000-0000-00008BD60000}"/>
    <cellStyle name="Ukupno 2 2 24" xfId="54920" xr:uid="{00000000-0005-0000-0000-00008CD60000}"/>
    <cellStyle name="Ukupno 2 2 25" xfId="54921" xr:uid="{00000000-0005-0000-0000-00008DD60000}"/>
    <cellStyle name="Ukupno 2 2 26" xfId="54922" xr:uid="{00000000-0005-0000-0000-00008ED60000}"/>
    <cellStyle name="Ukupno 2 2 27" xfId="54923" xr:uid="{00000000-0005-0000-0000-00008FD60000}"/>
    <cellStyle name="Ukupno 2 2 28" xfId="54924" xr:uid="{00000000-0005-0000-0000-000090D60000}"/>
    <cellStyle name="Ukupno 2 2 29" xfId="54925" xr:uid="{00000000-0005-0000-0000-000091D60000}"/>
    <cellStyle name="Ukupno 2 2 3" xfId="54926" xr:uid="{00000000-0005-0000-0000-000092D60000}"/>
    <cellStyle name="Ukupno 2 2 3 10" xfId="54927" xr:uid="{00000000-0005-0000-0000-000093D60000}"/>
    <cellStyle name="Ukupno 2 2 3 11" xfId="54928" xr:uid="{00000000-0005-0000-0000-000094D60000}"/>
    <cellStyle name="Ukupno 2 2 3 12" xfId="54929" xr:uid="{00000000-0005-0000-0000-000095D60000}"/>
    <cellStyle name="Ukupno 2 2 3 13" xfId="54930" xr:uid="{00000000-0005-0000-0000-000096D60000}"/>
    <cellStyle name="Ukupno 2 2 3 14" xfId="54931" xr:uid="{00000000-0005-0000-0000-000097D60000}"/>
    <cellStyle name="Ukupno 2 2 3 15" xfId="54932" xr:uid="{00000000-0005-0000-0000-000098D60000}"/>
    <cellStyle name="Ukupno 2 2 3 16" xfId="54933" xr:uid="{00000000-0005-0000-0000-000099D60000}"/>
    <cellStyle name="Ukupno 2 2 3 2" xfId="54934" xr:uid="{00000000-0005-0000-0000-00009AD60000}"/>
    <cellStyle name="Ukupno 2 2 3 2 10" xfId="54935" xr:uid="{00000000-0005-0000-0000-00009BD60000}"/>
    <cellStyle name="Ukupno 2 2 3 2 11" xfId="54936" xr:uid="{00000000-0005-0000-0000-00009CD60000}"/>
    <cellStyle name="Ukupno 2 2 3 2 12" xfId="54937" xr:uid="{00000000-0005-0000-0000-00009DD60000}"/>
    <cellStyle name="Ukupno 2 2 3 2 13" xfId="54938" xr:uid="{00000000-0005-0000-0000-00009ED60000}"/>
    <cellStyle name="Ukupno 2 2 3 2 14" xfId="54939" xr:uid="{00000000-0005-0000-0000-00009FD60000}"/>
    <cellStyle name="Ukupno 2 2 3 2 2" xfId="54940" xr:uid="{00000000-0005-0000-0000-0000A0D60000}"/>
    <cellStyle name="Ukupno 2 2 3 2 2 10" xfId="54941" xr:uid="{00000000-0005-0000-0000-0000A1D60000}"/>
    <cellStyle name="Ukupno 2 2 3 2 2 11" xfId="54942" xr:uid="{00000000-0005-0000-0000-0000A2D60000}"/>
    <cellStyle name="Ukupno 2 2 3 2 2 12" xfId="54943" xr:uid="{00000000-0005-0000-0000-0000A3D60000}"/>
    <cellStyle name="Ukupno 2 2 3 2 2 13" xfId="54944" xr:uid="{00000000-0005-0000-0000-0000A4D60000}"/>
    <cellStyle name="Ukupno 2 2 3 2 2 2" xfId="54945" xr:uid="{00000000-0005-0000-0000-0000A5D60000}"/>
    <cellStyle name="Ukupno 2 2 3 2 2 2 10" xfId="54946" xr:uid="{00000000-0005-0000-0000-0000A6D60000}"/>
    <cellStyle name="Ukupno 2 2 3 2 2 2 11" xfId="54947" xr:uid="{00000000-0005-0000-0000-0000A7D60000}"/>
    <cellStyle name="Ukupno 2 2 3 2 2 2 12" xfId="54948" xr:uid="{00000000-0005-0000-0000-0000A8D60000}"/>
    <cellStyle name="Ukupno 2 2 3 2 2 2 2" xfId="54949" xr:uid="{00000000-0005-0000-0000-0000A9D60000}"/>
    <cellStyle name="Ukupno 2 2 3 2 2 2 3" xfId="54950" xr:uid="{00000000-0005-0000-0000-0000AAD60000}"/>
    <cellStyle name="Ukupno 2 2 3 2 2 2 4" xfId="54951" xr:uid="{00000000-0005-0000-0000-0000ABD60000}"/>
    <cellStyle name="Ukupno 2 2 3 2 2 2 5" xfId="54952" xr:uid="{00000000-0005-0000-0000-0000ACD60000}"/>
    <cellStyle name="Ukupno 2 2 3 2 2 2 6" xfId="54953" xr:uid="{00000000-0005-0000-0000-0000ADD60000}"/>
    <cellStyle name="Ukupno 2 2 3 2 2 2 7" xfId="54954" xr:uid="{00000000-0005-0000-0000-0000AED60000}"/>
    <cellStyle name="Ukupno 2 2 3 2 2 2 8" xfId="54955" xr:uid="{00000000-0005-0000-0000-0000AFD60000}"/>
    <cellStyle name="Ukupno 2 2 3 2 2 2 9" xfId="54956" xr:uid="{00000000-0005-0000-0000-0000B0D60000}"/>
    <cellStyle name="Ukupno 2 2 3 2 2 3" xfId="54957" xr:uid="{00000000-0005-0000-0000-0000B1D60000}"/>
    <cellStyle name="Ukupno 2 2 3 2 2 4" xfId="54958" xr:uid="{00000000-0005-0000-0000-0000B2D60000}"/>
    <cellStyle name="Ukupno 2 2 3 2 2 5" xfId="54959" xr:uid="{00000000-0005-0000-0000-0000B3D60000}"/>
    <cellStyle name="Ukupno 2 2 3 2 2 6" xfId="54960" xr:uid="{00000000-0005-0000-0000-0000B4D60000}"/>
    <cellStyle name="Ukupno 2 2 3 2 2 7" xfId="54961" xr:uid="{00000000-0005-0000-0000-0000B5D60000}"/>
    <cellStyle name="Ukupno 2 2 3 2 2 8" xfId="54962" xr:uid="{00000000-0005-0000-0000-0000B6D60000}"/>
    <cellStyle name="Ukupno 2 2 3 2 2 9" xfId="54963" xr:uid="{00000000-0005-0000-0000-0000B7D60000}"/>
    <cellStyle name="Ukupno 2 2 3 2 3" xfId="54964" xr:uid="{00000000-0005-0000-0000-0000B8D60000}"/>
    <cellStyle name="Ukupno 2 2 3 2 3 10" xfId="54965" xr:uid="{00000000-0005-0000-0000-0000B9D60000}"/>
    <cellStyle name="Ukupno 2 2 3 2 3 11" xfId="54966" xr:uid="{00000000-0005-0000-0000-0000BAD60000}"/>
    <cellStyle name="Ukupno 2 2 3 2 3 12" xfId="54967" xr:uid="{00000000-0005-0000-0000-0000BBD60000}"/>
    <cellStyle name="Ukupno 2 2 3 2 3 2" xfId="54968" xr:uid="{00000000-0005-0000-0000-0000BCD60000}"/>
    <cellStyle name="Ukupno 2 2 3 2 3 3" xfId="54969" xr:uid="{00000000-0005-0000-0000-0000BDD60000}"/>
    <cellStyle name="Ukupno 2 2 3 2 3 4" xfId="54970" xr:uid="{00000000-0005-0000-0000-0000BED60000}"/>
    <cellStyle name="Ukupno 2 2 3 2 3 5" xfId="54971" xr:uid="{00000000-0005-0000-0000-0000BFD60000}"/>
    <cellStyle name="Ukupno 2 2 3 2 3 6" xfId="54972" xr:uid="{00000000-0005-0000-0000-0000C0D60000}"/>
    <cellStyle name="Ukupno 2 2 3 2 3 7" xfId="54973" xr:uid="{00000000-0005-0000-0000-0000C1D60000}"/>
    <cellStyle name="Ukupno 2 2 3 2 3 8" xfId="54974" xr:uid="{00000000-0005-0000-0000-0000C2D60000}"/>
    <cellStyle name="Ukupno 2 2 3 2 3 9" xfId="54975" xr:uid="{00000000-0005-0000-0000-0000C3D60000}"/>
    <cellStyle name="Ukupno 2 2 3 2 4" xfId="54976" xr:uid="{00000000-0005-0000-0000-0000C4D60000}"/>
    <cellStyle name="Ukupno 2 2 3 2 5" xfId="54977" xr:uid="{00000000-0005-0000-0000-0000C5D60000}"/>
    <cellStyle name="Ukupno 2 2 3 2 6" xfId="54978" xr:uid="{00000000-0005-0000-0000-0000C6D60000}"/>
    <cellStyle name="Ukupno 2 2 3 2 7" xfId="54979" xr:uid="{00000000-0005-0000-0000-0000C7D60000}"/>
    <cellStyle name="Ukupno 2 2 3 2 8" xfId="54980" xr:uid="{00000000-0005-0000-0000-0000C8D60000}"/>
    <cellStyle name="Ukupno 2 2 3 2 9" xfId="54981" xr:uid="{00000000-0005-0000-0000-0000C9D60000}"/>
    <cellStyle name="Ukupno 2 2 3 3" xfId="54982" xr:uid="{00000000-0005-0000-0000-0000CAD60000}"/>
    <cellStyle name="Ukupno 2 2 3 3 10" xfId="54983" xr:uid="{00000000-0005-0000-0000-0000CBD60000}"/>
    <cellStyle name="Ukupno 2 2 3 3 11" xfId="54984" xr:uid="{00000000-0005-0000-0000-0000CCD60000}"/>
    <cellStyle name="Ukupno 2 2 3 3 12" xfId="54985" xr:uid="{00000000-0005-0000-0000-0000CDD60000}"/>
    <cellStyle name="Ukupno 2 2 3 3 13" xfId="54986" xr:uid="{00000000-0005-0000-0000-0000CED60000}"/>
    <cellStyle name="Ukupno 2 2 3 3 2" xfId="54987" xr:uid="{00000000-0005-0000-0000-0000CFD60000}"/>
    <cellStyle name="Ukupno 2 2 3 3 2 10" xfId="54988" xr:uid="{00000000-0005-0000-0000-0000D0D60000}"/>
    <cellStyle name="Ukupno 2 2 3 3 2 11" xfId="54989" xr:uid="{00000000-0005-0000-0000-0000D1D60000}"/>
    <cellStyle name="Ukupno 2 2 3 3 2 12" xfId="54990" xr:uid="{00000000-0005-0000-0000-0000D2D60000}"/>
    <cellStyle name="Ukupno 2 2 3 3 2 2" xfId="54991" xr:uid="{00000000-0005-0000-0000-0000D3D60000}"/>
    <cellStyle name="Ukupno 2 2 3 3 2 3" xfId="54992" xr:uid="{00000000-0005-0000-0000-0000D4D60000}"/>
    <cellStyle name="Ukupno 2 2 3 3 2 4" xfId="54993" xr:uid="{00000000-0005-0000-0000-0000D5D60000}"/>
    <cellStyle name="Ukupno 2 2 3 3 2 5" xfId="54994" xr:uid="{00000000-0005-0000-0000-0000D6D60000}"/>
    <cellStyle name="Ukupno 2 2 3 3 2 6" xfId="54995" xr:uid="{00000000-0005-0000-0000-0000D7D60000}"/>
    <cellStyle name="Ukupno 2 2 3 3 2 7" xfId="54996" xr:uid="{00000000-0005-0000-0000-0000D8D60000}"/>
    <cellStyle name="Ukupno 2 2 3 3 2 8" xfId="54997" xr:uid="{00000000-0005-0000-0000-0000D9D60000}"/>
    <cellStyle name="Ukupno 2 2 3 3 2 9" xfId="54998" xr:uid="{00000000-0005-0000-0000-0000DAD60000}"/>
    <cellStyle name="Ukupno 2 2 3 3 3" xfId="54999" xr:uid="{00000000-0005-0000-0000-0000DBD60000}"/>
    <cellStyle name="Ukupno 2 2 3 3 4" xfId="55000" xr:uid="{00000000-0005-0000-0000-0000DCD60000}"/>
    <cellStyle name="Ukupno 2 2 3 3 5" xfId="55001" xr:uid="{00000000-0005-0000-0000-0000DDD60000}"/>
    <cellStyle name="Ukupno 2 2 3 3 6" xfId="55002" xr:uid="{00000000-0005-0000-0000-0000DED60000}"/>
    <cellStyle name="Ukupno 2 2 3 3 7" xfId="55003" xr:uid="{00000000-0005-0000-0000-0000DFD60000}"/>
    <cellStyle name="Ukupno 2 2 3 3 8" xfId="55004" xr:uid="{00000000-0005-0000-0000-0000E0D60000}"/>
    <cellStyle name="Ukupno 2 2 3 3 9" xfId="55005" xr:uid="{00000000-0005-0000-0000-0000E1D60000}"/>
    <cellStyle name="Ukupno 2 2 3 4" xfId="55006" xr:uid="{00000000-0005-0000-0000-0000E2D60000}"/>
    <cellStyle name="Ukupno 2 2 3 4 10" xfId="55007" xr:uid="{00000000-0005-0000-0000-0000E3D60000}"/>
    <cellStyle name="Ukupno 2 2 3 4 11" xfId="55008" xr:uid="{00000000-0005-0000-0000-0000E4D60000}"/>
    <cellStyle name="Ukupno 2 2 3 4 12" xfId="55009" xr:uid="{00000000-0005-0000-0000-0000E5D60000}"/>
    <cellStyle name="Ukupno 2 2 3 4 2" xfId="55010" xr:uid="{00000000-0005-0000-0000-0000E6D60000}"/>
    <cellStyle name="Ukupno 2 2 3 4 3" xfId="55011" xr:uid="{00000000-0005-0000-0000-0000E7D60000}"/>
    <cellStyle name="Ukupno 2 2 3 4 4" xfId="55012" xr:uid="{00000000-0005-0000-0000-0000E8D60000}"/>
    <cellStyle name="Ukupno 2 2 3 4 5" xfId="55013" xr:uid="{00000000-0005-0000-0000-0000E9D60000}"/>
    <cellStyle name="Ukupno 2 2 3 4 6" xfId="55014" xr:uid="{00000000-0005-0000-0000-0000EAD60000}"/>
    <cellStyle name="Ukupno 2 2 3 4 7" xfId="55015" xr:uid="{00000000-0005-0000-0000-0000EBD60000}"/>
    <cellStyle name="Ukupno 2 2 3 4 8" xfId="55016" xr:uid="{00000000-0005-0000-0000-0000ECD60000}"/>
    <cellStyle name="Ukupno 2 2 3 4 9" xfId="55017" xr:uid="{00000000-0005-0000-0000-0000EDD60000}"/>
    <cellStyle name="Ukupno 2 2 3 5" xfId="55018" xr:uid="{00000000-0005-0000-0000-0000EED60000}"/>
    <cellStyle name="Ukupno 2 2 3 6" xfId="55019" xr:uid="{00000000-0005-0000-0000-0000EFD60000}"/>
    <cellStyle name="Ukupno 2 2 3 7" xfId="55020" xr:uid="{00000000-0005-0000-0000-0000F0D60000}"/>
    <cellStyle name="Ukupno 2 2 3 8" xfId="55021" xr:uid="{00000000-0005-0000-0000-0000F1D60000}"/>
    <cellStyle name="Ukupno 2 2 3 9" xfId="55022" xr:uid="{00000000-0005-0000-0000-0000F2D60000}"/>
    <cellStyle name="Ukupno 2 2 30" xfId="55023" xr:uid="{00000000-0005-0000-0000-0000F3D60000}"/>
    <cellStyle name="Ukupno 2 2 31" xfId="55024" xr:uid="{00000000-0005-0000-0000-0000F4D60000}"/>
    <cellStyle name="Ukupno 2 2 32" xfId="55025" xr:uid="{00000000-0005-0000-0000-0000F5D60000}"/>
    <cellStyle name="Ukupno 2 2 33" xfId="55026" xr:uid="{00000000-0005-0000-0000-0000F6D60000}"/>
    <cellStyle name="Ukupno 2 2 34" xfId="55027" xr:uid="{00000000-0005-0000-0000-0000F7D60000}"/>
    <cellStyle name="Ukupno 2 2 35" xfId="55028" xr:uid="{00000000-0005-0000-0000-0000F8D60000}"/>
    <cellStyle name="Ukupno 2 2 36" xfId="55029" xr:uid="{00000000-0005-0000-0000-0000F9D60000}"/>
    <cellStyle name="Ukupno 2 2 37" xfId="55030" xr:uid="{00000000-0005-0000-0000-0000FAD60000}"/>
    <cellStyle name="Ukupno 2 2 38" xfId="55031" xr:uid="{00000000-0005-0000-0000-0000FBD60000}"/>
    <cellStyle name="Ukupno 2 2 39" xfId="55032" xr:uid="{00000000-0005-0000-0000-0000FCD60000}"/>
    <cellStyle name="Ukupno 2 2 4" xfId="55033" xr:uid="{00000000-0005-0000-0000-0000FDD60000}"/>
    <cellStyle name="Ukupno 2 2 4 10" xfId="55034" xr:uid="{00000000-0005-0000-0000-0000FED60000}"/>
    <cellStyle name="Ukupno 2 2 4 11" xfId="55035" xr:uid="{00000000-0005-0000-0000-0000FFD60000}"/>
    <cellStyle name="Ukupno 2 2 4 12" xfId="55036" xr:uid="{00000000-0005-0000-0000-000000D70000}"/>
    <cellStyle name="Ukupno 2 2 4 13" xfId="55037" xr:uid="{00000000-0005-0000-0000-000001D70000}"/>
    <cellStyle name="Ukupno 2 2 4 14" xfId="55038" xr:uid="{00000000-0005-0000-0000-000002D70000}"/>
    <cellStyle name="Ukupno 2 2 4 15" xfId="55039" xr:uid="{00000000-0005-0000-0000-000003D70000}"/>
    <cellStyle name="Ukupno 2 2 4 16" xfId="55040" xr:uid="{00000000-0005-0000-0000-000004D70000}"/>
    <cellStyle name="Ukupno 2 2 4 2" xfId="55041" xr:uid="{00000000-0005-0000-0000-000005D70000}"/>
    <cellStyle name="Ukupno 2 2 4 2 10" xfId="55042" xr:uid="{00000000-0005-0000-0000-000006D70000}"/>
    <cellStyle name="Ukupno 2 2 4 2 11" xfId="55043" xr:uid="{00000000-0005-0000-0000-000007D70000}"/>
    <cellStyle name="Ukupno 2 2 4 2 12" xfId="55044" xr:uid="{00000000-0005-0000-0000-000008D70000}"/>
    <cellStyle name="Ukupno 2 2 4 2 13" xfId="55045" xr:uid="{00000000-0005-0000-0000-000009D70000}"/>
    <cellStyle name="Ukupno 2 2 4 2 14" xfId="55046" xr:uid="{00000000-0005-0000-0000-00000AD70000}"/>
    <cellStyle name="Ukupno 2 2 4 2 2" xfId="55047" xr:uid="{00000000-0005-0000-0000-00000BD70000}"/>
    <cellStyle name="Ukupno 2 2 4 2 2 10" xfId="55048" xr:uid="{00000000-0005-0000-0000-00000CD70000}"/>
    <cellStyle name="Ukupno 2 2 4 2 2 11" xfId="55049" xr:uid="{00000000-0005-0000-0000-00000DD70000}"/>
    <cellStyle name="Ukupno 2 2 4 2 2 12" xfId="55050" xr:uid="{00000000-0005-0000-0000-00000ED70000}"/>
    <cellStyle name="Ukupno 2 2 4 2 2 13" xfId="55051" xr:uid="{00000000-0005-0000-0000-00000FD70000}"/>
    <cellStyle name="Ukupno 2 2 4 2 2 2" xfId="55052" xr:uid="{00000000-0005-0000-0000-000010D70000}"/>
    <cellStyle name="Ukupno 2 2 4 2 2 2 10" xfId="55053" xr:uid="{00000000-0005-0000-0000-000011D70000}"/>
    <cellStyle name="Ukupno 2 2 4 2 2 2 11" xfId="55054" xr:uid="{00000000-0005-0000-0000-000012D70000}"/>
    <cellStyle name="Ukupno 2 2 4 2 2 2 12" xfId="55055" xr:uid="{00000000-0005-0000-0000-000013D70000}"/>
    <cellStyle name="Ukupno 2 2 4 2 2 2 2" xfId="55056" xr:uid="{00000000-0005-0000-0000-000014D70000}"/>
    <cellStyle name="Ukupno 2 2 4 2 2 2 3" xfId="55057" xr:uid="{00000000-0005-0000-0000-000015D70000}"/>
    <cellStyle name="Ukupno 2 2 4 2 2 2 4" xfId="55058" xr:uid="{00000000-0005-0000-0000-000016D70000}"/>
    <cellStyle name="Ukupno 2 2 4 2 2 2 5" xfId="55059" xr:uid="{00000000-0005-0000-0000-000017D70000}"/>
    <cellStyle name="Ukupno 2 2 4 2 2 2 6" xfId="55060" xr:uid="{00000000-0005-0000-0000-000018D70000}"/>
    <cellStyle name="Ukupno 2 2 4 2 2 2 7" xfId="55061" xr:uid="{00000000-0005-0000-0000-000019D70000}"/>
    <cellStyle name="Ukupno 2 2 4 2 2 2 8" xfId="55062" xr:uid="{00000000-0005-0000-0000-00001AD70000}"/>
    <cellStyle name="Ukupno 2 2 4 2 2 2 9" xfId="55063" xr:uid="{00000000-0005-0000-0000-00001BD70000}"/>
    <cellStyle name="Ukupno 2 2 4 2 2 3" xfId="55064" xr:uid="{00000000-0005-0000-0000-00001CD70000}"/>
    <cellStyle name="Ukupno 2 2 4 2 2 4" xfId="55065" xr:uid="{00000000-0005-0000-0000-00001DD70000}"/>
    <cellStyle name="Ukupno 2 2 4 2 2 5" xfId="55066" xr:uid="{00000000-0005-0000-0000-00001ED70000}"/>
    <cellStyle name="Ukupno 2 2 4 2 2 6" xfId="55067" xr:uid="{00000000-0005-0000-0000-00001FD70000}"/>
    <cellStyle name="Ukupno 2 2 4 2 2 7" xfId="55068" xr:uid="{00000000-0005-0000-0000-000020D70000}"/>
    <cellStyle name="Ukupno 2 2 4 2 2 8" xfId="55069" xr:uid="{00000000-0005-0000-0000-000021D70000}"/>
    <cellStyle name="Ukupno 2 2 4 2 2 9" xfId="55070" xr:uid="{00000000-0005-0000-0000-000022D70000}"/>
    <cellStyle name="Ukupno 2 2 4 2 3" xfId="55071" xr:uid="{00000000-0005-0000-0000-000023D70000}"/>
    <cellStyle name="Ukupno 2 2 4 2 3 10" xfId="55072" xr:uid="{00000000-0005-0000-0000-000024D70000}"/>
    <cellStyle name="Ukupno 2 2 4 2 3 11" xfId="55073" xr:uid="{00000000-0005-0000-0000-000025D70000}"/>
    <cellStyle name="Ukupno 2 2 4 2 3 12" xfId="55074" xr:uid="{00000000-0005-0000-0000-000026D70000}"/>
    <cellStyle name="Ukupno 2 2 4 2 3 2" xfId="55075" xr:uid="{00000000-0005-0000-0000-000027D70000}"/>
    <cellStyle name="Ukupno 2 2 4 2 3 3" xfId="55076" xr:uid="{00000000-0005-0000-0000-000028D70000}"/>
    <cellStyle name="Ukupno 2 2 4 2 3 4" xfId="55077" xr:uid="{00000000-0005-0000-0000-000029D70000}"/>
    <cellStyle name="Ukupno 2 2 4 2 3 5" xfId="55078" xr:uid="{00000000-0005-0000-0000-00002AD70000}"/>
    <cellStyle name="Ukupno 2 2 4 2 3 6" xfId="55079" xr:uid="{00000000-0005-0000-0000-00002BD70000}"/>
    <cellStyle name="Ukupno 2 2 4 2 3 7" xfId="55080" xr:uid="{00000000-0005-0000-0000-00002CD70000}"/>
    <cellStyle name="Ukupno 2 2 4 2 3 8" xfId="55081" xr:uid="{00000000-0005-0000-0000-00002DD70000}"/>
    <cellStyle name="Ukupno 2 2 4 2 3 9" xfId="55082" xr:uid="{00000000-0005-0000-0000-00002ED70000}"/>
    <cellStyle name="Ukupno 2 2 4 2 4" xfId="55083" xr:uid="{00000000-0005-0000-0000-00002FD70000}"/>
    <cellStyle name="Ukupno 2 2 4 2 5" xfId="55084" xr:uid="{00000000-0005-0000-0000-000030D70000}"/>
    <cellStyle name="Ukupno 2 2 4 2 6" xfId="55085" xr:uid="{00000000-0005-0000-0000-000031D70000}"/>
    <cellStyle name="Ukupno 2 2 4 2 7" xfId="55086" xr:uid="{00000000-0005-0000-0000-000032D70000}"/>
    <cellStyle name="Ukupno 2 2 4 2 8" xfId="55087" xr:uid="{00000000-0005-0000-0000-000033D70000}"/>
    <cellStyle name="Ukupno 2 2 4 2 9" xfId="55088" xr:uid="{00000000-0005-0000-0000-000034D70000}"/>
    <cellStyle name="Ukupno 2 2 4 3" xfId="55089" xr:uid="{00000000-0005-0000-0000-000035D70000}"/>
    <cellStyle name="Ukupno 2 2 4 3 10" xfId="55090" xr:uid="{00000000-0005-0000-0000-000036D70000}"/>
    <cellStyle name="Ukupno 2 2 4 3 11" xfId="55091" xr:uid="{00000000-0005-0000-0000-000037D70000}"/>
    <cellStyle name="Ukupno 2 2 4 3 12" xfId="55092" xr:uid="{00000000-0005-0000-0000-000038D70000}"/>
    <cellStyle name="Ukupno 2 2 4 3 13" xfId="55093" xr:uid="{00000000-0005-0000-0000-000039D70000}"/>
    <cellStyle name="Ukupno 2 2 4 3 2" xfId="55094" xr:uid="{00000000-0005-0000-0000-00003AD70000}"/>
    <cellStyle name="Ukupno 2 2 4 3 2 10" xfId="55095" xr:uid="{00000000-0005-0000-0000-00003BD70000}"/>
    <cellStyle name="Ukupno 2 2 4 3 2 11" xfId="55096" xr:uid="{00000000-0005-0000-0000-00003CD70000}"/>
    <cellStyle name="Ukupno 2 2 4 3 2 12" xfId="55097" xr:uid="{00000000-0005-0000-0000-00003DD70000}"/>
    <cellStyle name="Ukupno 2 2 4 3 2 2" xfId="55098" xr:uid="{00000000-0005-0000-0000-00003ED70000}"/>
    <cellStyle name="Ukupno 2 2 4 3 2 3" xfId="55099" xr:uid="{00000000-0005-0000-0000-00003FD70000}"/>
    <cellStyle name="Ukupno 2 2 4 3 2 4" xfId="55100" xr:uid="{00000000-0005-0000-0000-000040D70000}"/>
    <cellStyle name="Ukupno 2 2 4 3 2 5" xfId="55101" xr:uid="{00000000-0005-0000-0000-000041D70000}"/>
    <cellStyle name="Ukupno 2 2 4 3 2 6" xfId="55102" xr:uid="{00000000-0005-0000-0000-000042D70000}"/>
    <cellStyle name="Ukupno 2 2 4 3 2 7" xfId="55103" xr:uid="{00000000-0005-0000-0000-000043D70000}"/>
    <cellStyle name="Ukupno 2 2 4 3 2 8" xfId="55104" xr:uid="{00000000-0005-0000-0000-000044D70000}"/>
    <cellStyle name="Ukupno 2 2 4 3 2 9" xfId="55105" xr:uid="{00000000-0005-0000-0000-000045D70000}"/>
    <cellStyle name="Ukupno 2 2 4 3 3" xfId="55106" xr:uid="{00000000-0005-0000-0000-000046D70000}"/>
    <cellStyle name="Ukupno 2 2 4 3 4" xfId="55107" xr:uid="{00000000-0005-0000-0000-000047D70000}"/>
    <cellStyle name="Ukupno 2 2 4 3 5" xfId="55108" xr:uid="{00000000-0005-0000-0000-000048D70000}"/>
    <cellStyle name="Ukupno 2 2 4 3 6" xfId="55109" xr:uid="{00000000-0005-0000-0000-000049D70000}"/>
    <cellStyle name="Ukupno 2 2 4 3 7" xfId="55110" xr:uid="{00000000-0005-0000-0000-00004AD70000}"/>
    <cellStyle name="Ukupno 2 2 4 3 8" xfId="55111" xr:uid="{00000000-0005-0000-0000-00004BD70000}"/>
    <cellStyle name="Ukupno 2 2 4 3 9" xfId="55112" xr:uid="{00000000-0005-0000-0000-00004CD70000}"/>
    <cellStyle name="Ukupno 2 2 4 4" xfId="55113" xr:uid="{00000000-0005-0000-0000-00004DD70000}"/>
    <cellStyle name="Ukupno 2 2 4 4 10" xfId="55114" xr:uid="{00000000-0005-0000-0000-00004ED70000}"/>
    <cellStyle name="Ukupno 2 2 4 4 11" xfId="55115" xr:uid="{00000000-0005-0000-0000-00004FD70000}"/>
    <cellStyle name="Ukupno 2 2 4 4 12" xfId="55116" xr:uid="{00000000-0005-0000-0000-000050D70000}"/>
    <cellStyle name="Ukupno 2 2 4 4 2" xfId="55117" xr:uid="{00000000-0005-0000-0000-000051D70000}"/>
    <cellStyle name="Ukupno 2 2 4 4 3" xfId="55118" xr:uid="{00000000-0005-0000-0000-000052D70000}"/>
    <cellStyle name="Ukupno 2 2 4 4 4" xfId="55119" xr:uid="{00000000-0005-0000-0000-000053D70000}"/>
    <cellStyle name="Ukupno 2 2 4 4 5" xfId="55120" xr:uid="{00000000-0005-0000-0000-000054D70000}"/>
    <cellStyle name="Ukupno 2 2 4 4 6" xfId="55121" xr:uid="{00000000-0005-0000-0000-000055D70000}"/>
    <cellStyle name="Ukupno 2 2 4 4 7" xfId="55122" xr:uid="{00000000-0005-0000-0000-000056D70000}"/>
    <cellStyle name="Ukupno 2 2 4 4 8" xfId="55123" xr:uid="{00000000-0005-0000-0000-000057D70000}"/>
    <cellStyle name="Ukupno 2 2 4 4 9" xfId="55124" xr:uid="{00000000-0005-0000-0000-000058D70000}"/>
    <cellStyle name="Ukupno 2 2 4 5" xfId="55125" xr:uid="{00000000-0005-0000-0000-000059D70000}"/>
    <cellStyle name="Ukupno 2 2 4 6" xfId="55126" xr:uid="{00000000-0005-0000-0000-00005AD70000}"/>
    <cellStyle name="Ukupno 2 2 4 7" xfId="55127" xr:uid="{00000000-0005-0000-0000-00005BD70000}"/>
    <cellStyle name="Ukupno 2 2 4 8" xfId="55128" xr:uid="{00000000-0005-0000-0000-00005CD70000}"/>
    <cellStyle name="Ukupno 2 2 4 9" xfId="55129" xr:uid="{00000000-0005-0000-0000-00005DD70000}"/>
    <cellStyle name="Ukupno 2 2 40" xfId="55130" xr:uid="{00000000-0005-0000-0000-00005ED70000}"/>
    <cellStyle name="Ukupno 2 2 41" xfId="55131" xr:uid="{00000000-0005-0000-0000-00005FD70000}"/>
    <cellStyle name="Ukupno 2 2 5" xfId="55132" xr:uid="{00000000-0005-0000-0000-000060D70000}"/>
    <cellStyle name="Ukupno 2 2 5 10" xfId="55133" xr:uid="{00000000-0005-0000-0000-000061D70000}"/>
    <cellStyle name="Ukupno 2 2 5 11" xfId="55134" xr:uid="{00000000-0005-0000-0000-000062D70000}"/>
    <cellStyle name="Ukupno 2 2 5 12" xfId="55135" xr:uid="{00000000-0005-0000-0000-000063D70000}"/>
    <cellStyle name="Ukupno 2 2 5 13" xfId="55136" xr:uid="{00000000-0005-0000-0000-000064D70000}"/>
    <cellStyle name="Ukupno 2 2 5 14" xfId="55137" xr:uid="{00000000-0005-0000-0000-000065D70000}"/>
    <cellStyle name="Ukupno 2 2 5 15" xfId="55138" xr:uid="{00000000-0005-0000-0000-000066D70000}"/>
    <cellStyle name="Ukupno 2 2 5 2" xfId="55139" xr:uid="{00000000-0005-0000-0000-000067D70000}"/>
    <cellStyle name="Ukupno 2 2 5 2 10" xfId="55140" xr:uid="{00000000-0005-0000-0000-000068D70000}"/>
    <cellStyle name="Ukupno 2 2 5 2 11" xfId="55141" xr:uid="{00000000-0005-0000-0000-000069D70000}"/>
    <cellStyle name="Ukupno 2 2 5 2 12" xfId="55142" xr:uid="{00000000-0005-0000-0000-00006AD70000}"/>
    <cellStyle name="Ukupno 2 2 5 2 13" xfId="55143" xr:uid="{00000000-0005-0000-0000-00006BD70000}"/>
    <cellStyle name="Ukupno 2 2 5 2 14" xfId="55144" xr:uid="{00000000-0005-0000-0000-00006CD70000}"/>
    <cellStyle name="Ukupno 2 2 5 2 2" xfId="55145" xr:uid="{00000000-0005-0000-0000-00006DD70000}"/>
    <cellStyle name="Ukupno 2 2 5 2 2 10" xfId="55146" xr:uid="{00000000-0005-0000-0000-00006ED70000}"/>
    <cellStyle name="Ukupno 2 2 5 2 2 11" xfId="55147" xr:uid="{00000000-0005-0000-0000-00006FD70000}"/>
    <cellStyle name="Ukupno 2 2 5 2 2 12" xfId="55148" xr:uid="{00000000-0005-0000-0000-000070D70000}"/>
    <cellStyle name="Ukupno 2 2 5 2 2 13" xfId="55149" xr:uid="{00000000-0005-0000-0000-000071D70000}"/>
    <cellStyle name="Ukupno 2 2 5 2 2 2" xfId="55150" xr:uid="{00000000-0005-0000-0000-000072D70000}"/>
    <cellStyle name="Ukupno 2 2 5 2 2 2 10" xfId="55151" xr:uid="{00000000-0005-0000-0000-000073D70000}"/>
    <cellStyle name="Ukupno 2 2 5 2 2 2 11" xfId="55152" xr:uid="{00000000-0005-0000-0000-000074D70000}"/>
    <cellStyle name="Ukupno 2 2 5 2 2 2 12" xfId="55153" xr:uid="{00000000-0005-0000-0000-000075D70000}"/>
    <cellStyle name="Ukupno 2 2 5 2 2 2 2" xfId="55154" xr:uid="{00000000-0005-0000-0000-000076D70000}"/>
    <cellStyle name="Ukupno 2 2 5 2 2 2 3" xfId="55155" xr:uid="{00000000-0005-0000-0000-000077D70000}"/>
    <cellStyle name="Ukupno 2 2 5 2 2 2 4" xfId="55156" xr:uid="{00000000-0005-0000-0000-000078D70000}"/>
    <cellStyle name="Ukupno 2 2 5 2 2 2 5" xfId="55157" xr:uid="{00000000-0005-0000-0000-000079D70000}"/>
    <cellStyle name="Ukupno 2 2 5 2 2 2 6" xfId="55158" xr:uid="{00000000-0005-0000-0000-00007AD70000}"/>
    <cellStyle name="Ukupno 2 2 5 2 2 2 7" xfId="55159" xr:uid="{00000000-0005-0000-0000-00007BD70000}"/>
    <cellStyle name="Ukupno 2 2 5 2 2 2 8" xfId="55160" xr:uid="{00000000-0005-0000-0000-00007CD70000}"/>
    <cellStyle name="Ukupno 2 2 5 2 2 2 9" xfId="55161" xr:uid="{00000000-0005-0000-0000-00007DD70000}"/>
    <cellStyle name="Ukupno 2 2 5 2 2 3" xfId="55162" xr:uid="{00000000-0005-0000-0000-00007ED70000}"/>
    <cellStyle name="Ukupno 2 2 5 2 2 4" xfId="55163" xr:uid="{00000000-0005-0000-0000-00007FD70000}"/>
    <cellStyle name="Ukupno 2 2 5 2 2 5" xfId="55164" xr:uid="{00000000-0005-0000-0000-000080D70000}"/>
    <cellStyle name="Ukupno 2 2 5 2 2 6" xfId="55165" xr:uid="{00000000-0005-0000-0000-000081D70000}"/>
    <cellStyle name="Ukupno 2 2 5 2 2 7" xfId="55166" xr:uid="{00000000-0005-0000-0000-000082D70000}"/>
    <cellStyle name="Ukupno 2 2 5 2 2 8" xfId="55167" xr:uid="{00000000-0005-0000-0000-000083D70000}"/>
    <cellStyle name="Ukupno 2 2 5 2 2 9" xfId="55168" xr:uid="{00000000-0005-0000-0000-000084D70000}"/>
    <cellStyle name="Ukupno 2 2 5 2 3" xfId="55169" xr:uid="{00000000-0005-0000-0000-000085D70000}"/>
    <cellStyle name="Ukupno 2 2 5 2 3 10" xfId="55170" xr:uid="{00000000-0005-0000-0000-000086D70000}"/>
    <cellStyle name="Ukupno 2 2 5 2 3 11" xfId="55171" xr:uid="{00000000-0005-0000-0000-000087D70000}"/>
    <cellStyle name="Ukupno 2 2 5 2 3 12" xfId="55172" xr:uid="{00000000-0005-0000-0000-000088D70000}"/>
    <cellStyle name="Ukupno 2 2 5 2 3 2" xfId="55173" xr:uid="{00000000-0005-0000-0000-000089D70000}"/>
    <cellStyle name="Ukupno 2 2 5 2 3 3" xfId="55174" xr:uid="{00000000-0005-0000-0000-00008AD70000}"/>
    <cellStyle name="Ukupno 2 2 5 2 3 4" xfId="55175" xr:uid="{00000000-0005-0000-0000-00008BD70000}"/>
    <cellStyle name="Ukupno 2 2 5 2 3 5" xfId="55176" xr:uid="{00000000-0005-0000-0000-00008CD70000}"/>
    <cellStyle name="Ukupno 2 2 5 2 3 6" xfId="55177" xr:uid="{00000000-0005-0000-0000-00008DD70000}"/>
    <cellStyle name="Ukupno 2 2 5 2 3 7" xfId="55178" xr:uid="{00000000-0005-0000-0000-00008ED70000}"/>
    <cellStyle name="Ukupno 2 2 5 2 3 8" xfId="55179" xr:uid="{00000000-0005-0000-0000-00008FD70000}"/>
    <cellStyle name="Ukupno 2 2 5 2 3 9" xfId="55180" xr:uid="{00000000-0005-0000-0000-000090D70000}"/>
    <cellStyle name="Ukupno 2 2 5 2 4" xfId="55181" xr:uid="{00000000-0005-0000-0000-000091D70000}"/>
    <cellStyle name="Ukupno 2 2 5 2 5" xfId="55182" xr:uid="{00000000-0005-0000-0000-000092D70000}"/>
    <cellStyle name="Ukupno 2 2 5 2 6" xfId="55183" xr:uid="{00000000-0005-0000-0000-000093D70000}"/>
    <cellStyle name="Ukupno 2 2 5 2 7" xfId="55184" xr:uid="{00000000-0005-0000-0000-000094D70000}"/>
    <cellStyle name="Ukupno 2 2 5 2 8" xfId="55185" xr:uid="{00000000-0005-0000-0000-000095D70000}"/>
    <cellStyle name="Ukupno 2 2 5 2 9" xfId="55186" xr:uid="{00000000-0005-0000-0000-000096D70000}"/>
    <cellStyle name="Ukupno 2 2 5 3" xfId="55187" xr:uid="{00000000-0005-0000-0000-000097D70000}"/>
    <cellStyle name="Ukupno 2 2 5 3 10" xfId="55188" xr:uid="{00000000-0005-0000-0000-000098D70000}"/>
    <cellStyle name="Ukupno 2 2 5 3 11" xfId="55189" xr:uid="{00000000-0005-0000-0000-000099D70000}"/>
    <cellStyle name="Ukupno 2 2 5 3 12" xfId="55190" xr:uid="{00000000-0005-0000-0000-00009AD70000}"/>
    <cellStyle name="Ukupno 2 2 5 3 13" xfId="55191" xr:uid="{00000000-0005-0000-0000-00009BD70000}"/>
    <cellStyle name="Ukupno 2 2 5 3 2" xfId="55192" xr:uid="{00000000-0005-0000-0000-00009CD70000}"/>
    <cellStyle name="Ukupno 2 2 5 3 2 10" xfId="55193" xr:uid="{00000000-0005-0000-0000-00009DD70000}"/>
    <cellStyle name="Ukupno 2 2 5 3 2 11" xfId="55194" xr:uid="{00000000-0005-0000-0000-00009ED70000}"/>
    <cellStyle name="Ukupno 2 2 5 3 2 12" xfId="55195" xr:uid="{00000000-0005-0000-0000-00009FD70000}"/>
    <cellStyle name="Ukupno 2 2 5 3 2 2" xfId="55196" xr:uid="{00000000-0005-0000-0000-0000A0D70000}"/>
    <cellStyle name="Ukupno 2 2 5 3 2 3" xfId="55197" xr:uid="{00000000-0005-0000-0000-0000A1D70000}"/>
    <cellStyle name="Ukupno 2 2 5 3 2 4" xfId="55198" xr:uid="{00000000-0005-0000-0000-0000A2D70000}"/>
    <cellStyle name="Ukupno 2 2 5 3 2 5" xfId="55199" xr:uid="{00000000-0005-0000-0000-0000A3D70000}"/>
    <cellStyle name="Ukupno 2 2 5 3 2 6" xfId="55200" xr:uid="{00000000-0005-0000-0000-0000A4D70000}"/>
    <cellStyle name="Ukupno 2 2 5 3 2 7" xfId="55201" xr:uid="{00000000-0005-0000-0000-0000A5D70000}"/>
    <cellStyle name="Ukupno 2 2 5 3 2 8" xfId="55202" xr:uid="{00000000-0005-0000-0000-0000A6D70000}"/>
    <cellStyle name="Ukupno 2 2 5 3 2 9" xfId="55203" xr:uid="{00000000-0005-0000-0000-0000A7D70000}"/>
    <cellStyle name="Ukupno 2 2 5 3 3" xfId="55204" xr:uid="{00000000-0005-0000-0000-0000A8D70000}"/>
    <cellStyle name="Ukupno 2 2 5 3 4" xfId="55205" xr:uid="{00000000-0005-0000-0000-0000A9D70000}"/>
    <cellStyle name="Ukupno 2 2 5 3 5" xfId="55206" xr:uid="{00000000-0005-0000-0000-0000AAD70000}"/>
    <cellStyle name="Ukupno 2 2 5 3 6" xfId="55207" xr:uid="{00000000-0005-0000-0000-0000ABD70000}"/>
    <cellStyle name="Ukupno 2 2 5 3 7" xfId="55208" xr:uid="{00000000-0005-0000-0000-0000ACD70000}"/>
    <cellStyle name="Ukupno 2 2 5 3 8" xfId="55209" xr:uid="{00000000-0005-0000-0000-0000ADD70000}"/>
    <cellStyle name="Ukupno 2 2 5 3 9" xfId="55210" xr:uid="{00000000-0005-0000-0000-0000AED70000}"/>
    <cellStyle name="Ukupno 2 2 5 4" xfId="55211" xr:uid="{00000000-0005-0000-0000-0000AFD70000}"/>
    <cellStyle name="Ukupno 2 2 5 4 10" xfId="55212" xr:uid="{00000000-0005-0000-0000-0000B0D70000}"/>
    <cellStyle name="Ukupno 2 2 5 4 11" xfId="55213" xr:uid="{00000000-0005-0000-0000-0000B1D70000}"/>
    <cellStyle name="Ukupno 2 2 5 4 12" xfId="55214" xr:uid="{00000000-0005-0000-0000-0000B2D70000}"/>
    <cellStyle name="Ukupno 2 2 5 4 2" xfId="55215" xr:uid="{00000000-0005-0000-0000-0000B3D70000}"/>
    <cellStyle name="Ukupno 2 2 5 4 3" xfId="55216" xr:uid="{00000000-0005-0000-0000-0000B4D70000}"/>
    <cellStyle name="Ukupno 2 2 5 4 4" xfId="55217" xr:uid="{00000000-0005-0000-0000-0000B5D70000}"/>
    <cellStyle name="Ukupno 2 2 5 4 5" xfId="55218" xr:uid="{00000000-0005-0000-0000-0000B6D70000}"/>
    <cellStyle name="Ukupno 2 2 5 4 6" xfId="55219" xr:uid="{00000000-0005-0000-0000-0000B7D70000}"/>
    <cellStyle name="Ukupno 2 2 5 4 7" xfId="55220" xr:uid="{00000000-0005-0000-0000-0000B8D70000}"/>
    <cellStyle name="Ukupno 2 2 5 4 8" xfId="55221" xr:uid="{00000000-0005-0000-0000-0000B9D70000}"/>
    <cellStyle name="Ukupno 2 2 5 4 9" xfId="55222" xr:uid="{00000000-0005-0000-0000-0000BAD70000}"/>
    <cellStyle name="Ukupno 2 2 5 5" xfId="55223" xr:uid="{00000000-0005-0000-0000-0000BBD70000}"/>
    <cellStyle name="Ukupno 2 2 5 6" xfId="55224" xr:uid="{00000000-0005-0000-0000-0000BCD70000}"/>
    <cellStyle name="Ukupno 2 2 5 7" xfId="55225" xr:uid="{00000000-0005-0000-0000-0000BDD70000}"/>
    <cellStyle name="Ukupno 2 2 5 8" xfId="55226" xr:uid="{00000000-0005-0000-0000-0000BED70000}"/>
    <cellStyle name="Ukupno 2 2 5 9" xfId="55227" xr:uid="{00000000-0005-0000-0000-0000BFD70000}"/>
    <cellStyle name="Ukupno 2 2 6" xfId="55228" xr:uid="{00000000-0005-0000-0000-0000C0D70000}"/>
    <cellStyle name="Ukupno 2 2 6 10" xfId="55229" xr:uid="{00000000-0005-0000-0000-0000C1D70000}"/>
    <cellStyle name="Ukupno 2 2 6 11" xfId="55230" xr:uid="{00000000-0005-0000-0000-0000C2D70000}"/>
    <cellStyle name="Ukupno 2 2 6 12" xfId="55231" xr:uid="{00000000-0005-0000-0000-0000C3D70000}"/>
    <cellStyle name="Ukupno 2 2 6 13" xfId="55232" xr:uid="{00000000-0005-0000-0000-0000C4D70000}"/>
    <cellStyle name="Ukupno 2 2 6 14" xfId="55233" xr:uid="{00000000-0005-0000-0000-0000C5D70000}"/>
    <cellStyle name="Ukupno 2 2 6 15" xfId="55234" xr:uid="{00000000-0005-0000-0000-0000C6D70000}"/>
    <cellStyle name="Ukupno 2 2 6 2" xfId="55235" xr:uid="{00000000-0005-0000-0000-0000C7D70000}"/>
    <cellStyle name="Ukupno 2 2 6 2 10" xfId="55236" xr:uid="{00000000-0005-0000-0000-0000C8D70000}"/>
    <cellStyle name="Ukupno 2 2 6 2 11" xfId="55237" xr:uid="{00000000-0005-0000-0000-0000C9D70000}"/>
    <cellStyle name="Ukupno 2 2 6 2 12" xfId="55238" xr:uid="{00000000-0005-0000-0000-0000CAD70000}"/>
    <cellStyle name="Ukupno 2 2 6 2 13" xfId="55239" xr:uid="{00000000-0005-0000-0000-0000CBD70000}"/>
    <cellStyle name="Ukupno 2 2 6 2 14" xfId="55240" xr:uid="{00000000-0005-0000-0000-0000CCD70000}"/>
    <cellStyle name="Ukupno 2 2 6 2 2" xfId="55241" xr:uid="{00000000-0005-0000-0000-0000CDD70000}"/>
    <cellStyle name="Ukupno 2 2 6 2 2 10" xfId="55242" xr:uid="{00000000-0005-0000-0000-0000CED70000}"/>
    <cellStyle name="Ukupno 2 2 6 2 2 11" xfId="55243" xr:uid="{00000000-0005-0000-0000-0000CFD70000}"/>
    <cellStyle name="Ukupno 2 2 6 2 2 12" xfId="55244" xr:uid="{00000000-0005-0000-0000-0000D0D70000}"/>
    <cellStyle name="Ukupno 2 2 6 2 2 13" xfId="55245" xr:uid="{00000000-0005-0000-0000-0000D1D70000}"/>
    <cellStyle name="Ukupno 2 2 6 2 2 2" xfId="55246" xr:uid="{00000000-0005-0000-0000-0000D2D70000}"/>
    <cellStyle name="Ukupno 2 2 6 2 2 2 10" xfId="55247" xr:uid="{00000000-0005-0000-0000-0000D3D70000}"/>
    <cellStyle name="Ukupno 2 2 6 2 2 2 11" xfId="55248" xr:uid="{00000000-0005-0000-0000-0000D4D70000}"/>
    <cellStyle name="Ukupno 2 2 6 2 2 2 12" xfId="55249" xr:uid="{00000000-0005-0000-0000-0000D5D70000}"/>
    <cellStyle name="Ukupno 2 2 6 2 2 2 2" xfId="55250" xr:uid="{00000000-0005-0000-0000-0000D6D70000}"/>
    <cellStyle name="Ukupno 2 2 6 2 2 2 3" xfId="55251" xr:uid="{00000000-0005-0000-0000-0000D7D70000}"/>
    <cellStyle name="Ukupno 2 2 6 2 2 2 4" xfId="55252" xr:uid="{00000000-0005-0000-0000-0000D8D70000}"/>
    <cellStyle name="Ukupno 2 2 6 2 2 2 5" xfId="55253" xr:uid="{00000000-0005-0000-0000-0000D9D70000}"/>
    <cellStyle name="Ukupno 2 2 6 2 2 2 6" xfId="55254" xr:uid="{00000000-0005-0000-0000-0000DAD70000}"/>
    <cellStyle name="Ukupno 2 2 6 2 2 2 7" xfId="55255" xr:uid="{00000000-0005-0000-0000-0000DBD70000}"/>
    <cellStyle name="Ukupno 2 2 6 2 2 2 8" xfId="55256" xr:uid="{00000000-0005-0000-0000-0000DCD70000}"/>
    <cellStyle name="Ukupno 2 2 6 2 2 2 9" xfId="55257" xr:uid="{00000000-0005-0000-0000-0000DDD70000}"/>
    <cellStyle name="Ukupno 2 2 6 2 2 3" xfId="55258" xr:uid="{00000000-0005-0000-0000-0000DED70000}"/>
    <cellStyle name="Ukupno 2 2 6 2 2 4" xfId="55259" xr:uid="{00000000-0005-0000-0000-0000DFD70000}"/>
    <cellStyle name="Ukupno 2 2 6 2 2 5" xfId="55260" xr:uid="{00000000-0005-0000-0000-0000E0D70000}"/>
    <cellStyle name="Ukupno 2 2 6 2 2 6" xfId="55261" xr:uid="{00000000-0005-0000-0000-0000E1D70000}"/>
    <cellStyle name="Ukupno 2 2 6 2 2 7" xfId="55262" xr:uid="{00000000-0005-0000-0000-0000E2D70000}"/>
    <cellStyle name="Ukupno 2 2 6 2 2 8" xfId="55263" xr:uid="{00000000-0005-0000-0000-0000E3D70000}"/>
    <cellStyle name="Ukupno 2 2 6 2 2 9" xfId="55264" xr:uid="{00000000-0005-0000-0000-0000E4D70000}"/>
    <cellStyle name="Ukupno 2 2 6 2 3" xfId="55265" xr:uid="{00000000-0005-0000-0000-0000E5D70000}"/>
    <cellStyle name="Ukupno 2 2 6 2 3 10" xfId="55266" xr:uid="{00000000-0005-0000-0000-0000E6D70000}"/>
    <cellStyle name="Ukupno 2 2 6 2 3 11" xfId="55267" xr:uid="{00000000-0005-0000-0000-0000E7D70000}"/>
    <cellStyle name="Ukupno 2 2 6 2 3 12" xfId="55268" xr:uid="{00000000-0005-0000-0000-0000E8D70000}"/>
    <cellStyle name="Ukupno 2 2 6 2 3 2" xfId="55269" xr:uid="{00000000-0005-0000-0000-0000E9D70000}"/>
    <cellStyle name="Ukupno 2 2 6 2 3 3" xfId="55270" xr:uid="{00000000-0005-0000-0000-0000EAD70000}"/>
    <cellStyle name="Ukupno 2 2 6 2 3 4" xfId="55271" xr:uid="{00000000-0005-0000-0000-0000EBD70000}"/>
    <cellStyle name="Ukupno 2 2 6 2 3 5" xfId="55272" xr:uid="{00000000-0005-0000-0000-0000ECD70000}"/>
    <cellStyle name="Ukupno 2 2 6 2 3 6" xfId="55273" xr:uid="{00000000-0005-0000-0000-0000EDD70000}"/>
    <cellStyle name="Ukupno 2 2 6 2 3 7" xfId="55274" xr:uid="{00000000-0005-0000-0000-0000EED70000}"/>
    <cellStyle name="Ukupno 2 2 6 2 3 8" xfId="55275" xr:uid="{00000000-0005-0000-0000-0000EFD70000}"/>
    <cellStyle name="Ukupno 2 2 6 2 3 9" xfId="55276" xr:uid="{00000000-0005-0000-0000-0000F0D70000}"/>
    <cellStyle name="Ukupno 2 2 6 2 4" xfId="55277" xr:uid="{00000000-0005-0000-0000-0000F1D70000}"/>
    <cellStyle name="Ukupno 2 2 6 2 5" xfId="55278" xr:uid="{00000000-0005-0000-0000-0000F2D70000}"/>
    <cellStyle name="Ukupno 2 2 6 2 6" xfId="55279" xr:uid="{00000000-0005-0000-0000-0000F3D70000}"/>
    <cellStyle name="Ukupno 2 2 6 2 7" xfId="55280" xr:uid="{00000000-0005-0000-0000-0000F4D70000}"/>
    <cellStyle name="Ukupno 2 2 6 2 8" xfId="55281" xr:uid="{00000000-0005-0000-0000-0000F5D70000}"/>
    <cellStyle name="Ukupno 2 2 6 2 9" xfId="55282" xr:uid="{00000000-0005-0000-0000-0000F6D70000}"/>
    <cellStyle name="Ukupno 2 2 6 3" xfId="55283" xr:uid="{00000000-0005-0000-0000-0000F7D70000}"/>
    <cellStyle name="Ukupno 2 2 6 3 10" xfId="55284" xr:uid="{00000000-0005-0000-0000-0000F8D70000}"/>
    <cellStyle name="Ukupno 2 2 6 3 11" xfId="55285" xr:uid="{00000000-0005-0000-0000-0000F9D70000}"/>
    <cellStyle name="Ukupno 2 2 6 3 12" xfId="55286" xr:uid="{00000000-0005-0000-0000-0000FAD70000}"/>
    <cellStyle name="Ukupno 2 2 6 3 13" xfId="55287" xr:uid="{00000000-0005-0000-0000-0000FBD70000}"/>
    <cellStyle name="Ukupno 2 2 6 3 2" xfId="55288" xr:uid="{00000000-0005-0000-0000-0000FCD70000}"/>
    <cellStyle name="Ukupno 2 2 6 3 2 10" xfId="55289" xr:uid="{00000000-0005-0000-0000-0000FDD70000}"/>
    <cellStyle name="Ukupno 2 2 6 3 2 11" xfId="55290" xr:uid="{00000000-0005-0000-0000-0000FED70000}"/>
    <cellStyle name="Ukupno 2 2 6 3 2 12" xfId="55291" xr:uid="{00000000-0005-0000-0000-0000FFD70000}"/>
    <cellStyle name="Ukupno 2 2 6 3 2 2" xfId="55292" xr:uid="{00000000-0005-0000-0000-000000D80000}"/>
    <cellStyle name="Ukupno 2 2 6 3 2 3" xfId="55293" xr:uid="{00000000-0005-0000-0000-000001D80000}"/>
    <cellStyle name="Ukupno 2 2 6 3 2 4" xfId="55294" xr:uid="{00000000-0005-0000-0000-000002D80000}"/>
    <cellStyle name="Ukupno 2 2 6 3 2 5" xfId="55295" xr:uid="{00000000-0005-0000-0000-000003D80000}"/>
    <cellStyle name="Ukupno 2 2 6 3 2 6" xfId="55296" xr:uid="{00000000-0005-0000-0000-000004D80000}"/>
    <cellStyle name="Ukupno 2 2 6 3 2 7" xfId="55297" xr:uid="{00000000-0005-0000-0000-000005D80000}"/>
    <cellStyle name="Ukupno 2 2 6 3 2 8" xfId="55298" xr:uid="{00000000-0005-0000-0000-000006D80000}"/>
    <cellStyle name="Ukupno 2 2 6 3 2 9" xfId="55299" xr:uid="{00000000-0005-0000-0000-000007D80000}"/>
    <cellStyle name="Ukupno 2 2 6 3 3" xfId="55300" xr:uid="{00000000-0005-0000-0000-000008D80000}"/>
    <cellStyle name="Ukupno 2 2 6 3 4" xfId="55301" xr:uid="{00000000-0005-0000-0000-000009D80000}"/>
    <cellStyle name="Ukupno 2 2 6 3 5" xfId="55302" xr:uid="{00000000-0005-0000-0000-00000AD80000}"/>
    <cellStyle name="Ukupno 2 2 6 3 6" xfId="55303" xr:uid="{00000000-0005-0000-0000-00000BD80000}"/>
    <cellStyle name="Ukupno 2 2 6 3 7" xfId="55304" xr:uid="{00000000-0005-0000-0000-00000CD80000}"/>
    <cellStyle name="Ukupno 2 2 6 3 8" xfId="55305" xr:uid="{00000000-0005-0000-0000-00000DD80000}"/>
    <cellStyle name="Ukupno 2 2 6 3 9" xfId="55306" xr:uid="{00000000-0005-0000-0000-00000ED80000}"/>
    <cellStyle name="Ukupno 2 2 6 4" xfId="55307" xr:uid="{00000000-0005-0000-0000-00000FD80000}"/>
    <cellStyle name="Ukupno 2 2 6 4 10" xfId="55308" xr:uid="{00000000-0005-0000-0000-000010D80000}"/>
    <cellStyle name="Ukupno 2 2 6 4 11" xfId="55309" xr:uid="{00000000-0005-0000-0000-000011D80000}"/>
    <cellStyle name="Ukupno 2 2 6 4 12" xfId="55310" xr:uid="{00000000-0005-0000-0000-000012D80000}"/>
    <cellStyle name="Ukupno 2 2 6 4 2" xfId="55311" xr:uid="{00000000-0005-0000-0000-000013D80000}"/>
    <cellStyle name="Ukupno 2 2 6 4 3" xfId="55312" xr:uid="{00000000-0005-0000-0000-000014D80000}"/>
    <cellStyle name="Ukupno 2 2 6 4 4" xfId="55313" xr:uid="{00000000-0005-0000-0000-000015D80000}"/>
    <cellStyle name="Ukupno 2 2 6 4 5" xfId="55314" xr:uid="{00000000-0005-0000-0000-000016D80000}"/>
    <cellStyle name="Ukupno 2 2 6 4 6" xfId="55315" xr:uid="{00000000-0005-0000-0000-000017D80000}"/>
    <cellStyle name="Ukupno 2 2 6 4 7" xfId="55316" xr:uid="{00000000-0005-0000-0000-000018D80000}"/>
    <cellStyle name="Ukupno 2 2 6 4 8" xfId="55317" xr:uid="{00000000-0005-0000-0000-000019D80000}"/>
    <cellStyle name="Ukupno 2 2 6 4 9" xfId="55318" xr:uid="{00000000-0005-0000-0000-00001AD80000}"/>
    <cellStyle name="Ukupno 2 2 6 5" xfId="55319" xr:uid="{00000000-0005-0000-0000-00001BD80000}"/>
    <cellStyle name="Ukupno 2 2 6 6" xfId="55320" xr:uid="{00000000-0005-0000-0000-00001CD80000}"/>
    <cellStyle name="Ukupno 2 2 6 7" xfId="55321" xr:uid="{00000000-0005-0000-0000-00001DD80000}"/>
    <cellStyle name="Ukupno 2 2 6 8" xfId="55322" xr:uid="{00000000-0005-0000-0000-00001ED80000}"/>
    <cellStyle name="Ukupno 2 2 6 9" xfId="55323" xr:uid="{00000000-0005-0000-0000-00001FD80000}"/>
    <cellStyle name="Ukupno 2 2 7" xfId="55324" xr:uid="{00000000-0005-0000-0000-000020D80000}"/>
    <cellStyle name="Ukupno 2 2 7 10" xfId="55325" xr:uid="{00000000-0005-0000-0000-000021D80000}"/>
    <cellStyle name="Ukupno 2 2 7 11" xfId="55326" xr:uid="{00000000-0005-0000-0000-000022D80000}"/>
    <cellStyle name="Ukupno 2 2 7 12" xfId="55327" xr:uid="{00000000-0005-0000-0000-000023D80000}"/>
    <cellStyle name="Ukupno 2 2 7 13" xfId="55328" xr:uid="{00000000-0005-0000-0000-000024D80000}"/>
    <cellStyle name="Ukupno 2 2 7 14" xfId="55329" xr:uid="{00000000-0005-0000-0000-000025D80000}"/>
    <cellStyle name="Ukupno 2 2 7 15" xfId="55330" xr:uid="{00000000-0005-0000-0000-000026D80000}"/>
    <cellStyle name="Ukupno 2 2 7 2" xfId="55331" xr:uid="{00000000-0005-0000-0000-000027D80000}"/>
    <cellStyle name="Ukupno 2 2 7 2 10" xfId="55332" xr:uid="{00000000-0005-0000-0000-000028D80000}"/>
    <cellStyle name="Ukupno 2 2 7 2 11" xfId="55333" xr:uid="{00000000-0005-0000-0000-000029D80000}"/>
    <cellStyle name="Ukupno 2 2 7 2 12" xfId="55334" xr:uid="{00000000-0005-0000-0000-00002AD80000}"/>
    <cellStyle name="Ukupno 2 2 7 2 13" xfId="55335" xr:uid="{00000000-0005-0000-0000-00002BD80000}"/>
    <cellStyle name="Ukupno 2 2 7 2 14" xfId="55336" xr:uid="{00000000-0005-0000-0000-00002CD80000}"/>
    <cellStyle name="Ukupno 2 2 7 2 2" xfId="55337" xr:uid="{00000000-0005-0000-0000-00002DD80000}"/>
    <cellStyle name="Ukupno 2 2 7 2 2 10" xfId="55338" xr:uid="{00000000-0005-0000-0000-00002ED80000}"/>
    <cellStyle name="Ukupno 2 2 7 2 2 11" xfId="55339" xr:uid="{00000000-0005-0000-0000-00002FD80000}"/>
    <cellStyle name="Ukupno 2 2 7 2 2 12" xfId="55340" xr:uid="{00000000-0005-0000-0000-000030D80000}"/>
    <cellStyle name="Ukupno 2 2 7 2 2 13" xfId="55341" xr:uid="{00000000-0005-0000-0000-000031D80000}"/>
    <cellStyle name="Ukupno 2 2 7 2 2 2" xfId="55342" xr:uid="{00000000-0005-0000-0000-000032D80000}"/>
    <cellStyle name="Ukupno 2 2 7 2 2 2 10" xfId="55343" xr:uid="{00000000-0005-0000-0000-000033D80000}"/>
    <cellStyle name="Ukupno 2 2 7 2 2 2 11" xfId="55344" xr:uid="{00000000-0005-0000-0000-000034D80000}"/>
    <cellStyle name="Ukupno 2 2 7 2 2 2 12" xfId="55345" xr:uid="{00000000-0005-0000-0000-000035D80000}"/>
    <cellStyle name="Ukupno 2 2 7 2 2 2 2" xfId="55346" xr:uid="{00000000-0005-0000-0000-000036D80000}"/>
    <cellStyle name="Ukupno 2 2 7 2 2 2 3" xfId="55347" xr:uid="{00000000-0005-0000-0000-000037D80000}"/>
    <cellStyle name="Ukupno 2 2 7 2 2 2 4" xfId="55348" xr:uid="{00000000-0005-0000-0000-000038D80000}"/>
    <cellStyle name="Ukupno 2 2 7 2 2 2 5" xfId="55349" xr:uid="{00000000-0005-0000-0000-000039D80000}"/>
    <cellStyle name="Ukupno 2 2 7 2 2 2 6" xfId="55350" xr:uid="{00000000-0005-0000-0000-00003AD80000}"/>
    <cellStyle name="Ukupno 2 2 7 2 2 2 7" xfId="55351" xr:uid="{00000000-0005-0000-0000-00003BD80000}"/>
    <cellStyle name="Ukupno 2 2 7 2 2 2 8" xfId="55352" xr:uid="{00000000-0005-0000-0000-00003CD80000}"/>
    <cellStyle name="Ukupno 2 2 7 2 2 2 9" xfId="55353" xr:uid="{00000000-0005-0000-0000-00003DD80000}"/>
    <cellStyle name="Ukupno 2 2 7 2 2 3" xfId="55354" xr:uid="{00000000-0005-0000-0000-00003ED80000}"/>
    <cellStyle name="Ukupno 2 2 7 2 2 4" xfId="55355" xr:uid="{00000000-0005-0000-0000-00003FD80000}"/>
    <cellStyle name="Ukupno 2 2 7 2 2 5" xfId="55356" xr:uid="{00000000-0005-0000-0000-000040D80000}"/>
    <cellStyle name="Ukupno 2 2 7 2 2 6" xfId="55357" xr:uid="{00000000-0005-0000-0000-000041D80000}"/>
    <cellStyle name="Ukupno 2 2 7 2 2 7" xfId="55358" xr:uid="{00000000-0005-0000-0000-000042D80000}"/>
    <cellStyle name="Ukupno 2 2 7 2 2 8" xfId="55359" xr:uid="{00000000-0005-0000-0000-000043D80000}"/>
    <cellStyle name="Ukupno 2 2 7 2 2 9" xfId="55360" xr:uid="{00000000-0005-0000-0000-000044D80000}"/>
    <cellStyle name="Ukupno 2 2 7 2 3" xfId="55361" xr:uid="{00000000-0005-0000-0000-000045D80000}"/>
    <cellStyle name="Ukupno 2 2 7 2 3 10" xfId="55362" xr:uid="{00000000-0005-0000-0000-000046D80000}"/>
    <cellStyle name="Ukupno 2 2 7 2 3 11" xfId="55363" xr:uid="{00000000-0005-0000-0000-000047D80000}"/>
    <cellStyle name="Ukupno 2 2 7 2 3 12" xfId="55364" xr:uid="{00000000-0005-0000-0000-000048D80000}"/>
    <cellStyle name="Ukupno 2 2 7 2 3 2" xfId="55365" xr:uid="{00000000-0005-0000-0000-000049D80000}"/>
    <cellStyle name="Ukupno 2 2 7 2 3 3" xfId="55366" xr:uid="{00000000-0005-0000-0000-00004AD80000}"/>
    <cellStyle name="Ukupno 2 2 7 2 3 4" xfId="55367" xr:uid="{00000000-0005-0000-0000-00004BD80000}"/>
    <cellStyle name="Ukupno 2 2 7 2 3 5" xfId="55368" xr:uid="{00000000-0005-0000-0000-00004CD80000}"/>
    <cellStyle name="Ukupno 2 2 7 2 3 6" xfId="55369" xr:uid="{00000000-0005-0000-0000-00004DD80000}"/>
    <cellStyle name="Ukupno 2 2 7 2 3 7" xfId="55370" xr:uid="{00000000-0005-0000-0000-00004ED80000}"/>
    <cellStyle name="Ukupno 2 2 7 2 3 8" xfId="55371" xr:uid="{00000000-0005-0000-0000-00004FD80000}"/>
    <cellStyle name="Ukupno 2 2 7 2 3 9" xfId="55372" xr:uid="{00000000-0005-0000-0000-000050D80000}"/>
    <cellStyle name="Ukupno 2 2 7 2 4" xfId="55373" xr:uid="{00000000-0005-0000-0000-000051D80000}"/>
    <cellStyle name="Ukupno 2 2 7 2 5" xfId="55374" xr:uid="{00000000-0005-0000-0000-000052D80000}"/>
    <cellStyle name="Ukupno 2 2 7 2 6" xfId="55375" xr:uid="{00000000-0005-0000-0000-000053D80000}"/>
    <cellStyle name="Ukupno 2 2 7 2 7" xfId="55376" xr:uid="{00000000-0005-0000-0000-000054D80000}"/>
    <cellStyle name="Ukupno 2 2 7 2 8" xfId="55377" xr:uid="{00000000-0005-0000-0000-000055D80000}"/>
    <cellStyle name="Ukupno 2 2 7 2 9" xfId="55378" xr:uid="{00000000-0005-0000-0000-000056D80000}"/>
    <cellStyle name="Ukupno 2 2 7 3" xfId="55379" xr:uid="{00000000-0005-0000-0000-000057D80000}"/>
    <cellStyle name="Ukupno 2 2 7 3 10" xfId="55380" xr:uid="{00000000-0005-0000-0000-000058D80000}"/>
    <cellStyle name="Ukupno 2 2 7 3 11" xfId="55381" xr:uid="{00000000-0005-0000-0000-000059D80000}"/>
    <cellStyle name="Ukupno 2 2 7 3 12" xfId="55382" xr:uid="{00000000-0005-0000-0000-00005AD80000}"/>
    <cellStyle name="Ukupno 2 2 7 3 13" xfId="55383" xr:uid="{00000000-0005-0000-0000-00005BD80000}"/>
    <cellStyle name="Ukupno 2 2 7 3 2" xfId="55384" xr:uid="{00000000-0005-0000-0000-00005CD80000}"/>
    <cellStyle name="Ukupno 2 2 7 3 2 10" xfId="55385" xr:uid="{00000000-0005-0000-0000-00005DD80000}"/>
    <cellStyle name="Ukupno 2 2 7 3 2 11" xfId="55386" xr:uid="{00000000-0005-0000-0000-00005ED80000}"/>
    <cellStyle name="Ukupno 2 2 7 3 2 12" xfId="55387" xr:uid="{00000000-0005-0000-0000-00005FD80000}"/>
    <cellStyle name="Ukupno 2 2 7 3 2 2" xfId="55388" xr:uid="{00000000-0005-0000-0000-000060D80000}"/>
    <cellStyle name="Ukupno 2 2 7 3 2 3" xfId="55389" xr:uid="{00000000-0005-0000-0000-000061D80000}"/>
    <cellStyle name="Ukupno 2 2 7 3 2 4" xfId="55390" xr:uid="{00000000-0005-0000-0000-000062D80000}"/>
    <cellStyle name="Ukupno 2 2 7 3 2 5" xfId="55391" xr:uid="{00000000-0005-0000-0000-000063D80000}"/>
    <cellStyle name="Ukupno 2 2 7 3 2 6" xfId="55392" xr:uid="{00000000-0005-0000-0000-000064D80000}"/>
    <cellStyle name="Ukupno 2 2 7 3 2 7" xfId="55393" xr:uid="{00000000-0005-0000-0000-000065D80000}"/>
    <cellStyle name="Ukupno 2 2 7 3 2 8" xfId="55394" xr:uid="{00000000-0005-0000-0000-000066D80000}"/>
    <cellStyle name="Ukupno 2 2 7 3 2 9" xfId="55395" xr:uid="{00000000-0005-0000-0000-000067D80000}"/>
    <cellStyle name="Ukupno 2 2 7 3 3" xfId="55396" xr:uid="{00000000-0005-0000-0000-000068D80000}"/>
    <cellStyle name="Ukupno 2 2 7 3 4" xfId="55397" xr:uid="{00000000-0005-0000-0000-000069D80000}"/>
    <cellStyle name="Ukupno 2 2 7 3 5" xfId="55398" xr:uid="{00000000-0005-0000-0000-00006AD80000}"/>
    <cellStyle name="Ukupno 2 2 7 3 6" xfId="55399" xr:uid="{00000000-0005-0000-0000-00006BD80000}"/>
    <cellStyle name="Ukupno 2 2 7 3 7" xfId="55400" xr:uid="{00000000-0005-0000-0000-00006CD80000}"/>
    <cellStyle name="Ukupno 2 2 7 3 8" xfId="55401" xr:uid="{00000000-0005-0000-0000-00006DD80000}"/>
    <cellStyle name="Ukupno 2 2 7 3 9" xfId="55402" xr:uid="{00000000-0005-0000-0000-00006ED80000}"/>
    <cellStyle name="Ukupno 2 2 7 4" xfId="55403" xr:uid="{00000000-0005-0000-0000-00006FD80000}"/>
    <cellStyle name="Ukupno 2 2 7 4 10" xfId="55404" xr:uid="{00000000-0005-0000-0000-000070D80000}"/>
    <cellStyle name="Ukupno 2 2 7 4 11" xfId="55405" xr:uid="{00000000-0005-0000-0000-000071D80000}"/>
    <cellStyle name="Ukupno 2 2 7 4 12" xfId="55406" xr:uid="{00000000-0005-0000-0000-000072D80000}"/>
    <cellStyle name="Ukupno 2 2 7 4 2" xfId="55407" xr:uid="{00000000-0005-0000-0000-000073D80000}"/>
    <cellStyle name="Ukupno 2 2 7 4 3" xfId="55408" xr:uid="{00000000-0005-0000-0000-000074D80000}"/>
    <cellStyle name="Ukupno 2 2 7 4 4" xfId="55409" xr:uid="{00000000-0005-0000-0000-000075D80000}"/>
    <cellStyle name="Ukupno 2 2 7 4 5" xfId="55410" xr:uid="{00000000-0005-0000-0000-000076D80000}"/>
    <cellStyle name="Ukupno 2 2 7 4 6" xfId="55411" xr:uid="{00000000-0005-0000-0000-000077D80000}"/>
    <cellStyle name="Ukupno 2 2 7 4 7" xfId="55412" xr:uid="{00000000-0005-0000-0000-000078D80000}"/>
    <cellStyle name="Ukupno 2 2 7 4 8" xfId="55413" xr:uid="{00000000-0005-0000-0000-000079D80000}"/>
    <cellStyle name="Ukupno 2 2 7 4 9" xfId="55414" xr:uid="{00000000-0005-0000-0000-00007AD80000}"/>
    <cellStyle name="Ukupno 2 2 7 5" xfId="55415" xr:uid="{00000000-0005-0000-0000-00007BD80000}"/>
    <cellStyle name="Ukupno 2 2 7 6" xfId="55416" xr:uid="{00000000-0005-0000-0000-00007CD80000}"/>
    <cellStyle name="Ukupno 2 2 7 7" xfId="55417" xr:uid="{00000000-0005-0000-0000-00007DD80000}"/>
    <cellStyle name="Ukupno 2 2 7 8" xfId="55418" xr:uid="{00000000-0005-0000-0000-00007ED80000}"/>
    <cellStyle name="Ukupno 2 2 7 9" xfId="55419" xr:uid="{00000000-0005-0000-0000-00007FD80000}"/>
    <cellStyle name="Ukupno 2 2 8" xfId="55420" xr:uid="{00000000-0005-0000-0000-000080D80000}"/>
    <cellStyle name="Ukupno 2 2 8 10" xfId="55421" xr:uid="{00000000-0005-0000-0000-000081D80000}"/>
    <cellStyle name="Ukupno 2 2 8 11" xfId="55422" xr:uid="{00000000-0005-0000-0000-000082D80000}"/>
    <cellStyle name="Ukupno 2 2 8 12" xfId="55423" xr:uid="{00000000-0005-0000-0000-000083D80000}"/>
    <cellStyle name="Ukupno 2 2 8 13" xfId="55424" xr:uid="{00000000-0005-0000-0000-000084D80000}"/>
    <cellStyle name="Ukupno 2 2 8 14" xfId="55425" xr:uid="{00000000-0005-0000-0000-000085D80000}"/>
    <cellStyle name="Ukupno 2 2 8 2" xfId="55426" xr:uid="{00000000-0005-0000-0000-000086D80000}"/>
    <cellStyle name="Ukupno 2 2 8 2 10" xfId="55427" xr:uid="{00000000-0005-0000-0000-000087D80000}"/>
    <cellStyle name="Ukupno 2 2 8 2 11" xfId="55428" xr:uid="{00000000-0005-0000-0000-000088D80000}"/>
    <cellStyle name="Ukupno 2 2 8 2 12" xfId="55429" xr:uid="{00000000-0005-0000-0000-000089D80000}"/>
    <cellStyle name="Ukupno 2 2 8 2 13" xfId="55430" xr:uid="{00000000-0005-0000-0000-00008AD80000}"/>
    <cellStyle name="Ukupno 2 2 8 2 2" xfId="55431" xr:uid="{00000000-0005-0000-0000-00008BD80000}"/>
    <cellStyle name="Ukupno 2 2 8 2 2 10" xfId="55432" xr:uid="{00000000-0005-0000-0000-00008CD80000}"/>
    <cellStyle name="Ukupno 2 2 8 2 2 11" xfId="55433" xr:uid="{00000000-0005-0000-0000-00008DD80000}"/>
    <cellStyle name="Ukupno 2 2 8 2 2 12" xfId="55434" xr:uid="{00000000-0005-0000-0000-00008ED80000}"/>
    <cellStyle name="Ukupno 2 2 8 2 2 2" xfId="55435" xr:uid="{00000000-0005-0000-0000-00008FD80000}"/>
    <cellStyle name="Ukupno 2 2 8 2 2 3" xfId="55436" xr:uid="{00000000-0005-0000-0000-000090D80000}"/>
    <cellStyle name="Ukupno 2 2 8 2 2 4" xfId="55437" xr:uid="{00000000-0005-0000-0000-000091D80000}"/>
    <cellStyle name="Ukupno 2 2 8 2 2 5" xfId="55438" xr:uid="{00000000-0005-0000-0000-000092D80000}"/>
    <cellStyle name="Ukupno 2 2 8 2 2 6" xfId="55439" xr:uid="{00000000-0005-0000-0000-000093D80000}"/>
    <cellStyle name="Ukupno 2 2 8 2 2 7" xfId="55440" xr:uid="{00000000-0005-0000-0000-000094D80000}"/>
    <cellStyle name="Ukupno 2 2 8 2 2 8" xfId="55441" xr:uid="{00000000-0005-0000-0000-000095D80000}"/>
    <cellStyle name="Ukupno 2 2 8 2 2 9" xfId="55442" xr:uid="{00000000-0005-0000-0000-000096D80000}"/>
    <cellStyle name="Ukupno 2 2 8 2 3" xfId="55443" xr:uid="{00000000-0005-0000-0000-000097D80000}"/>
    <cellStyle name="Ukupno 2 2 8 2 4" xfId="55444" xr:uid="{00000000-0005-0000-0000-000098D80000}"/>
    <cellStyle name="Ukupno 2 2 8 2 5" xfId="55445" xr:uid="{00000000-0005-0000-0000-000099D80000}"/>
    <cellStyle name="Ukupno 2 2 8 2 6" xfId="55446" xr:uid="{00000000-0005-0000-0000-00009AD80000}"/>
    <cellStyle name="Ukupno 2 2 8 2 7" xfId="55447" xr:uid="{00000000-0005-0000-0000-00009BD80000}"/>
    <cellStyle name="Ukupno 2 2 8 2 8" xfId="55448" xr:uid="{00000000-0005-0000-0000-00009CD80000}"/>
    <cellStyle name="Ukupno 2 2 8 2 9" xfId="55449" xr:uid="{00000000-0005-0000-0000-00009DD80000}"/>
    <cellStyle name="Ukupno 2 2 8 3" xfId="55450" xr:uid="{00000000-0005-0000-0000-00009ED80000}"/>
    <cellStyle name="Ukupno 2 2 8 3 10" xfId="55451" xr:uid="{00000000-0005-0000-0000-00009FD80000}"/>
    <cellStyle name="Ukupno 2 2 8 3 11" xfId="55452" xr:uid="{00000000-0005-0000-0000-0000A0D80000}"/>
    <cellStyle name="Ukupno 2 2 8 3 12" xfId="55453" xr:uid="{00000000-0005-0000-0000-0000A1D80000}"/>
    <cellStyle name="Ukupno 2 2 8 3 2" xfId="55454" xr:uid="{00000000-0005-0000-0000-0000A2D80000}"/>
    <cellStyle name="Ukupno 2 2 8 3 3" xfId="55455" xr:uid="{00000000-0005-0000-0000-0000A3D80000}"/>
    <cellStyle name="Ukupno 2 2 8 3 4" xfId="55456" xr:uid="{00000000-0005-0000-0000-0000A4D80000}"/>
    <cellStyle name="Ukupno 2 2 8 3 5" xfId="55457" xr:uid="{00000000-0005-0000-0000-0000A5D80000}"/>
    <cellStyle name="Ukupno 2 2 8 3 6" xfId="55458" xr:uid="{00000000-0005-0000-0000-0000A6D80000}"/>
    <cellStyle name="Ukupno 2 2 8 3 7" xfId="55459" xr:uid="{00000000-0005-0000-0000-0000A7D80000}"/>
    <cellStyle name="Ukupno 2 2 8 3 8" xfId="55460" xr:uid="{00000000-0005-0000-0000-0000A8D80000}"/>
    <cellStyle name="Ukupno 2 2 8 3 9" xfId="55461" xr:uid="{00000000-0005-0000-0000-0000A9D80000}"/>
    <cellStyle name="Ukupno 2 2 8 4" xfId="55462" xr:uid="{00000000-0005-0000-0000-0000AAD80000}"/>
    <cellStyle name="Ukupno 2 2 8 5" xfId="55463" xr:uid="{00000000-0005-0000-0000-0000ABD80000}"/>
    <cellStyle name="Ukupno 2 2 8 6" xfId="55464" xr:uid="{00000000-0005-0000-0000-0000ACD80000}"/>
    <cellStyle name="Ukupno 2 2 8 7" xfId="55465" xr:uid="{00000000-0005-0000-0000-0000ADD80000}"/>
    <cellStyle name="Ukupno 2 2 8 8" xfId="55466" xr:uid="{00000000-0005-0000-0000-0000AED80000}"/>
    <cellStyle name="Ukupno 2 2 8 9" xfId="55467" xr:uid="{00000000-0005-0000-0000-0000AFD80000}"/>
    <cellStyle name="Ukupno 2 2 9" xfId="55468" xr:uid="{00000000-0005-0000-0000-0000B0D80000}"/>
    <cellStyle name="Ukupno 2 2 9 10" xfId="55469" xr:uid="{00000000-0005-0000-0000-0000B1D80000}"/>
    <cellStyle name="Ukupno 2 2 9 11" xfId="55470" xr:uid="{00000000-0005-0000-0000-0000B2D80000}"/>
    <cellStyle name="Ukupno 2 2 9 12" xfId="55471" xr:uid="{00000000-0005-0000-0000-0000B3D80000}"/>
    <cellStyle name="Ukupno 2 2 9 13" xfId="55472" xr:uid="{00000000-0005-0000-0000-0000B4D80000}"/>
    <cellStyle name="Ukupno 2 2 9 14" xfId="55473" xr:uid="{00000000-0005-0000-0000-0000B5D80000}"/>
    <cellStyle name="Ukupno 2 2 9 15" xfId="55474" xr:uid="{00000000-0005-0000-0000-0000B6D80000}"/>
    <cellStyle name="Ukupno 2 2 9 2" xfId="55475" xr:uid="{00000000-0005-0000-0000-0000B7D80000}"/>
    <cellStyle name="Ukupno 2 2 9 2 10" xfId="55476" xr:uid="{00000000-0005-0000-0000-0000B8D80000}"/>
    <cellStyle name="Ukupno 2 2 9 2 11" xfId="55477" xr:uid="{00000000-0005-0000-0000-0000B9D80000}"/>
    <cellStyle name="Ukupno 2 2 9 2 12" xfId="55478" xr:uid="{00000000-0005-0000-0000-0000BAD80000}"/>
    <cellStyle name="Ukupno 2 2 9 2 13" xfId="55479" xr:uid="{00000000-0005-0000-0000-0000BBD80000}"/>
    <cellStyle name="Ukupno 2 2 9 2 2" xfId="55480" xr:uid="{00000000-0005-0000-0000-0000BCD80000}"/>
    <cellStyle name="Ukupno 2 2 9 2 2 10" xfId="55481" xr:uid="{00000000-0005-0000-0000-0000BDD80000}"/>
    <cellStyle name="Ukupno 2 2 9 2 2 11" xfId="55482" xr:uid="{00000000-0005-0000-0000-0000BED80000}"/>
    <cellStyle name="Ukupno 2 2 9 2 2 12" xfId="55483" xr:uid="{00000000-0005-0000-0000-0000BFD80000}"/>
    <cellStyle name="Ukupno 2 2 9 2 2 2" xfId="55484" xr:uid="{00000000-0005-0000-0000-0000C0D80000}"/>
    <cellStyle name="Ukupno 2 2 9 2 2 3" xfId="55485" xr:uid="{00000000-0005-0000-0000-0000C1D80000}"/>
    <cellStyle name="Ukupno 2 2 9 2 2 4" xfId="55486" xr:uid="{00000000-0005-0000-0000-0000C2D80000}"/>
    <cellStyle name="Ukupno 2 2 9 2 2 5" xfId="55487" xr:uid="{00000000-0005-0000-0000-0000C3D80000}"/>
    <cellStyle name="Ukupno 2 2 9 2 2 6" xfId="55488" xr:uid="{00000000-0005-0000-0000-0000C4D80000}"/>
    <cellStyle name="Ukupno 2 2 9 2 2 7" xfId="55489" xr:uid="{00000000-0005-0000-0000-0000C5D80000}"/>
    <cellStyle name="Ukupno 2 2 9 2 2 8" xfId="55490" xr:uid="{00000000-0005-0000-0000-0000C6D80000}"/>
    <cellStyle name="Ukupno 2 2 9 2 2 9" xfId="55491" xr:uid="{00000000-0005-0000-0000-0000C7D80000}"/>
    <cellStyle name="Ukupno 2 2 9 2 3" xfId="55492" xr:uid="{00000000-0005-0000-0000-0000C8D80000}"/>
    <cellStyle name="Ukupno 2 2 9 2 4" xfId="55493" xr:uid="{00000000-0005-0000-0000-0000C9D80000}"/>
    <cellStyle name="Ukupno 2 2 9 2 5" xfId="55494" xr:uid="{00000000-0005-0000-0000-0000CAD80000}"/>
    <cellStyle name="Ukupno 2 2 9 2 6" xfId="55495" xr:uid="{00000000-0005-0000-0000-0000CBD80000}"/>
    <cellStyle name="Ukupno 2 2 9 2 7" xfId="55496" xr:uid="{00000000-0005-0000-0000-0000CCD80000}"/>
    <cellStyle name="Ukupno 2 2 9 2 8" xfId="55497" xr:uid="{00000000-0005-0000-0000-0000CDD80000}"/>
    <cellStyle name="Ukupno 2 2 9 2 9" xfId="55498" xr:uid="{00000000-0005-0000-0000-0000CED80000}"/>
    <cellStyle name="Ukupno 2 2 9 3" xfId="55499" xr:uid="{00000000-0005-0000-0000-0000CFD80000}"/>
    <cellStyle name="Ukupno 2 2 9 3 10" xfId="55500" xr:uid="{00000000-0005-0000-0000-0000D0D80000}"/>
    <cellStyle name="Ukupno 2 2 9 3 11" xfId="55501" xr:uid="{00000000-0005-0000-0000-0000D1D80000}"/>
    <cellStyle name="Ukupno 2 2 9 3 12" xfId="55502" xr:uid="{00000000-0005-0000-0000-0000D2D80000}"/>
    <cellStyle name="Ukupno 2 2 9 3 13" xfId="55503" xr:uid="{00000000-0005-0000-0000-0000D3D80000}"/>
    <cellStyle name="Ukupno 2 2 9 3 2" xfId="55504" xr:uid="{00000000-0005-0000-0000-0000D4D80000}"/>
    <cellStyle name="Ukupno 2 2 9 3 2 10" xfId="55505" xr:uid="{00000000-0005-0000-0000-0000D5D80000}"/>
    <cellStyle name="Ukupno 2 2 9 3 2 11" xfId="55506" xr:uid="{00000000-0005-0000-0000-0000D6D80000}"/>
    <cellStyle name="Ukupno 2 2 9 3 2 12" xfId="55507" xr:uid="{00000000-0005-0000-0000-0000D7D80000}"/>
    <cellStyle name="Ukupno 2 2 9 3 2 2" xfId="55508" xr:uid="{00000000-0005-0000-0000-0000D8D80000}"/>
    <cellStyle name="Ukupno 2 2 9 3 2 3" xfId="55509" xr:uid="{00000000-0005-0000-0000-0000D9D80000}"/>
    <cellStyle name="Ukupno 2 2 9 3 2 4" xfId="55510" xr:uid="{00000000-0005-0000-0000-0000DAD80000}"/>
    <cellStyle name="Ukupno 2 2 9 3 2 5" xfId="55511" xr:uid="{00000000-0005-0000-0000-0000DBD80000}"/>
    <cellStyle name="Ukupno 2 2 9 3 2 6" xfId="55512" xr:uid="{00000000-0005-0000-0000-0000DCD80000}"/>
    <cellStyle name="Ukupno 2 2 9 3 2 7" xfId="55513" xr:uid="{00000000-0005-0000-0000-0000DDD80000}"/>
    <cellStyle name="Ukupno 2 2 9 3 2 8" xfId="55514" xr:uid="{00000000-0005-0000-0000-0000DED80000}"/>
    <cellStyle name="Ukupno 2 2 9 3 2 9" xfId="55515" xr:uid="{00000000-0005-0000-0000-0000DFD80000}"/>
    <cellStyle name="Ukupno 2 2 9 3 3" xfId="55516" xr:uid="{00000000-0005-0000-0000-0000E0D80000}"/>
    <cellStyle name="Ukupno 2 2 9 3 4" xfId="55517" xr:uid="{00000000-0005-0000-0000-0000E1D80000}"/>
    <cellStyle name="Ukupno 2 2 9 3 5" xfId="55518" xr:uid="{00000000-0005-0000-0000-0000E2D80000}"/>
    <cellStyle name="Ukupno 2 2 9 3 6" xfId="55519" xr:uid="{00000000-0005-0000-0000-0000E3D80000}"/>
    <cellStyle name="Ukupno 2 2 9 3 7" xfId="55520" xr:uid="{00000000-0005-0000-0000-0000E4D80000}"/>
    <cellStyle name="Ukupno 2 2 9 3 8" xfId="55521" xr:uid="{00000000-0005-0000-0000-0000E5D80000}"/>
    <cellStyle name="Ukupno 2 2 9 3 9" xfId="55522" xr:uid="{00000000-0005-0000-0000-0000E6D80000}"/>
    <cellStyle name="Ukupno 2 2 9 4" xfId="55523" xr:uid="{00000000-0005-0000-0000-0000E7D80000}"/>
    <cellStyle name="Ukupno 2 2 9 4 10" xfId="55524" xr:uid="{00000000-0005-0000-0000-0000E8D80000}"/>
    <cellStyle name="Ukupno 2 2 9 4 11" xfId="55525" xr:uid="{00000000-0005-0000-0000-0000E9D80000}"/>
    <cellStyle name="Ukupno 2 2 9 4 12" xfId="55526" xr:uid="{00000000-0005-0000-0000-0000EAD80000}"/>
    <cellStyle name="Ukupno 2 2 9 4 2" xfId="55527" xr:uid="{00000000-0005-0000-0000-0000EBD80000}"/>
    <cellStyle name="Ukupno 2 2 9 4 3" xfId="55528" xr:uid="{00000000-0005-0000-0000-0000ECD80000}"/>
    <cellStyle name="Ukupno 2 2 9 4 4" xfId="55529" xr:uid="{00000000-0005-0000-0000-0000EDD80000}"/>
    <cellStyle name="Ukupno 2 2 9 4 5" xfId="55530" xr:uid="{00000000-0005-0000-0000-0000EED80000}"/>
    <cellStyle name="Ukupno 2 2 9 4 6" xfId="55531" xr:uid="{00000000-0005-0000-0000-0000EFD80000}"/>
    <cellStyle name="Ukupno 2 2 9 4 7" xfId="55532" xr:uid="{00000000-0005-0000-0000-0000F0D80000}"/>
    <cellStyle name="Ukupno 2 2 9 4 8" xfId="55533" xr:uid="{00000000-0005-0000-0000-0000F1D80000}"/>
    <cellStyle name="Ukupno 2 2 9 4 9" xfId="55534" xr:uid="{00000000-0005-0000-0000-0000F2D80000}"/>
    <cellStyle name="Ukupno 2 2 9 5" xfId="55535" xr:uid="{00000000-0005-0000-0000-0000F3D80000}"/>
    <cellStyle name="Ukupno 2 2 9 6" xfId="55536" xr:uid="{00000000-0005-0000-0000-0000F4D80000}"/>
    <cellStyle name="Ukupno 2 2 9 7" xfId="55537" xr:uid="{00000000-0005-0000-0000-0000F5D80000}"/>
    <cellStyle name="Ukupno 2 2 9 8" xfId="55538" xr:uid="{00000000-0005-0000-0000-0000F6D80000}"/>
    <cellStyle name="Ukupno 2 2 9 9" xfId="55539" xr:uid="{00000000-0005-0000-0000-0000F7D80000}"/>
    <cellStyle name="Ukupno 2 20" xfId="55540" xr:uid="{00000000-0005-0000-0000-0000F8D80000}"/>
    <cellStyle name="Ukupno 2 21" xfId="55541" xr:uid="{00000000-0005-0000-0000-0000F9D80000}"/>
    <cellStyle name="Ukupno 2 22" xfId="55542" xr:uid="{00000000-0005-0000-0000-0000FAD80000}"/>
    <cellStyle name="Ukupno 2 23" xfId="55543" xr:uid="{00000000-0005-0000-0000-0000FBD80000}"/>
    <cellStyle name="Ukupno 2 24" xfId="55544" xr:uid="{00000000-0005-0000-0000-0000FCD80000}"/>
    <cellStyle name="Ukupno 2 25" xfId="55545" xr:uid="{00000000-0005-0000-0000-0000FDD80000}"/>
    <cellStyle name="Ukupno 2 26" xfId="55546" xr:uid="{00000000-0005-0000-0000-0000FED80000}"/>
    <cellStyle name="Ukupno 2 27" xfId="55547" xr:uid="{00000000-0005-0000-0000-0000FFD80000}"/>
    <cellStyle name="Ukupno 2 28" xfId="55548" xr:uid="{00000000-0005-0000-0000-000000D90000}"/>
    <cellStyle name="Ukupno 2 29" xfId="55549" xr:uid="{00000000-0005-0000-0000-000001D90000}"/>
    <cellStyle name="Ukupno 2 3" xfId="55550" xr:uid="{00000000-0005-0000-0000-000002D90000}"/>
    <cellStyle name="Ukupno 2 3 10" xfId="55551" xr:uid="{00000000-0005-0000-0000-000003D90000}"/>
    <cellStyle name="Ukupno 2 3 11" xfId="55552" xr:uid="{00000000-0005-0000-0000-000004D90000}"/>
    <cellStyle name="Ukupno 2 3 12" xfId="55553" xr:uid="{00000000-0005-0000-0000-000005D90000}"/>
    <cellStyle name="Ukupno 2 3 13" xfId="55554" xr:uid="{00000000-0005-0000-0000-000006D90000}"/>
    <cellStyle name="Ukupno 2 3 14" xfId="55555" xr:uid="{00000000-0005-0000-0000-000007D90000}"/>
    <cellStyle name="Ukupno 2 3 15" xfId="55556" xr:uid="{00000000-0005-0000-0000-000008D90000}"/>
    <cellStyle name="Ukupno 2 3 16" xfId="55557" xr:uid="{00000000-0005-0000-0000-000009D90000}"/>
    <cellStyle name="Ukupno 2 3 2" xfId="55558" xr:uid="{00000000-0005-0000-0000-00000AD90000}"/>
    <cellStyle name="Ukupno 2 3 2 10" xfId="55559" xr:uid="{00000000-0005-0000-0000-00000BD90000}"/>
    <cellStyle name="Ukupno 2 3 2 11" xfId="55560" xr:uid="{00000000-0005-0000-0000-00000CD90000}"/>
    <cellStyle name="Ukupno 2 3 2 12" xfId="55561" xr:uid="{00000000-0005-0000-0000-00000DD90000}"/>
    <cellStyle name="Ukupno 2 3 2 13" xfId="55562" xr:uid="{00000000-0005-0000-0000-00000ED90000}"/>
    <cellStyle name="Ukupno 2 3 2 14" xfId="55563" xr:uid="{00000000-0005-0000-0000-00000FD90000}"/>
    <cellStyle name="Ukupno 2 3 2 2" xfId="55564" xr:uid="{00000000-0005-0000-0000-000010D90000}"/>
    <cellStyle name="Ukupno 2 3 2 2 10" xfId="55565" xr:uid="{00000000-0005-0000-0000-000011D90000}"/>
    <cellStyle name="Ukupno 2 3 2 2 11" xfId="55566" xr:uid="{00000000-0005-0000-0000-000012D90000}"/>
    <cellStyle name="Ukupno 2 3 2 2 12" xfId="55567" xr:uid="{00000000-0005-0000-0000-000013D90000}"/>
    <cellStyle name="Ukupno 2 3 2 2 13" xfId="55568" xr:uid="{00000000-0005-0000-0000-000014D90000}"/>
    <cellStyle name="Ukupno 2 3 2 2 2" xfId="55569" xr:uid="{00000000-0005-0000-0000-000015D90000}"/>
    <cellStyle name="Ukupno 2 3 2 2 2 10" xfId="55570" xr:uid="{00000000-0005-0000-0000-000016D90000}"/>
    <cellStyle name="Ukupno 2 3 2 2 2 11" xfId="55571" xr:uid="{00000000-0005-0000-0000-000017D90000}"/>
    <cellStyle name="Ukupno 2 3 2 2 2 12" xfId="55572" xr:uid="{00000000-0005-0000-0000-000018D90000}"/>
    <cellStyle name="Ukupno 2 3 2 2 2 2" xfId="55573" xr:uid="{00000000-0005-0000-0000-000019D90000}"/>
    <cellStyle name="Ukupno 2 3 2 2 2 3" xfId="55574" xr:uid="{00000000-0005-0000-0000-00001AD90000}"/>
    <cellStyle name="Ukupno 2 3 2 2 2 4" xfId="55575" xr:uid="{00000000-0005-0000-0000-00001BD90000}"/>
    <cellStyle name="Ukupno 2 3 2 2 2 5" xfId="55576" xr:uid="{00000000-0005-0000-0000-00001CD90000}"/>
    <cellStyle name="Ukupno 2 3 2 2 2 6" xfId="55577" xr:uid="{00000000-0005-0000-0000-00001DD90000}"/>
    <cellStyle name="Ukupno 2 3 2 2 2 7" xfId="55578" xr:uid="{00000000-0005-0000-0000-00001ED90000}"/>
    <cellStyle name="Ukupno 2 3 2 2 2 8" xfId="55579" xr:uid="{00000000-0005-0000-0000-00001FD90000}"/>
    <cellStyle name="Ukupno 2 3 2 2 2 9" xfId="55580" xr:uid="{00000000-0005-0000-0000-000020D90000}"/>
    <cellStyle name="Ukupno 2 3 2 2 3" xfId="55581" xr:uid="{00000000-0005-0000-0000-000021D90000}"/>
    <cellStyle name="Ukupno 2 3 2 2 4" xfId="55582" xr:uid="{00000000-0005-0000-0000-000022D90000}"/>
    <cellStyle name="Ukupno 2 3 2 2 5" xfId="55583" xr:uid="{00000000-0005-0000-0000-000023D90000}"/>
    <cellStyle name="Ukupno 2 3 2 2 6" xfId="55584" xr:uid="{00000000-0005-0000-0000-000024D90000}"/>
    <cellStyle name="Ukupno 2 3 2 2 7" xfId="55585" xr:uid="{00000000-0005-0000-0000-000025D90000}"/>
    <cellStyle name="Ukupno 2 3 2 2 8" xfId="55586" xr:uid="{00000000-0005-0000-0000-000026D90000}"/>
    <cellStyle name="Ukupno 2 3 2 2 9" xfId="55587" xr:uid="{00000000-0005-0000-0000-000027D90000}"/>
    <cellStyle name="Ukupno 2 3 2 3" xfId="55588" xr:uid="{00000000-0005-0000-0000-000028D90000}"/>
    <cellStyle name="Ukupno 2 3 2 3 10" xfId="55589" xr:uid="{00000000-0005-0000-0000-000029D90000}"/>
    <cellStyle name="Ukupno 2 3 2 3 11" xfId="55590" xr:uid="{00000000-0005-0000-0000-00002AD90000}"/>
    <cellStyle name="Ukupno 2 3 2 3 12" xfId="55591" xr:uid="{00000000-0005-0000-0000-00002BD90000}"/>
    <cellStyle name="Ukupno 2 3 2 3 2" xfId="55592" xr:uid="{00000000-0005-0000-0000-00002CD90000}"/>
    <cellStyle name="Ukupno 2 3 2 3 3" xfId="55593" xr:uid="{00000000-0005-0000-0000-00002DD90000}"/>
    <cellStyle name="Ukupno 2 3 2 3 4" xfId="55594" xr:uid="{00000000-0005-0000-0000-00002ED90000}"/>
    <cellStyle name="Ukupno 2 3 2 3 5" xfId="55595" xr:uid="{00000000-0005-0000-0000-00002FD90000}"/>
    <cellStyle name="Ukupno 2 3 2 3 6" xfId="55596" xr:uid="{00000000-0005-0000-0000-000030D90000}"/>
    <cellStyle name="Ukupno 2 3 2 3 7" xfId="55597" xr:uid="{00000000-0005-0000-0000-000031D90000}"/>
    <cellStyle name="Ukupno 2 3 2 3 8" xfId="55598" xr:uid="{00000000-0005-0000-0000-000032D90000}"/>
    <cellStyle name="Ukupno 2 3 2 3 9" xfId="55599" xr:uid="{00000000-0005-0000-0000-000033D90000}"/>
    <cellStyle name="Ukupno 2 3 2 4" xfId="55600" xr:uid="{00000000-0005-0000-0000-000034D90000}"/>
    <cellStyle name="Ukupno 2 3 2 5" xfId="55601" xr:uid="{00000000-0005-0000-0000-000035D90000}"/>
    <cellStyle name="Ukupno 2 3 2 6" xfId="55602" xr:uid="{00000000-0005-0000-0000-000036D90000}"/>
    <cellStyle name="Ukupno 2 3 2 7" xfId="55603" xr:uid="{00000000-0005-0000-0000-000037D90000}"/>
    <cellStyle name="Ukupno 2 3 2 8" xfId="55604" xr:uid="{00000000-0005-0000-0000-000038D90000}"/>
    <cellStyle name="Ukupno 2 3 2 9" xfId="55605" xr:uid="{00000000-0005-0000-0000-000039D90000}"/>
    <cellStyle name="Ukupno 2 3 3" xfId="55606" xr:uid="{00000000-0005-0000-0000-00003AD90000}"/>
    <cellStyle name="Ukupno 2 3 3 10" xfId="55607" xr:uid="{00000000-0005-0000-0000-00003BD90000}"/>
    <cellStyle name="Ukupno 2 3 3 11" xfId="55608" xr:uid="{00000000-0005-0000-0000-00003CD90000}"/>
    <cellStyle name="Ukupno 2 3 3 12" xfId="55609" xr:uid="{00000000-0005-0000-0000-00003DD90000}"/>
    <cellStyle name="Ukupno 2 3 3 13" xfId="55610" xr:uid="{00000000-0005-0000-0000-00003ED90000}"/>
    <cellStyle name="Ukupno 2 3 3 2" xfId="55611" xr:uid="{00000000-0005-0000-0000-00003FD90000}"/>
    <cellStyle name="Ukupno 2 3 3 2 10" xfId="55612" xr:uid="{00000000-0005-0000-0000-000040D90000}"/>
    <cellStyle name="Ukupno 2 3 3 2 11" xfId="55613" xr:uid="{00000000-0005-0000-0000-000041D90000}"/>
    <cellStyle name="Ukupno 2 3 3 2 12" xfId="55614" xr:uid="{00000000-0005-0000-0000-000042D90000}"/>
    <cellStyle name="Ukupno 2 3 3 2 2" xfId="55615" xr:uid="{00000000-0005-0000-0000-000043D90000}"/>
    <cellStyle name="Ukupno 2 3 3 2 3" xfId="55616" xr:uid="{00000000-0005-0000-0000-000044D90000}"/>
    <cellStyle name="Ukupno 2 3 3 2 4" xfId="55617" xr:uid="{00000000-0005-0000-0000-000045D90000}"/>
    <cellStyle name="Ukupno 2 3 3 2 5" xfId="55618" xr:uid="{00000000-0005-0000-0000-000046D90000}"/>
    <cellStyle name="Ukupno 2 3 3 2 6" xfId="55619" xr:uid="{00000000-0005-0000-0000-000047D90000}"/>
    <cellStyle name="Ukupno 2 3 3 2 7" xfId="55620" xr:uid="{00000000-0005-0000-0000-000048D90000}"/>
    <cellStyle name="Ukupno 2 3 3 2 8" xfId="55621" xr:uid="{00000000-0005-0000-0000-000049D90000}"/>
    <cellStyle name="Ukupno 2 3 3 2 9" xfId="55622" xr:uid="{00000000-0005-0000-0000-00004AD90000}"/>
    <cellStyle name="Ukupno 2 3 3 3" xfId="55623" xr:uid="{00000000-0005-0000-0000-00004BD90000}"/>
    <cellStyle name="Ukupno 2 3 3 4" xfId="55624" xr:uid="{00000000-0005-0000-0000-00004CD90000}"/>
    <cellStyle name="Ukupno 2 3 3 5" xfId="55625" xr:uid="{00000000-0005-0000-0000-00004DD90000}"/>
    <cellStyle name="Ukupno 2 3 3 6" xfId="55626" xr:uid="{00000000-0005-0000-0000-00004ED90000}"/>
    <cellStyle name="Ukupno 2 3 3 7" xfId="55627" xr:uid="{00000000-0005-0000-0000-00004FD90000}"/>
    <cellStyle name="Ukupno 2 3 3 8" xfId="55628" xr:uid="{00000000-0005-0000-0000-000050D90000}"/>
    <cellStyle name="Ukupno 2 3 3 9" xfId="55629" xr:uid="{00000000-0005-0000-0000-000051D90000}"/>
    <cellStyle name="Ukupno 2 3 4" xfId="55630" xr:uid="{00000000-0005-0000-0000-000052D90000}"/>
    <cellStyle name="Ukupno 2 3 4 10" xfId="55631" xr:uid="{00000000-0005-0000-0000-000053D90000}"/>
    <cellStyle name="Ukupno 2 3 4 11" xfId="55632" xr:uid="{00000000-0005-0000-0000-000054D90000}"/>
    <cellStyle name="Ukupno 2 3 4 12" xfId="55633" xr:uid="{00000000-0005-0000-0000-000055D90000}"/>
    <cellStyle name="Ukupno 2 3 4 2" xfId="55634" xr:uid="{00000000-0005-0000-0000-000056D90000}"/>
    <cellStyle name="Ukupno 2 3 4 3" xfId="55635" xr:uid="{00000000-0005-0000-0000-000057D90000}"/>
    <cellStyle name="Ukupno 2 3 4 4" xfId="55636" xr:uid="{00000000-0005-0000-0000-000058D90000}"/>
    <cellStyle name="Ukupno 2 3 4 5" xfId="55637" xr:uid="{00000000-0005-0000-0000-000059D90000}"/>
    <cellStyle name="Ukupno 2 3 4 6" xfId="55638" xr:uid="{00000000-0005-0000-0000-00005AD90000}"/>
    <cellStyle name="Ukupno 2 3 4 7" xfId="55639" xr:uid="{00000000-0005-0000-0000-00005BD90000}"/>
    <cellStyle name="Ukupno 2 3 4 8" xfId="55640" xr:uid="{00000000-0005-0000-0000-00005CD90000}"/>
    <cellStyle name="Ukupno 2 3 4 9" xfId="55641" xr:uid="{00000000-0005-0000-0000-00005DD90000}"/>
    <cellStyle name="Ukupno 2 3 5" xfId="55642" xr:uid="{00000000-0005-0000-0000-00005ED90000}"/>
    <cellStyle name="Ukupno 2 3 6" xfId="55643" xr:uid="{00000000-0005-0000-0000-00005FD90000}"/>
    <cellStyle name="Ukupno 2 3 7" xfId="55644" xr:uid="{00000000-0005-0000-0000-000060D90000}"/>
    <cellStyle name="Ukupno 2 3 8" xfId="55645" xr:uid="{00000000-0005-0000-0000-000061D90000}"/>
    <cellStyle name="Ukupno 2 3 9" xfId="55646" xr:uid="{00000000-0005-0000-0000-000062D90000}"/>
    <cellStyle name="Ukupno 2 30" xfId="55647" xr:uid="{00000000-0005-0000-0000-000063D90000}"/>
    <cellStyle name="Ukupno 2 4" xfId="55648" xr:uid="{00000000-0005-0000-0000-000064D90000}"/>
    <cellStyle name="Ukupno 2 4 10" xfId="55649" xr:uid="{00000000-0005-0000-0000-000065D90000}"/>
    <cellStyle name="Ukupno 2 4 11" xfId="55650" xr:uid="{00000000-0005-0000-0000-000066D90000}"/>
    <cellStyle name="Ukupno 2 4 12" xfId="55651" xr:uid="{00000000-0005-0000-0000-000067D90000}"/>
    <cellStyle name="Ukupno 2 4 13" xfId="55652" xr:uid="{00000000-0005-0000-0000-000068D90000}"/>
    <cellStyle name="Ukupno 2 4 14" xfId="55653" xr:uid="{00000000-0005-0000-0000-000069D90000}"/>
    <cellStyle name="Ukupno 2 4 15" xfId="55654" xr:uid="{00000000-0005-0000-0000-00006AD90000}"/>
    <cellStyle name="Ukupno 2 4 16" xfId="55655" xr:uid="{00000000-0005-0000-0000-00006BD90000}"/>
    <cellStyle name="Ukupno 2 4 2" xfId="55656" xr:uid="{00000000-0005-0000-0000-00006CD90000}"/>
    <cellStyle name="Ukupno 2 4 2 10" xfId="55657" xr:uid="{00000000-0005-0000-0000-00006DD90000}"/>
    <cellStyle name="Ukupno 2 4 2 11" xfId="55658" xr:uid="{00000000-0005-0000-0000-00006ED90000}"/>
    <cellStyle name="Ukupno 2 4 2 12" xfId="55659" xr:uid="{00000000-0005-0000-0000-00006FD90000}"/>
    <cellStyle name="Ukupno 2 4 2 13" xfId="55660" xr:uid="{00000000-0005-0000-0000-000070D90000}"/>
    <cellStyle name="Ukupno 2 4 2 14" xfId="55661" xr:uid="{00000000-0005-0000-0000-000071D90000}"/>
    <cellStyle name="Ukupno 2 4 2 2" xfId="55662" xr:uid="{00000000-0005-0000-0000-000072D90000}"/>
    <cellStyle name="Ukupno 2 4 2 2 10" xfId="55663" xr:uid="{00000000-0005-0000-0000-000073D90000}"/>
    <cellStyle name="Ukupno 2 4 2 2 11" xfId="55664" xr:uid="{00000000-0005-0000-0000-000074D90000}"/>
    <cellStyle name="Ukupno 2 4 2 2 12" xfId="55665" xr:uid="{00000000-0005-0000-0000-000075D90000}"/>
    <cellStyle name="Ukupno 2 4 2 2 13" xfId="55666" xr:uid="{00000000-0005-0000-0000-000076D90000}"/>
    <cellStyle name="Ukupno 2 4 2 2 2" xfId="55667" xr:uid="{00000000-0005-0000-0000-000077D90000}"/>
    <cellStyle name="Ukupno 2 4 2 2 2 10" xfId="55668" xr:uid="{00000000-0005-0000-0000-000078D90000}"/>
    <cellStyle name="Ukupno 2 4 2 2 2 11" xfId="55669" xr:uid="{00000000-0005-0000-0000-000079D90000}"/>
    <cellStyle name="Ukupno 2 4 2 2 2 12" xfId="55670" xr:uid="{00000000-0005-0000-0000-00007AD90000}"/>
    <cellStyle name="Ukupno 2 4 2 2 2 2" xfId="55671" xr:uid="{00000000-0005-0000-0000-00007BD90000}"/>
    <cellStyle name="Ukupno 2 4 2 2 2 3" xfId="55672" xr:uid="{00000000-0005-0000-0000-00007CD90000}"/>
    <cellStyle name="Ukupno 2 4 2 2 2 4" xfId="55673" xr:uid="{00000000-0005-0000-0000-00007DD90000}"/>
    <cellStyle name="Ukupno 2 4 2 2 2 5" xfId="55674" xr:uid="{00000000-0005-0000-0000-00007ED90000}"/>
    <cellStyle name="Ukupno 2 4 2 2 2 6" xfId="55675" xr:uid="{00000000-0005-0000-0000-00007FD90000}"/>
    <cellStyle name="Ukupno 2 4 2 2 2 7" xfId="55676" xr:uid="{00000000-0005-0000-0000-000080D90000}"/>
    <cellStyle name="Ukupno 2 4 2 2 2 8" xfId="55677" xr:uid="{00000000-0005-0000-0000-000081D90000}"/>
    <cellStyle name="Ukupno 2 4 2 2 2 9" xfId="55678" xr:uid="{00000000-0005-0000-0000-000082D90000}"/>
    <cellStyle name="Ukupno 2 4 2 2 3" xfId="55679" xr:uid="{00000000-0005-0000-0000-000083D90000}"/>
    <cellStyle name="Ukupno 2 4 2 2 4" xfId="55680" xr:uid="{00000000-0005-0000-0000-000084D90000}"/>
    <cellStyle name="Ukupno 2 4 2 2 5" xfId="55681" xr:uid="{00000000-0005-0000-0000-000085D90000}"/>
    <cellStyle name="Ukupno 2 4 2 2 6" xfId="55682" xr:uid="{00000000-0005-0000-0000-000086D90000}"/>
    <cellStyle name="Ukupno 2 4 2 2 7" xfId="55683" xr:uid="{00000000-0005-0000-0000-000087D90000}"/>
    <cellStyle name="Ukupno 2 4 2 2 8" xfId="55684" xr:uid="{00000000-0005-0000-0000-000088D90000}"/>
    <cellStyle name="Ukupno 2 4 2 2 9" xfId="55685" xr:uid="{00000000-0005-0000-0000-000089D90000}"/>
    <cellStyle name="Ukupno 2 4 2 3" xfId="55686" xr:uid="{00000000-0005-0000-0000-00008AD90000}"/>
    <cellStyle name="Ukupno 2 4 2 3 10" xfId="55687" xr:uid="{00000000-0005-0000-0000-00008BD90000}"/>
    <cellStyle name="Ukupno 2 4 2 3 11" xfId="55688" xr:uid="{00000000-0005-0000-0000-00008CD90000}"/>
    <cellStyle name="Ukupno 2 4 2 3 12" xfId="55689" xr:uid="{00000000-0005-0000-0000-00008DD90000}"/>
    <cellStyle name="Ukupno 2 4 2 3 2" xfId="55690" xr:uid="{00000000-0005-0000-0000-00008ED90000}"/>
    <cellStyle name="Ukupno 2 4 2 3 3" xfId="55691" xr:uid="{00000000-0005-0000-0000-00008FD90000}"/>
    <cellStyle name="Ukupno 2 4 2 3 4" xfId="55692" xr:uid="{00000000-0005-0000-0000-000090D90000}"/>
    <cellStyle name="Ukupno 2 4 2 3 5" xfId="55693" xr:uid="{00000000-0005-0000-0000-000091D90000}"/>
    <cellStyle name="Ukupno 2 4 2 3 6" xfId="55694" xr:uid="{00000000-0005-0000-0000-000092D90000}"/>
    <cellStyle name="Ukupno 2 4 2 3 7" xfId="55695" xr:uid="{00000000-0005-0000-0000-000093D90000}"/>
    <cellStyle name="Ukupno 2 4 2 3 8" xfId="55696" xr:uid="{00000000-0005-0000-0000-000094D90000}"/>
    <cellStyle name="Ukupno 2 4 2 3 9" xfId="55697" xr:uid="{00000000-0005-0000-0000-000095D90000}"/>
    <cellStyle name="Ukupno 2 4 2 4" xfId="55698" xr:uid="{00000000-0005-0000-0000-000096D90000}"/>
    <cellStyle name="Ukupno 2 4 2 5" xfId="55699" xr:uid="{00000000-0005-0000-0000-000097D90000}"/>
    <cellStyle name="Ukupno 2 4 2 6" xfId="55700" xr:uid="{00000000-0005-0000-0000-000098D90000}"/>
    <cellStyle name="Ukupno 2 4 2 7" xfId="55701" xr:uid="{00000000-0005-0000-0000-000099D90000}"/>
    <cellStyle name="Ukupno 2 4 2 8" xfId="55702" xr:uid="{00000000-0005-0000-0000-00009AD90000}"/>
    <cellStyle name="Ukupno 2 4 2 9" xfId="55703" xr:uid="{00000000-0005-0000-0000-00009BD90000}"/>
    <cellStyle name="Ukupno 2 4 3" xfId="55704" xr:uid="{00000000-0005-0000-0000-00009CD90000}"/>
    <cellStyle name="Ukupno 2 4 3 10" xfId="55705" xr:uid="{00000000-0005-0000-0000-00009DD90000}"/>
    <cellStyle name="Ukupno 2 4 3 11" xfId="55706" xr:uid="{00000000-0005-0000-0000-00009ED90000}"/>
    <cellStyle name="Ukupno 2 4 3 12" xfId="55707" xr:uid="{00000000-0005-0000-0000-00009FD90000}"/>
    <cellStyle name="Ukupno 2 4 3 13" xfId="55708" xr:uid="{00000000-0005-0000-0000-0000A0D90000}"/>
    <cellStyle name="Ukupno 2 4 3 2" xfId="55709" xr:uid="{00000000-0005-0000-0000-0000A1D90000}"/>
    <cellStyle name="Ukupno 2 4 3 2 10" xfId="55710" xr:uid="{00000000-0005-0000-0000-0000A2D90000}"/>
    <cellStyle name="Ukupno 2 4 3 2 11" xfId="55711" xr:uid="{00000000-0005-0000-0000-0000A3D90000}"/>
    <cellStyle name="Ukupno 2 4 3 2 12" xfId="55712" xr:uid="{00000000-0005-0000-0000-0000A4D90000}"/>
    <cellStyle name="Ukupno 2 4 3 2 2" xfId="55713" xr:uid="{00000000-0005-0000-0000-0000A5D90000}"/>
    <cellStyle name="Ukupno 2 4 3 2 3" xfId="55714" xr:uid="{00000000-0005-0000-0000-0000A6D90000}"/>
    <cellStyle name="Ukupno 2 4 3 2 4" xfId="55715" xr:uid="{00000000-0005-0000-0000-0000A7D90000}"/>
    <cellStyle name="Ukupno 2 4 3 2 5" xfId="55716" xr:uid="{00000000-0005-0000-0000-0000A8D90000}"/>
    <cellStyle name="Ukupno 2 4 3 2 6" xfId="55717" xr:uid="{00000000-0005-0000-0000-0000A9D90000}"/>
    <cellStyle name="Ukupno 2 4 3 2 7" xfId="55718" xr:uid="{00000000-0005-0000-0000-0000AAD90000}"/>
    <cellStyle name="Ukupno 2 4 3 2 8" xfId="55719" xr:uid="{00000000-0005-0000-0000-0000ABD90000}"/>
    <cellStyle name="Ukupno 2 4 3 2 9" xfId="55720" xr:uid="{00000000-0005-0000-0000-0000ACD90000}"/>
    <cellStyle name="Ukupno 2 4 3 3" xfId="55721" xr:uid="{00000000-0005-0000-0000-0000ADD90000}"/>
    <cellStyle name="Ukupno 2 4 3 4" xfId="55722" xr:uid="{00000000-0005-0000-0000-0000AED90000}"/>
    <cellStyle name="Ukupno 2 4 3 5" xfId="55723" xr:uid="{00000000-0005-0000-0000-0000AFD90000}"/>
    <cellStyle name="Ukupno 2 4 3 6" xfId="55724" xr:uid="{00000000-0005-0000-0000-0000B0D90000}"/>
    <cellStyle name="Ukupno 2 4 3 7" xfId="55725" xr:uid="{00000000-0005-0000-0000-0000B1D90000}"/>
    <cellStyle name="Ukupno 2 4 3 8" xfId="55726" xr:uid="{00000000-0005-0000-0000-0000B2D90000}"/>
    <cellStyle name="Ukupno 2 4 3 9" xfId="55727" xr:uid="{00000000-0005-0000-0000-0000B3D90000}"/>
    <cellStyle name="Ukupno 2 4 4" xfId="55728" xr:uid="{00000000-0005-0000-0000-0000B4D90000}"/>
    <cellStyle name="Ukupno 2 4 4 10" xfId="55729" xr:uid="{00000000-0005-0000-0000-0000B5D90000}"/>
    <cellStyle name="Ukupno 2 4 4 11" xfId="55730" xr:uid="{00000000-0005-0000-0000-0000B6D90000}"/>
    <cellStyle name="Ukupno 2 4 4 12" xfId="55731" xr:uid="{00000000-0005-0000-0000-0000B7D90000}"/>
    <cellStyle name="Ukupno 2 4 4 2" xfId="55732" xr:uid="{00000000-0005-0000-0000-0000B8D90000}"/>
    <cellStyle name="Ukupno 2 4 4 3" xfId="55733" xr:uid="{00000000-0005-0000-0000-0000B9D90000}"/>
    <cellStyle name="Ukupno 2 4 4 4" xfId="55734" xr:uid="{00000000-0005-0000-0000-0000BAD90000}"/>
    <cellStyle name="Ukupno 2 4 4 5" xfId="55735" xr:uid="{00000000-0005-0000-0000-0000BBD90000}"/>
    <cellStyle name="Ukupno 2 4 4 6" xfId="55736" xr:uid="{00000000-0005-0000-0000-0000BCD90000}"/>
    <cellStyle name="Ukupno 2 4 4 7" xfId="55737" xr:uid="{00000000-0005-0000-0000-0000BDD90000}"/>
    <cellStyle name="Ukupno 2 4 4 8" xfId="55738" xr:uid="{00000000-0005-0000-0000-0000BED90000}"/>
    <cellStyle name="Ukupno 2 4 4 9" xfId="55739" xr:uid="{00000000-0005-0000-0000-0000BFD90000}"/>
    <cellStyle name="Ukupno 2 4 5" xfId="55740" xr:uid="{00000000-0005-0000-0000-0000C0D90000}"/>
    <cellStyle name="Ukupno 2 4 6" xfId="55741" xr:uid="{00000000-0005-0000-0000-0000C1D90000}"/>
    <cellStyle name="Ukupno 2 4 7" xfId="55742" xr:uid="{00000000-0005-0000-0000-0000C2D90000}"/>
    <cellStyle name="Ukupno 2 4 8" xfId="55743" xr:uid="{00000000-0005-0000-0000-0000C3D90000}"/>
    <cellStyle name="Ukupno 2 4 9" xfId="55744" xr:uid="{00000000-0005-0000-0000-0000C4D90000}"/>
    <cellStyle name="Ukupno 2 5" xfId="55745" xr:uid="{00000000-0005-0000-0000-0000C5D90000}"/>
    <cellStyle name="Ukupno 2 5 10" xfId="55746" xr:uid="{00000000-0005-0000-0000-0000C6D90000}"/>
    <cellStyle name="Ukupno 2 5 11" xfId="55747" xr:uid="{00000000-0005-0000-0000-0000C7D90000}"/>
    <cellStyle name="Ukupno 2 5 12" xfId="55748" xr:uid="{00000000-0005-0000-0000-0000C8D90000}"/>
    <cellStyle name="Ukupno 2 5 13" xfId="55749" xr:uid="{00000000-0005-0000-0000-0000C9D90000}"/>
    <cellStyle name="Ukupno 2 5 14" xfId="55750" xr:uid="{00000000-0005-0000-0000-0000CAD90000}"/>
    <cellStyle name="Ukupno 2 5 15" xfId="55751" xr:uid="{00000000-0005-0000-0000-0000CBD90000}"/>
    <cellStyle name="Ukupno 2 5 16" xfId="55752" xr:uid="{00000000-0005-0000-0000-0000CCD90000}"/>
    <cellStyle name="Ukupno 2 5 2" xfId="55753" xr:uid="{00000000-0005-0000-0000-0000CDD90000}"/>
    <cellStyle name="Ukupno 2 5 2 10" xfId="55754" xr:uid="{00000000-0005-0000-0000-0000CED90000}"/>
    <cellStyle name="Ukupno 2 5 2 11" xfId="55755" xr:uid="{00000000-0005-0000-0000-0000CFD90000}"/>
    <cellStyle name="Ukupno 2 5 2 12" xfId="55756" xr:uid="{00000000-0005-0000-0000-0000D0D90000}"/>
    <cellStyle name="Ukupno 2 5 2 13" xfId="55757" xr:uid="{00000000-0005-0000-0000-0000D1D90000}"/>
    <cellStyle name="Ukupno 2 5 2 14" xfId="55758" xr:uid="{00000000-0005-0000-0000-0000D2D90000}"/>
    <cellStyle name="Ukupno 2 5 2 2" xfId="55759" xr:uid="{00000000-0005-0000-0000-0000D3D90000}"/>
    <cellStyle name="Ukupno 2 5 2 2 10" xfId="55760" xr:uid="{00000000-0005-0000-0000-0000D4D90000}"/>
    <cellStyle name="Ukupno 2 5 2 2 11" xfId="55761" xr:uid="{00000000-0005-0000-0000-0000D5D90000}"/>
    <cellStyle name="Ukupno 2 5 2 2 12" xfId="55762" xr:uid="{00000000-0005-0000-0000-0000D6D90000}"/>
    <cellStyle name="Ukupno 2 5 2 2 13" xfId="55763" xr:uid="{00000000-0005-0000-0000-0000D7D90000}"/>
    <cellStyle name="Ukupno 2 5 2 2 2" xfId="55764" xr:uid="{00000000-0005-0000-0000-0000D8D90000}"/>
    <cellStyle name="Ukupno 2 5 2 2 2 10" xfId="55765" xr:uid="{00000000-0005-0000-0000-0000D9D90000}"/>
    <cellStyle name="Ukupno 2 5 2 2 2 11" xfId="55766" xr:uid="{00000000-0005-0000-0000-0000DAD90000}"/>
    <cellStyle name="Ukupno 2 5 2 2 2 12" xfId="55767" xr:uid="{00000000-0005-0000-0000-0000DBD90000}"/>
    <cellStyle name="Ukupno 2 5 2 2 2 2" xfId="55768" xr:uid="{00000000-0005-0000-0000-0000DCD90000}"/>
    <cellStyle name="Ukupno 2 5 2 2 2 3" xfId="55769" xr:uid="{00000000-0005-0000-0000-0000DDD90000}"/>
    <cellStyle name="Ukupno 2 5 2 2 2 4" xfId="55770" xr:uid="{00000000-0005-0000-0000-0000DED90000}"/>
    <cellStyle name="Ukupno 2 5 2 2 2 5" xfId="55771" xr:uid="{00000000-0005-0000-0000-0000DFD90000}"/>
    <cellStyle name="Ukupno 2 5 2 2 2 6" xfId="55772" xr:uid="{00000000-0005-0000-0000-0000E0D90000}"/>
    <cellStyle name="Ukupno 2 5 2 2 2 7" xfId="55773" xr:uid="{00000000-0005-0000-0000-0000E1D90000}"/>
    <cellStyle name="Ukupno 2 5 2 2 2 8" xfId="55774" xr:uid="{00000000-0005-0000-0000-0000E2D90000}"/>
    <cellStyle name="Ukupno 2 5 2 2 2 9" xfId="55775" xr:uid="{00000000-0005-0000-0000-0000E3D90000}"/>
    <cellStyle name="Ukupno 2 5 2 2 3" xfId="55776" xr:uid="{00000000-0005-0000-0000-0000E4D90000}"/>
    <cellStyle name="Ukupno 2 5 2 2 4" xfId="55777" xr:uid="{00000000-0005-0000-0000-0000E5D90000}"/>
    <cellStyle name="Ukupno 2 5 2 2 5" xfId="55778" xr:uid="{00000000-0005-0000-0000-0000E6D90000}"/>
    <cellStyle name="Ukupno 2 5 2 2 6" xfId="55779" xr:uid="{00000000-0005-0000-0000-0000E7D90000}"/>
    <cellStyle name="Ukupno 2 5 2 2 7" xfId="55780" xr:uid="{00000000-0005-0000-0000-0000E8D90000}"/>
    <cellStyle name="Ukupno 2 5 2 2 8" xfId="55781" xr:uid="{00000000-0005-0000-0000-0000E9D90000}"/>
    <cellStyle name="Ukupno 2 5 2 2 9" xfId="55782" xr:uid="{00000000-0005-0000-0000-0000EAD90000}"/>
    <cellStyle name="Ukupno 2 5 2 3" xfId="55783" xr:uid="{00000000-0005-0000-0000-0000EBD90000}"/>
    <cellStyle name="Ukupno 2 5 2 3 10" xfId="55784" xr:uid="{00000000-0005-0000-0000-0000ECD90000}"/>
    <cellStyle name="Ukupno 2 5 2 3 11" xfId="55785" xr:uid="{00000000-0005-0000-0000-0000EDD90000}"/>
    <cellStyle name="Ukupno 2 5 2 3 12" xfId="55786" xr:uid="{00000000-0005-0000-0000-0000EED90000}"/>
    <cellStyle name="Ukupno 2 5 2 3 2" xfId="55787" xr:uid="{00000000-0005-0000-0000-0000EFD90000}"/>
    <cellStyle name="Ukupno 2 5 2 3 3" xfId="55788" xr:uid="{00000000-0005-0000-0000-0000F0D90000}"/>
    <cellStyle name="Ukupno 2 5 2 3 4" xfId="55789" xr:uid="{00000000-0005-0000-0000-0000F1D90000}"/>
    <cellStyle name="Ukupno 2 5 2 3 5" xfId="55790" xr:uid="{00000000-0005-0000-0000-0000F2D90000}"/>
    <cellStyle name="Ukupno 2 5 2 3 6" xfId="55791" xr:uid="{00000000-0005-0000-0000-0000F3D90000}"/>
    <cellStyle name="Ukupno 2 5 2 3 7" xfId="55792" xr:uid="{00000000-0005-0000-0000-0000F4D90000}"/>
    <cellStyle name="Ukupno 2 5 2 3 8" xfId="55793" xr:uid="{00000000-0005-0000-0000-0000F5D90000}"/>
    <cellStyle name="Ukupno 2 5 2 3 9" xfId="55794" xr:uid="{00000000-0005-0000-0000-0000F6D90000}"/>
    <cellStyle name="Ukupno 2 5 2 4" xfId="55795" xr:uid="{00000000-0005-0000-0000-0000F7D90000}"/>
    <cellStyle name="Ukupno 2 5 2 5" xfId="55796" xr:uid="{00000000-0005-0000-0000-0000F8D90000}"/>
    <cellStyle name="Ukupno 2 5 2 6" xfId="55797" xr:uid="{00000000-0005-0000-0000-0000F9D90000}"/>
    <cellStyle name="Ukupno 2 5 2 7" xfId="55798" xr:uid="{00000000-0005-0000-0000-0000FAD90000}"/>
    <cellStyle name="Ukupno 2 5 2 8" xfId="55799" xr:uid="{00000000-0005-0000-0000-0000FBD90000}"/>
    <cellStyle name="Ukupno 2 5 2 9" xfId="55800" xr:uid="{00000000-0005-0000-0000-0000FCD90000}"/>
    <cellStyle name="Ukupno 2 5 3" xfId="55801" xr:uid="{00000000-0005-0000-0000-0000FDD90000}"/>
    <cellStyle name="Ukupno 2 5 3 10" xfId="55802" xr:uid="{00000000-0005-0000-0000-0000FED90000}"/>
    <cellStyle name="Ukupno 2 5 3 11" xfId="55803" xr:uid="{00000000-0005-0000-0000-0000FFD90000}"/>
    <cellStyle name="Ukupno 2 5 3 12" xfId="55804" xr:uid="{00000000-0005-0000-0000-000000DA0000}"/>
    <cellStyle name="Ukupno 2 5 3 13" xfId="55805" xr:uid="{00000000-0005-0000-0000-000001DA0000}"/>
    <cellStyle name="Ukupno 2 5 3 2" xfId="55806" xr:uid="{00000000-0005-0000-0000-000002DA0000}"/>
    <cellStyle name="Ukupno 2 5 3 2 10" xfId="55807" xr:uid="{00000000-0005-0000-0000-000003DA0000}"/>
    <cellStyle name="Ukupno 2 5 3 2 11" xfId="55808" xr:uid="{00000000-0005-0000-0000-000004DA0000}"/>
    <cellStyle name="Ukupno 2 5 3 2 12" xfId="55809" xr:uid="{00000000-0005-0000-0000-000005DA0000}"/>
    <cellStyle name="Ukupno 2 5 3 2 2" xfId="55810" xr:uid="{00000000-0005-0000-0000-000006DA0000}"/>
    <cellStyle name="Ukupno 2 5 3 2 3" xfId="55811" xr:uid="{00000000-0005-0000-0000-000007DA0000}"/>
    <cellStyle name="Ukupno 2 5 3 2 4" xfId="55812" xr:uid="{00000000-0005-0000-0000-000008DA0000}"/>
    <cellStyle name="Ukupno 2 5 3 2 5" xfId="55813" xr:uid="{00000000-0005-0000-0000-000009DA0000}"/>
    <cellStyle name="Ukupno 2 5 3 2 6" xfId="55814" xr:uid="{00000000-0005-0000-0000-00000ADA0000}"/>
    <cellStyle name="Ukupno 2 5 3 2 7" xfId="55815" xr:uid="{00000000-0005-0000-0000-00000BDA0000}"/>
    <cellStyle name="Ukupno 2 5 3 2 8" xfId="55816" xr:uid="{00000000-0005-0000-0000-00000CDA0000}"/>
    <cellStyle name="Ukupno 2 5 3 2 9" xfId="55817" xr:uid="{00000000-0005-0000-0000-00000DDA0000}"/>
    <cellStyle name="Ukupno 2 5 3 3" xfId="55818" xr:uid="{00000000-0005-0000-0000-00000EDA0000}"/>
    <cellStyle name="Ukupno 2 5 3 4" xfId="55819" xr:uid="{00000000-0005-0000-0000-00000FDA0000}"/>
    <cellStyle name="Ukupno 2 5 3 5" xfId="55820" xr:uid="{00000000-0005-0000-0000-000010DA0000}"/>
    <cellStyle name="Ukupno 2 5 3 6" xfId="55821" xr:uid="{00000000-0005-0000-0000-000011DA0000}"/>
    <cellStyle name="Ukupno 2 5 3 7" xfId="55822" xr:uid="{00000000-0005-0000-0000-000012DA0000}"/>
    <cellStyle name="Ukupno 2 5 3 8" xfId="55823" xr:uid="{00000000-0005-0000-0000-000013DA0000}"/>
    <cellStyle name="Ukupno 2 5 3 9" xfId="55824" xr:uid="{00000000-0005-0000-0000-000014DA0000}"/>
    <cellStyle name="Ukupno 2 5 4" xfId="55825" xr:uid="{00000000-0005-0000-0000-000015DA0000}"/>
    <cellStyle name="Ukupno 2 5 4 10" xfId="55826" xr:uid="{00000000-0005-0000-0000-000016DA0000}"/>
    <cellStyle name="Ukupno 2 5 4 11" xfId="55827" xr:uid="{00000000-0005-0000-0000-000017DA0000}"/>
    <cellStyle name="Ukupno 2 5 4 12" xfId="55828" xr:uid="{00000000-0005-0000-0000-000018DA0000}"/>
    <cellStyle name="Ukupno 2 5 4 2" xfId="55829" xr:uid="{00000000-0005-0000-0000-000019DA0000}"/>
    <cellStyle name="Ukupno 2 5 4 3" xfId="55830" xr:uid="{00000000-0005-0000-0000-00001ADA0000}"/>
    <cellStyle name="Ukupno 2 5 4 4" xfId="55831" xr:uid="{00000000-0005-0000-0000-00001BDA0000}"/>
    <cellStyle name="Ukupno 2 5 4 5" xfId="55832" xr:uid="{00000000-0005-0000-0000-00001CDA0000}"/>
    <cellStyle name="Ukupno 2 5 4 6" xfId="55833" xr:uid="{00000000-0005-0000-0000-00001DDA0000}"/>
    <cellStyle name="Ukupno 2 5 4 7" xfId="55834" xr:uid="{00000000-0005-0000-0000-00001EDA0000}"/>
    <cellStyle name="Ukupno 2 5 4 8" xfId="55835" xr:uid="{00000000-0005-0000-0000-00001FDA0000}"/>
    <cellStyle name="Ukupno 2 5 4 9" xfId="55836" xr:uid="{00000000-0005-0000-0000-000020DA0000}"/>
    <cellStyle name="Ukupno 2 5 5" xfId="55837" xr:uid="{00000000-0005-0000-0000-000021DA0000}"/>
    <cellStyle name="Ukupno 2 5 6" xfId="55838" xr:uid="{00000000-0005-0000-0000-000022DA0000}"/>
    <cellStyle name="Ukupno 2 5 7" xfId="55839" xr:uid="{00000000-0005-0000-0000-000023DA0000}"/>
    <cellStyle name="Ukupno 2 5 8" xfId="55840" xr:uid="{00000000-0005-0000-0000-000024DA0000}"/>
    <cellStyle name="Ukupno 2 5 9" xfId="55841" xr:uid="{00000000-0005-0000-0000-000025DA0000}"/>
    <cellStyle name="Ukupno 2 6" xfId="55842" xr:uid="{00000000-0005-0000-0000-000026DA0000}"/>
    <cellStyle name="Ukupno 2 6 10" xfId="55843" xr:uid="{00000000-0005-0000-0000-000027DA0000}"/>
    <cellStyle name="Ukupno 2 6 11" xfId="55844" xr:uid="{00000000-0005-0000-0000-000028DA0000}"/>
    <cellStyle name="Ukupno 2 6 12" xfId="55845" xr:uid="{00000000-0005-0000-0000-000029DA0000}"/>
    <cellStyle name="Ukupno 2 6 13" xfId="55846" xr:uid="{00000000-0005-0000-0000-00002ADA0000}"/>
    <cellStyle name="Ukupno 2 6 14" xfId="55847" xr:uid="{00000000-0005-0000-0000-00002BDA0000}"/>
    <cellStyle name="Ukupno 2 6 15" xfId="55848" xr:uid="{00000000-0005-0000-0000-00002CDA0000}"/>
    <cellStyle name="Ukupno 2 6 2" xfId="55849" xr:uid="{00000000-0005-0000-0000-00002DDA0000}"/>
    <cellStyle name="Ukupno 2 6 2 10" xfId="55850" xr:uid="{00000000-0005-0000-0000-00002EDA0000}"/>
    <cellStyle name="Ukupno 2 6 2 11" xfId="55851" xr:uid="{00000000-0005-0000-0000-00002FDA0000}"/>
    <cellStyle name="Ukupno 2 6 2 12" xfId="55852" xr:uid="{00000000-0005-0000-0000-000030DA0000}"/>
    <cellStyle name="Ukupno 2 6 2 13" xfId="55853" xr:uid="{00000000-0005-0000-0000-000031DA0000}"/>
    <cellStyle name="Ukupno 2 6 2 14" xfId="55854" xr:uid="{00000000-0005-0000-0000-000032DA0000}"/>
    <cellStyle name="Ukupno 2 6 2 2" xfId="55855" xr:uid="{00000000-0005-0000-0000-000033DA0000}"/>
    <cellStyle name="Ukupno 2 6 2 2 10" xfId="55856" xr:uid="{00000000-0005-0000-0000-000034DA0000}"/>
    <cellStyle name="Ukupno 2 6 2 2 11" xfId="55857" xr:uid="{00000000-0005-0000-0000-000035DA0000}"/>
    <cellStyle name="Ukupno 2 6 2 2 12" xfId="55858" xr:uid="{00000000-0005-0000-0000-000036DA0000}"/>
    <cellStyle name="Ukupno 2 6 2 2 13" xfId="55859" xr:uid="{00000000-0005-0000-0000-000037DA0000}"/>
    <cellStyle name="Ukupno 2 6 2 2 2" xfId="55860" xr:uid="{00000000-0005-0000-0000-000038DA0000}"/>
    <cellStyle name="Ukupno 2 6 2 2 2 10" xfId="55861" xr:uid="{00000000-0005-0000-0000-000039DA0000}"/>
    <cellStyle name="Ukupno 2 6 2 2 2 11" xfId="55862" xr:uid="{00000000-0005-0000-0000-00003ADA0000}"/>
    <cellStyle name="Ukupno 2 6 2 2 2 12" xfId="55863" xr:uid="{00000000-0005-0000-0000-00003BDA0000}"/>
    <cellStyle name="Ukupno 2 6 2 2 2 2" xfId="55864" xr:uid="{00000000-0005-0000-0000-00003CDA0000}"/>
    <cellStyle name="Ukupno 2 6 2 2 2 3" xfId="55865" xr:uid="{00000000-0005-0000-0000-00003DDA0000}"/>
    <cellStyle name="Ukupno 2 6 2 2 2 4" xfId="55866" xr:uid="{00000000-0005-0000-0000-00003EDA0000}"/>
    <cellStyle name="Ukupno 2 6 2 2 2 5" xfId="55867" xr:uid="{00000000-0005-0000-0000-00003FDA0000}"/>
    <cellStyle name="Ukupno 2 6 2 2 2 6" xfId="55868" xr:uid="{00000000-0005-0000-0000-000040DA0000}"/>
    <cellStyle name="Ukupno 2 6 2 2 2 7" xfId="55869" xr:uid="{00000000-0005-0000-0000-000041DA0000}"/>
    <cellStyle name="Ukupno 2 6 2 2 2 8" xfId="55870" xr:uid="{00000000-0005-0000-0000-000042DA0000}"/>
    <cellStyle name="Ukupno 2 6 2 2 2 9" xfId="55871" xr:uid="{00000000-0005-0000-0000-000043DA0000}"/>
    <cellStyle name="Ukupno 2 6 2 2 3" xfId="55872" xr:uid="{00000000-0005-0000-0000-000044DA0000}"/>
    <cellStyle name="Ukupno 2 6 2 2 4" xfId="55873" xr:uid="{00000000-0005-0000-0000-000045DA0000}"/>
    <cellStyle name="Ukupno 2 6 2 2 5" xfId="55874" xr:uid="{00000000-0005-0000-0000-000046DA0000}"/>
    <cellStyle name="Ukupno 2 6 2 2 6" xfId="55875" xr:uid="{00000000-0005-0000-0000-000047DA0000}"/>
    <cellStyle name="Ukupno 2 6 2 2 7" xfId="55876" xr:uid="{00000000-0005-0000-0000-000048DA0000}"/>
    <cellStyle name="Ukupno 2 6 2 2 8" xfId="55877" xr:uid="{00000000-0005-0000-0000-000049DA0000}"/>
    <cellStyle name="Ukupno 2 6 2 2 9" xfId="55878" xr:uid="{00000000-0005-0000-0000-00004ADA0000}"/>
    <cellStyle name="Ukupno 2 6 2 3" xfId="55879" xr:uid="{00000000-0005-0000-0000-00004BDA0000}"/>
    <cellStyle name="Ukupno 2 6 2 3 10" xfId="55880" xr:uid="{00000000-0005-0000-0000-00004CDA0000}"/>
    <cellStyle name="Ukupno 2 6 2 3 11" xfId="55881" xr:uid="{00000000-0005-0000-0000-00004DDA0000}"/>
    <cellStyle name="Ukupno 2 6 2 3 12" xfId="55882" xr:uid="{00000000-0005-0000-0000-00004EDA0000}"/>
    <cellStyle name="Ukupno 2 6 2 3 2" xfId="55883" xr:uid="{00000000-0005-0000-0000-00004FDA0000}"/>
    <cellStyle name="Ukupno 2 6 2 3 3" xfId="55884" xr:uid="{00000000-0005-0000-0000-000050DA0000}"/>
    <cellStyle name="Ukupno 2 6 2 3 4" xfId="55885" xr:uid="{00000000-0005-0000-0000-000051DA0000}"/>
    <cellStyle name="Ukupno 2 6 2 3 5" xfId="55886" xr:uid="{00000000-0005-0000-0000-000052DA0000}"/>
    <cellStyle name="Ukupno 2 6 2 3 6" xfId="55887" xr:uid="{00000000-0005-0000-0000-000053DA0000}"/>
    <cellStyle name="Ukupno 2 6 2 3 7" xfId="55888" xr:uid="{00000000-0005-0000-0000-000054DA0000}"/>
    <cellStyle name="Ukupno 2 6 2 3 8" xfId="55889" xr:uid="{00000000-0005-0000-0000-000055DA0000}"/>
    <cellStyle name="Ukupno 2 6 2 3 9" xfId="55890" xr:uid="{00000000-0005-0000-0000-000056DA0000}"/>
    <cellStyle name="Ukupno 2 6 2 4" xfId="55891" xr:uid="{00000000-0005-0000-0000-000057DA0000}"/>
    <cellStyle name="Ukupno 2 6 2 5" xfId="55892" xr:uid="{00000000-0005-0000-0000-000058DA0000}"/>
    <cellStyle name="Ukupno 2 6 2 6" xfId="55893" xr:uid="{00000000-0005-0000-0000-000059DA0000}"/>
    <cellStyle name="Ukupno 2 6 2 7" xfId="55894" xr:uid="{00000000-0005-0000-0000-00005ADA0000}"/>
    <cellStyle name="Ukupno 2 6 2 8" xfId="55895" xr:uid="{00000000-0005-0000-0000-00005BDA0000}"/>
    <cellStyle name="Ukupno 2 6 2 9" xfId="55896" xr:uid="{00000000-0005-0000-0000-00005CDA0000}"/>
    <cellStyle name="Ukupno 2 6 3" xfId="55897" xr:uid="{00000000-0005-0000-0000-00005DDA0000}"/>
    <cellStyle name="Ukupno 2 6 3 10" xfId="55898" xr:uid="{00000000-0005-0000-0000-00005EDA0000}"/>
    <cellStyle name="Ukupno 2 6 3 11" xfId="55899" xr:uid="{00000000-0005-0000-0000-00005FDA0000}"/>
    <cellStyle name="Ukupno 2 6 3 12" xfId="55900" xr:uid="{00000000-0005-0000-0000-000060DA0000}"/>
    <cellStyle name="Ukupno 2 6 3 13" xfId="55901" xr:uid="{00000000-0005-0000-0000-000061DA0000}"/>
    <cellStyle name="Ukupno 2 6 3 2" xfId="55902" xr:uid="{00000000-0005-0000-0000-000062DA0000}"/>
    <cellStyle name="Ukupno 2 6 3 2 10" xfId="55903" xr:uid="{00000000-0005-0000-0000-000063DA0000}"/>
    <cellStyle name="Ukupno 2 6 3 2 11" xfId="55904" xr:uid="{00000000-0005-0000-0000-000064DA0000}"/>
    <cellStyle name="Ukupno 2 6 3 2 12" xfId="55905" xr:uid="{00000000-0005-0000-0000-000065DA0000}"/>
    <cellStyle name="Ukupno 2 6 3 2 2" xfId="55906" xr:uid="{00000000-0005-0000-0000-000066DA0000}"/>
    <cellStyle name="Ukupno 2 6 3 2 3" xfId="55907" xr:uid="{00000000-0005-0000-0000-000067DA0000}"/>
    <cellStyle name="Ukupno 2 6 3 2 4" xfId="55908" xr:uid="{00000000-0005-0000-0000-000068DA0000}"/>
    <cellStyle name="Ukupno 2 6 3 2 5" xfId="55909" xr:uid="{00000000-0005-0000-0000-000069DA0000}"/>
    <cellStyle name="Ukupno 2 6 3 2 6" xfId="55910" xr:uid="{00000000-0005-0000-0000-00006ADA0000}"/>
    <cellStyle name="Ukupno 2 6 3 2 7" xfId="55911" xr:uid="{00000000-0005-0000-0000-00006BDA0000}"/>
    <cellStyle name="Ukupno 2 6 3 2 8" xfId="55912" xr:uid="{00000000-0005-0000-0000-00006CDA0000}"/>
    <cellStyle name="Ukupno 2 6 3 2 9" xfId="55913" xr:uid="{00000000-0005-0000-0000-00006DDA0000}"/>
    <cellStyle name="Ukupno 2 6 3 3" xfId="55914" xr:uid="{00000000-0005-0000-0000-00006EDA0000}"/>
    <cellStyle name="Ukupno 2 6 3 4" xfId="55915" xr:uid="{00000000-0005-0000-0000-00006FDA0000}"/>
    <cellStyle name="Ukupno 2 6 3 5" xfId="55916" xr:uid="{00000000-0005-0000-0000-000070DA0000}"/>
    <cellStyle name="Ukupno 2 6 3 6" xfId="55917" xr:uid="{00000000-0005-0000-0000-000071DA0000}"/>
    <cellStyle name="Ukupno 2 6 3 7" xfId="55918" xr:uid="{00000000-0005-0000-0000-000072DA0000}"/>
    <cellStyle name="Ukupno 2 6 3 8" xfId="55919" xr:uid="{00000000-0005-0000-0000-000073DA0000}"/>
    <cellStyle name="Ukupno 2 6 3 9" xfId="55920" xr:uid="{00000000-0005-0000-0000-000074DA0000}"/>
    <cellStyle name="Ukupno 2 6 4" xfId="55921" xr:uid="{00000000-0005-0000-0000-000075DA0000}"/>
    <cellStyle name="Ukupno 2 6 4 10" xfId="55922" xr:uid="{00000000-0005-0000-0000-000076DA0000}"/>
    <cellStyle name="Ukupno 2 6 4 11" xfId="55923" xr:uid="{00000000-0005-0000-0000-000077DA0000}"/>
    <cellStyle name="Ukupno 2 6 4 12" xfId="55924" xr:uid="{00000000-0005-0000-0000-000078DA0000}"/>
    <cellStyle name="Ukupno 2 6 4 2" xfId="55925" xr:uid="{00000000-0005-0000-0000-000079DA0000}"/>
    <cellStyle name="Ukupno 2 6 4 3" xfId="55926" xr:uid="{00000000-0005-0000-0000-00007ADA0000}"/>
    <cellStyle name="Ukupno 2 6 4 4" xfId="55927" xr:uid="{00000000-0005-0000-0000-00007BDA0000}"/>
    <cellStyle name="Ukupno 2 6 4 5" xfId="55928" xr:uid="{00000000-0005-0000-0000-00007CDA0000}"/>
    <cellStyle name="Ukupno 2 6 4 6" xfId="55929" xr:uid="{00000000-0005-0000-0000-00007DDA0000}"/>
    <cellStyle name="Ukupno 2 6 4 7" xfId="55930" xr:uid="{00000000-0005-0000-0000-00007EDA0000}"/>
    <cellStyle name="Ukupno 2 6 4 8" xfId="55931" xr:uid="{00000000-0005-0000-0000-00007FDA0000}"/>
    <cellStyle name="Ukupno 2 6 4 9" xfId="55932" xr:uid="{00000000-0005-0000-0000-000080DA0000}"/>
    <cellStyle name="Ukupno 2 6 5" xfId="55933" xr:uid="{00000000-0005-0000-0000-000081DA0000}"/>
    <cellStyle name="Ukupno 2 6 6" xfId="55934" xr:uid="{00000000-0005-0000-0000-000082DA0000}"/>
    <cellStyle name="Ukupno 2 6 7" xfId="55935" xr:uid="{00000000-0005-0000-0000-000083DA0000}"/>
    <cellStyle name="Ukupno 2 6 8" xfId="55936" xr:uid="{00000000-0005-0000-0000-000084DA0000}"/>
    <cellStyle name="Ukupno 2 6 9" xfId="55937" xr:uid="{00000000-0005-0000-0000-000085DA0000}"/>
    <cellStyle name="Ukupno 2 7" xfId="55938" xr:uid="{00000000-0005-0000-0000-000086DA0000}"/>
    <cellStyle name="Ukupno 2 7 10" xfId="55939" xr:uid="{00000000-0005-0000-0000-000087DA0000}"/>
    <cellStyle name="Ukupno 2 7 11" xfId="55940" xr:uid="{00000000-0005-0000-0000-000088DA0000}"/>
    <cellStyle name="Ukupno 2 7 12" xfId="55941" xr:uid="{00000000-0005-0000-0000-000089DA0000}"/>
    <cellStyle name="Ukupno 2 7 13" xfId="55942" xr:uid="{00000000-0005-0000-0000-00008ADA0000}"/>
    <cellStyle name="Ukupno 2 7 14" xfId="55943" xr:uid="{00000000-0005-0000-0000-00008BDA0000}"/>
    <cellStyle name="Ukupno 2 7 15" xfId="55944" xr:uid="{00000000-0005-0000-0000-00008CDA0000}"/>
    <cellStyle name="Ukupno 2 7 2" xfId="55945" xr:uid="{00000000-0005-0000-0000-00008DDA0000}"/>
    <cellStyle name="Ukupno 2 7 2 10" xfId="55946" xr:uid="{00000000-0005-0000-0000-00008EDA0000}"/>
    <cellStyle name="Ukupno 2 7 2 11" xfId="55947" xr:uid="{00000000-0005-0000-0000-00008FDA0000}"/>
    <cellStyle name="Ukupno 2 7 2 12" xfId="55948" xr:uid="{00000000-0005-0000-0000-000090DA0000}"/>
    <cellStyle name="Ukupno 2 7 2 13" xfId="55949" xr:uid="{00000000-0005-0000-0000-000091DA0000}"/>
    <cellStyle name="Ukupno 2 7 2 14" xfId="55950" xr:uid="{00000000-0005-0000-0000-000092DA0000}"/>
    <cellStyle name="Ukupno 2 7 2 2" xfId="55951" xr:uid="{00000000-0005-0000-0000-000093DA0000}"/>
    <cellStyle name="Ukupno 2 7 2 2 10" xfId="55952" xr:uid="{00000000-0005-0000-0000-000094DA0000}"/>
    <cellStyle name="Ukupno 2 7 2 2 11" xfId="55953" xr:uid="{00000000-0005-0000-0000-000095DA0000}"/>
    <cellStyle name="Ukupno 2 7 2 2 12" xfId="55954" xr:uid="{00000000-0005-0000-0000-000096DA0000}"/>
    <cellStyle name="Ukupno 2 7 2 2 13" xfId="55955" xr:uid="{00000000-0005-0000-0000-000097DA0000}"/>
    <cellStyle name="Ukupno 2 7 2 2 2" xfId="55956" xr:uid="{00000000-0005-0000-0000-000098DA0000}"/>
    <cellStyle name="Ukupno 2 7 2 2 2 10" xfId="55957" xr:uid="{00000000-0005-0000-0000-000099DA0000}"/>
    <cellStyle name="Ukupno 2 7 2 2 2 11" xfId="55958" xr:uid="{00000000-0005-0000-0000-00009ADA0000}"/>
    <cellStyle name="Ukupno 2 7 2 2 2 12" xfId="55959" xr:uid="{00000000-0005-0000-0000-00009BDA0000}"/>
    <cellStyle name="Ukupno 2 7 2 2 2 2" xfId="55960" xr:uid="{00000000-0005-0000-0000-00009CDA0000}"/>
    <cellStyle name="Ukupno 2 7 2 2 2 3" xfId="55961" xr:uid="{00000000-0005-0000-0000-00009DDA0000}"/>
    <cellStyle name="Ukupno 2 7 2 2 2 4" xfId="55962" xr:uid="{00000000-0005-0000-0000-00009EDA0000}"/>
    <cellStyle name="Ukupno 2 7 2 2 2 5" xfId="55963" xr:uid="{00000000-0005-0000-0000-00009FDA0000}"/>
    <cellStyle name="Ukupno 2 7 2 2 2 6" xfId="55964" xr:uid="{00000000-0005-0000-0000-0000A0DA0000}"/>
    <cellStyle name="Ukupno 2 7 2 2 2 7" xfId="55965" xr:uid="{00000000-0005-0000-0000-0000A1DA0000}"/>
    <cellStyle name="Ukupno 2 7 2 2 2 8" xfId="55966" xr:uid="{00000000-0005-0000-0000-0000A2DA0000}"/>
    <cellStyle name="Ukupno 2 7 2 2 2 9" xfId="55967" xr:uid="{00000000-0005-0000-0000-0000A3DA0000}"/>
    <cellStyle name="Ukupno 2 7 2 2 3" xfId="55968" xr:uid="{00000000-0005-0000-0000-0000A4DA0000}"/>
    <cellStyle name="Ukupno 2 7 2 2 4" xfId="55969" xr:uid="{00000000-0005-0000-0000-0000A5DA0000}"/>
    <cellStyle name="Ukupno 2 7 2 2 5" xfId="55970" xr:uid="{00000000-0005-0000-0000-0000A6DA0000}"/>
    <cellStyle name="Ukupno 2 7 2 2 6" xfId="55971" xr:uid="{00000000-0005-0000-0000-0000A7DA0000}"/>
    <cellStyle name="Ukupno 2 7 2 2 7" xfId="55972" xr:uid="{00000000-0005-0000-0000-0000A8DA0000}"/>
    <cellStyle name="Ukupno 2 7 2 2 8" xfId="55973" xr:uid="{00000000-0005-0000-0000-0000A9DA0000}"/>
    <cellStyle name="Ukupno 2 7 2 2 9" xfId="55974" xr:uid="{00000000-0005-0000-0000-0000AADA0000}"/>
    <cellStyle name="Ukupno 2 7 2 3" xfId="55975" xr:uid="{00000000-0005-0000-0000-0000ABDA0000}"/>
    <cellStyle name="Ukupno 2 7 2 3 10" xfId="55976" xr:uid="{00000000-0005-0000-0000-0000ACDA0000}"/>
    <cellStyle name="Ukupno 2 7 2 3 11" xfId="55977" xr:uid="{00000000-0005-0000-0000-0000ADDA0000}"/>
    <cellStyle name="Ukupno 2 7 2 3 12" xfId="55978" xr:uid="{00000000-0005-0000-0000-0000AEDA0000}"/>
    <cellStyle name="Ukupno 2 7 2 3 2" xfId="55979" xr:uid="{00000000-0005-0000-0000-0000AFDA0000}"/>
    <cellStyle name="Ukupno 2 7 2 3 3" xfId="55980" xr:uid="{00000000-0005-0000-0000-0000B0DA0000}"/>
    <cellStyle name="Ukupno 2 7 2 3 4" xfId="55981" xr:uid="{00000000-0005-0000-0000-0000B1DA0000}"/>
    <cellStyle name="Ukupno 2 7 2 3 5" xfId="55982" xr:uid="{00000000-0005-0000-0000-0000B2DA0000}"/>
    <cellStyle name="Ukupno 2 7 2 3 6" xfId="55983" xr:uid="{00000000-0005-0000-0000-0000B3DA0000}"/>
    <cellStyle name="Ukupno 2 7 2 3 7" xfId="55984" xr:uid="{00000000-0005-0000-0000-0000B4DA0000}"/>
    <cellStyle name="Ukupno 2 7 2 3 8" xfId="55985" xr:uid="{00000000-0005-0000-0000-0000B5DA0000}"/>
    <cellStyle name="Ukupno 2 7 2 3 9" xfId="55986" xr:uid="{00000000-0005-0000-0000-0000B6DA0000}"/>
    <cellStyle name="Ukupno 2 7 2 4" xfId="55987" xr:uid="{00000000-0005-0000-0000-0000B7DA0000}"/>
    <cellStyle name="Ukupno 2 7 2 5" xfId="55988" xr:uid="{00000000-0005-0000-0000-0000B8DA0000}"/>
    <cellStyle name="Ukupno 2 7 2 6" xfId="55989" xr:uid="{00000000-0005-0000-0000-0000B9DA0000}"/>
    <cellStyle name="Ukupno 2 7 2 7" xfId="55990" xr:uid="{00000000-0005-0000-0000-0000BADA0000}"/>
    <cellStyle name="Ukupno 2 7 2 8" xfId="55991" xr:uid="{00000000-0005-0000-0000-0000BBDA0000}"/>
    <cellStyle name="Ukupno 2 7 2 9" xfId="55992" xr:uid="{00000000-0005-0000-0000-0000BCDA0000}"/>
    <cellStyle name="Ukupno 2 7 3" xfId="55993" xr:uid="{00000000-0005-0000-0000-0000BDDA0000}"/>
    <cellStyle name="Ukupno 2 7 3 10" xfId="55994" xr:uid="{00000000-0005-0000-0000-0000BEDA0000}"/>
    <cellStyle name="Ukupno 2 7 3 11" xfId="55995" xr:uid="{00000000-0005-0000-0000-0000BFDA0000}"/>
    <cellStyle name="Ukupno 2 7 3 12" xfId="55996" xr:uid="{00000000-0005-0000-0000-0000C0DA0000}"/>
    <cellStyle name="Ukupno 2 7 3 13" xfId="55997" xr:uid="{00000000-0005-0000-0000-0000C1DA0000}"/>
    <cellStyle name="Ukupno 2 7 3 2" xfId="55998" xr:uid="{00000000-0005-0000-0000-0000C2DA0000}"/>
    <cellStyle name="Ukupno 2 7 3 2 10" xfId="55999" xr:uid="{00000000-0005-0000-0000-0000C3DA0000}"/>
    <cellStyle name="Ukupno 2 7 3 2 11" xfId="56000" xr:uid="{00000000-0005-0000-0000-0000C4DA0000}"/>
    <cellStyle name="Ukupno 2 7 3 2 12" xfId="56001" xr:uid="{00000000-0005-0000-0000-0000C5DA0000}"/>
    <cellStyle name="Ukupno 2 7 3 2 2" xfId="56002" xr:uid="{00000000-0005-0000-0000-0000C6DA0000}"/>
    <cellStyle name="Ukupno 2 7 3 2 3" xfId="56003" xr:uid="{00000000-0005-0000-0000-0000C7DA0000}"/>
    <cellStyle name="Ukupno 2 7 3 2 4" xfId="56004" xr:uid="{00000000-0005-0000-0000-0000C8DA0000}"/>
    <cellStyle name="Ukupno 2 7 3 2 5" xfId="56005" xr:uid="{00000000-0005-0000-0000-0000C9DA0000}"/>
    <cellStyle name="Ukupno 2 7 3 2 6" xfId="56006" xr:uid="{00000000-0005-0000-0000-0000CADA0000}"/>
    <cellStyle name="Ukupno 2 7 3 2 7" xfId="56007" xr:uid="{00000000-0005-0000-0000-0000CBDA0000}"/>
    <cellStyle name="Ukupno 2 7 3 2 8" xfId="56008" xr:uid="{00000000-0005-0000-0000-0000CCDA0000}"/>
    <cellStyle name="Ukupno 2 7 3 2 9" xfId="56009" xr:uid="{00000000-0005-0000-0000-0000CDDA0000}"/>
    <cellStyle name="Ukupno 2 7 3 3" xfId="56010" xr:uid="{00000000-0005-0000-0000-0000CEDA0000}"/>
    <cellStyle name="Ukupno 2 7 3 4" xfId="56011" xr:uid="{00000000-0005-0000-0000-0000CFDA0000}"/>
    <cellStyle name="Ukupno 2 7 3 5" xfId="56012" xr:uid="{00000000-0005-0000-0000-0000D0DA0000}"/>
    <cellStyle name="Ukupno 2 7 3 6" xfId="56013" xr:uid="{00000000-0005-0000-0000-0000D1DA0000}"/>
    <cellStyle name="Ukupno 2 7 3 7" xfId="56014" xr:uid="{00000000-0005-0000-0000-0000D2DA0000}"/>
    <cellStyle name="Ukupno 2 7 3 8" xfId="56015" xr:uid="{00000000-0005-0000-0000-0000D3DA0000}"/>
    <cellStyle name="Ukupno 2 7 3 9" xfId="56016" xr:uid="{00000000-0005-0000-0000-0000D4DA0000}"/>
    <cellStyle name="Ukupno 2 7 4" xfId="56017" xr:uid="{00000000-0005-0000-0000-0000D5DA0000}"/>
    <cellStyle name="Ukupno 2 7 4 10" xfId="56018" xr:uid="{00000000-0005-0000-0000-0000D6DA0000}"/>
    <cellStyle name="Ukupno 2 7 4 11" xfId="56019" xr:uid="{00000000-0005-0000-0000-0000D7DA0000}"/>
    <cellStyle name="Ukupno 2 7 4 12" xfId="56020" xr:uid="{00000000-0005-0000-0000-0000D8DA0000}"/>
    <cellStyle name="Ukupno 2 7 4 2" xfId="56021" xr:uid="{00000000-0005-0000-0000-0000D9DA0000}"/>
    <cellStyle name="Ukupno 2 7 4 3" xfId="56022" xr:uid="{00000000-0005-0000-0000-0000DADA0000}"/>
    <cellStyle name="Ukupno 2 7 4 4" xfId="56023" xr:uid="{00000000-0005-0000-0000-0000DBDA0000}"/>
    <cellStyle name="Ukupno 2 7 4 5" xfId="56024" xr:uid="{00000000-0005-0000-0000-0000DCDA0000}"/>
    <cellStyle name="Ukupno 2 7 4 6" xfId="56025" xr:uid="{00000000-0005-0000-0000-0000DDDA0000}"/>
    <cellStyle name="Ukupno 2 7 4 7" xfId="56026" xr:uid="{00000000-0005-0000-0000-0000DEDA0000}"/>
    <cellStyle name="Ukupno 2 7 4 8" xfId="56027" xr:uid="{00000000-0005-0000-0000-0000DFDA0000}"/>
    <cellStyle name="Ukupno 2 7 4 9" xfId="56028" xr:uid="{00000000-0005-0000-0000-0000E0DA0000}"/>
    <cellStyle name="Ukupno 2 7 5" xfId="56029" xr:uid="{00000000-0005-0000-0000-0000E1DA0000}"/>
    <cellStyle name="Ukupno 2 7 6" xfId="56030" xr:uid="{00000000-0005-0000-0000-0000E2DA0000}"/>
    <cellStyle name="Ukupno 2 7 7" xfId="56031" xr:uid="{00000000-0005-0000-0000-0000E3DA0000}"/>
    <cellStyle name="Ukupno 2 7 8" xfId="56032" xr:uid="{00000000-0005-0000-0000-0000E4DA0000}"/>
    <cellStyle name="Ukupno 2 7 9" xfId="56033" xr:uid="{00000000-0005-0000-0000-0000E5DA0000}"/>
    <cellStyle name="Ukupno 2 8" xfId="56034" xr:uid="{00000000-0005-0000-0000-0000E6DA0000}"/>
    <cellStyle name="Ukupno 2 8 10" xfId="56035" xr:uid="{00000000-0005-0000-0000-0000E7DA0000}"/>
    <cellStyle name="Ukupno 2 8 11" xfId="56036" xr:uid="{00000000-0005-0000-0000-0000E8DA0000}"/>
    <cellStyle name="Ukupno 2 8 12" xfId="56037" xr:uid="{00000000-0005-0000-0000-0000E9DA0000}"/>
    <cellStyle name="Ukupno 2 8 13" xfId="56038" xr:uid="{00000000-0005-0000-0000-0000EADA0000}"/>
    <cellStyle name="Ukupno 2 8 14" xfId="56039" xr:uid="{00000000-0005-0000-0000-0000EBDA0000}"/>
    <cellStyle name="Ukupno 2 8 15" xfId="56040" xr:uid="{00000000-0005-0000-0000-0000ECDA0000}"/>
    <cellStyle name="Ukupno 2 8 2" xfId="56041" xr:uid="{00000000-0005-0000-0000-0000EDDA0000}"/>
    <cellStyle name="Ukupno 2 8 2 10" xfId="56042" xr:uid="{00000000-0005-0000-0000-0000EEDA0000}"/>
    <cellStyle name="Ukupno 2 8 2 11" xfId="56043" xr:uid="{00000000-0005-0000-0000-0000EFDA0000}"/>
    <cellStyle name="Ukupno 2 8 2 12" xfId="56044" xr:uid="{00000000-0005-0000-0000-0000F0DA0000}"/>
    <cellStyle name="Ukupno 2 8 2 13" xfId="56045" xr:uid="{00000000-0005-0000-0000-0000F1DA0000}"/>
    <cellStyle name="Ukupno 2 8 2 14" xfId="56046" xr:uid="{00000000-0005-0000-0000-0000F2DA0000}"/>
    <cellStyle name="Ukupno 2 8 2 2" xfId="56047" xr:uid="{00000000-0005-0000-0000-0000F3DA0000}"/>
    <cellStyle name="Ukupno 2 8 2 2 10" xfId="56048" xr:uid="{00000000-0005-0000-0000-0000F4DA0000}"/>
    <cellStyle name="Ukupno 2 8 2 2 11" xfId="56049" xr:uid="{00000000-0005-0000-0000-0000F5DA0000}"/>
    <cellStyle name="Ukupno 2 8 2 2 12" xfId="56050" xr:uid="{00000000-0005-0000-0000-0000F6DA0000}"/>
    <cellStyle name="Ukupno 2 8 2 2 13" xfId="56051" xr:uid="{00000000-0005-0000-0000-0000F7DA0000}"/>
    <cellStyle name="Ukupno 2 8 2 2 2" xfId="56052" xr:uid="{00000000-0005-0000-0000-0000F8DA0000}"/>
    <cellStyle name="Ukupno 2 8 2 2 2 10" xfId="56053" xr:uid="{00000000-0005-0000-0000-0000F9DA0000}"/>
    <cellStyle name="Ukupno 2 8 2 2 2 11" xfId="56054" xr:uid="{00000000-0005-0000-0000-0000FADA0000}"/>
    <cellStyle name="Ukupno 2 8 2 2 2 12" xfId="56055" xr:uid="{00000000-0005-0000-0000-0000FBDA0000}"/>
    <cellStyle name="Ukupno 2 8 2 2 2 2" xfId="56056" xr:uid="{00000000-0005-0000-0000-0000FCDA0000}"/>
    <cellStyle name="Ukupno 2 8 2 2 2 3" xfId="56057" xr:uid="{00000000-0005-0000-0000-0000FDDA0000}"/>
    <cellStyle name="Ukupno 2 8 2 2 2 4" xfId="56058" xr:uid="{00000000-0005-0000-0000-0000FEDA0000}"/>
    <cellStyle name="Ukupno 2 8 2 2 2 5" xfId="56059" xr:uid="{00000000-0005-0000-0000-0000FFDA0000}"/>
    <cellStyle name="Ukupno 2 8 2 2 2 6" xfId="56060" xr:uid="{00000000-0005-0000-0000-000000DB0000}"/>
    <cellStyle name="Ukupno 2 8 2 2 2 7" xfId="56061" xr:uid="{00000000-0005-0000-0000-000001DB0000}"/>
    <cellStyle name="Ukupno 2 8 2 2 2 8" xfId="56062" xr:uid="{00000000-0005-0000-0000-000002DB0000}"/>
    <cellStyle name="Ukupno 2 8 2 2 2 9" xfId="56063" xr:uid="{00000000-0005-0000-0000-000003DB0000}"/>
    <cellStyle name="Ukupno 2 8 2 2 3" xfId="56064" xr:uid="{00000000-0005-0000-0000-000004DB0000}"/>
    <cellStyle name="Ukupno 2 8 2 2 4" xfId="56065" xr:uid="{00000000-0005-0000-0000-000005DB0000}"/>
    <cellStyle name="Ukupno 2 8 2 2 5" xfId="56066" xr:uid="{00000000-0005-0000-0000-000006DB0000}"/>
    <cellStyle name="Ukupno 2 8 2 2 6" xfId="56067" xr:uid="{00000000-0005-0000-0000-000007DB0000}"/>
    <cellStyle name="Ukupno 2 8 2 2 7" xfId="56068" xr:uid="{00000000-0005-0000-0000-000008DB0000}"/>
    <cellStyle name="Ukupno 2 8 2 2 8" xfId="56069" xr:uid="{00000000-0005-0000-0000-000009DB0000}"/>
    <cellStyle name="Ukupno 2 8 2 2 9" xfId="56070" xr:uid="{00000000-0005-0000-0000-00000ADB0000}"/>
    <cellStyle name="Ukupno 2 8 2 3" xfId="56071" xr:uid="{00000000-0005-0000-0000-00000BDB0000}"/>
    <cellStyle name="Ukupno 2 8 2 3 10" xfId="56072" xr:uid="{00000000-0005-0000-0000-00000CDB0000}"/>
    <cellStyle name="Ukupno 2 8 2 3 11" xfId="56073" xr:uid="{00000000-0005-0000-0000-00000DDB0000}"/>
    <cellStyle name="Ukupno 2 8 2 3 12" xfId="56074" xr:uid="{00000000-0005-0000-0000-00000EDB0000}"/>
    <cellStyle name="Ukupno 2 8 2 3 2" xfId="56075" xr:uid="{00000000-0005-0000-0000-00000FDB0000}"/>
    <cellStyle name="Ukupno 2 8 2 3 3" xfId="56076" xr:uid="{00000000-0005-0000-0000-000010DB0000}"/>
    <cellStyle name="Ukupno 2 8 2 3 4" xfId="56077" xr:uid="{00000000-0005-0000-0000-000011DB0000}"/>
    <cellStyle name="Ukupno 2 8 2 3 5" xfId="56078" xr:uid="{00000000-0005-0000-0000-000012DB0000}"/>
    <cellStyle name="Ukupno 2 8 2 3 6" xfId="56079" xr:uid="{00000000-0005-0000-0000-000013DB0000}"/>
    <cellStyle name="Ukupno 2 8 2 3 7" xfId="56080" xr:uid="{00000000-0005-0000-0000-000014DB0000}"/>
    <cellStyle name="Ukupno 2 8 2 3 8" xfId="56081" xr:uid="{00000000-0005-0000-0000-000015DB0000}"/>
    <cellStyle name="Ukupno 2 8 2 3 9" xfId="56082" xr:uid="{00000000-0005-0000-0000-000016DB0000}"/>
    <cellStyle name="Ukupno 2 8 2 4" xfId="56083" xr:uid="{00000000-0005-0000-0000-000017DB0000}"/>
    <cellStyle name="Ukupno 2 8 2 5" xfId="56084" xr:uid="{00000000-0005-0000-0000-000018DB0000}"/>
    <cellStyle name="Ukupno 2 8 2 6" xfId="56085" xr:uid="{00000000-0005-0000-0000-000019DB0000}"/>
    <cellStyle name="Ukupno 2 8 2 7" xfId="56086" xr:uid="{00000000-0005-0000-0000-00001ADB0000}"/>
    <cellStyle name="Ukupno 2 8 2 8" xfId="56087" xr:uid="{00000000-0005-0000-0000-00001BDB0000}"/>
    <cellStyle name="Ukupno 2 8 2 9" xfId="56088" xr:uid="{00000000-0005-0000-0000-00001CDB0000}"/>
    <cellStyle name="Ukupno 2 8 3" xfId="56089" xr:uid="{00000000-0005-0000-0000-00001DDB0000}"/>
    <cellStyle name="Ukupno 2 8 3 10" xfId="56090" xr:uid="{00000000-0005-0000-0000-00001EDB0000}"/>
    <cellStyle name="Ukupno 2 8 3 11" xfId="56091" xr:uid="{00000000-0005-0000-0000-00001FDB0000}"/>
    <cellStyle name="Ukupno 2 8 3 12" xfId="56092" xr:uid="{00000000-0005-0000-0000-000020DB0000}"/>
    <cellStyle name="Ukupno 2 8 3 13" xfId="56093" xr:uid="{00000000-0005-0000-0000-000021DB0000}"/>
    <cellStyle name="Ukupno 2 8 3 2" xfId="56094" xr:uid="{00000000-0005-0000-0000-000022DB0000}"/>
    <cellStyle name="Ukupno 2 8 3 2 10" xfId="56095" xr:uid="{00000000-0005-0000-0000-000023DB0000}"/>
    <cellStyle name="Ukupno 2 8 3 2 11" xfId="56096" xr:uid="{00000000-0005-0000-0000-000024DB0000}"/>
    <cellStyle name="Ukupno 2 8 3 2 12" xfId="56097" xr:uid="{00000000-0005-0000-0000-000025DB0000}"/>
    <cellStyle name="Ukupno 2 8 3 2 2" xfId="56098" xr:uid="{00000000-0005-0000-0000-000026DB0000}"/>
    <cellStyle name="Ukupno 2 8 3 2 3" xfId="56099" xr:uid="{00000000-0005-0000-0000-000027DB0000}"/>
    <cellStyle name="Ukupno 2 8 3 2 4" xfId="56100" xr:uid="{00000000-0005-0000-0000-000028DB0000}"/>
    <cellStyle name="Ukupno 2 8 3 2 5" xfId="56101" xr:uid="{00000000-0005-0000-0000-000029DB0000}"/>
    <cellStyle name="Ukupno 2 8 3 2 6" xfId="56102" xr:uid="{00000000-0005-0000-0000-00002ADB0000}"/>
    <cellStyle name="Ukupno 2 8 3 2 7" xfId="56103" xr:uid="{00000000-0005-0000-0000-00002BDB0000}"/>
    <cellStyle name="Ukupno 2 8 3 2 8" xfId="56104" xr:uid="{00000000-0005-0000-0000-00002CDB0000}"/>
    <cellStyle name="Ukupno 2 8 3 2 9" xfId="56105" xr:uid="{00000000-0005-0000-0000-00002DDB0000}"/>
    <cellStyle name="Ukupno 2 8 3 3" xfId="56106" xr:uid="{00000000-0005-0000-0000-00002EDB0000}"/>
    <cellStyle name="Ukupno 2 8 3 4" xfId="56107" xr:uid="{00000000-0005-0000-0000-00002FDB0000}"/>
    <cellStyle name="Ukupno 2 8 3 5" xfId="56108" xr:uid="{00000000-0005-0000-0000-000030DB0000}"/>
    <cellStyle name="Ukupno 2 8 3 6" xfId="56109" xr:uid="{00000000-0005-0000-0000-000031DB0000}"/>
    <cellStyle name="Ukupno 2 8 3 7" xfId="56110" xr:uid="{00000000-0005-0000-0000-000032DB0000}"/>
    <cellStyle name="Ukupno 2 8 3 8" xfId="56111" xr:uid="{00000000-0005-0000-0000-000033DB0000}"/>
    <cellStyle name="Ukupno 2 8 3 9" xfId="56112" xr:uid="{00000000-0005-0000-0000-000034DB0000}"/>
    <cellStyle name="Ukupno 2 8 4" xfId="56113" xr:uid="{00000000-0005-0000-0000-000035DB0000}"/>
    <cellStyle name="Ukupno 2 8 4 10" xfId="56114" xr:uid="{00000000-0005-0000-0000-000036DB0000}"/>
    <cellStyle name="Ukupno 2 8 4 11" xfId="56115" xr:uid="{00000000-0005-0000-0000-000037DB0000}"/>
    <cellStyle name="Ukupno 2 8 4 12" xfId="56116" xr:uid="{00000000-0005-0000-0000-000038DB0000}"/>
    <cellStyle name="Ukupno 2 8 4 2" xfId="56117" xr:uid="{00000000-0005-0000-0000-000039DB0000}"/>
    <cellStyle name="Ukupno 2 8 4 3" xfId="56118" xr:uid="{00000000-0005-0000-0000-00003ADB0000}"/>
    <cellStyle name="Ukupno 2 8 4 4" xfId="56119" xr:uid="{00000000-0005-0000-0000-00003BDB0000}"/>
    <cellStyle name="Ukupno 2 8 4 5" xfId="56120" xr:uid="{00000000-0005-0000-0000-00003CDB0000}"/>
    <cellStyle name="Ukupno 2 8 4 6" xfId="56121" xr:uid="{00000000-0005-0000-0000-00003DDB0000}"/>
    <cellStyle name="Ukupno 2 8 4 7" xfId="56122" xr:uid="{00000000-0005-0000-0000-00003EDB0000}"/>
    <cellStyle name="Ukupno 2 8 4 8" xfId="56123" xr:uid="{00000000-0005-0000-0000-00003FDB0000}"/>
    <cellStyle name="Ukupno 2 8 4 9" xfId="56124" xr:uid="{00000000-0005-0000-0000-000040DB0000}"/>
    <cellStyle name="Ukupno 2 8 5" xfId="56125" xr:uid="{00000000-0005-0000-0000-000041DB0000}"/>
    <cellStyle name="Ukupno 2 8 6" xfId="56126" xr:uid="{00000000-0005-0000-0000-000042DB0000}"/>
    <cellStyle name="Ukupno 2 8 7" xfId="56127" xr:uid="{00000000-0005-0000-0000-000043DB0000}"/>
    <cellStyle name="Ukupno 2 8 8" xfId="56128" xr:uid="{00000000-0005-0000-0000-000044DB0000}"/>
    <cellStyle name="Ukupno 2 8 9" xfId="56129" xr:uid="{00000000-0005-0000-0000-000045DB0000}"/>
    <cellStyle name="Ukupno 2 9" xfId="56130" xr:uid="{00000000-0005-0000-0000-000046DB0000}"/>
    <cellStyle name="Ukupno 2 9 10" xfId="56131" xr:uid="{00000000-0005-0000-0000-000047DB0000}"/>
    <cellStyle name="Ukupno 2 9 11" xfId="56132" xr:uid="{00000000-0005-0000-0000-000048DB0000}"/>
    <cellStyle name="Ukupno 2 9 12" xfId="56133" xr:uid="{00000000-0005-0000-0000-000049DB0000}"/>
    <cellStyle name="Ukupno 2 9 13" xfId="56134" xr:uid="{00000000-0005-0000-0000-00004ADB0000}"/>
    <cellStyle name="Ukupno 2 9 14" xfId="56135" xr:uid="{00000000-0005-0000-0000-00004BDB0000}"/>
    <cellStyle name="Ukupno 2 9 15" xfId="56136" xr:uid="{00000000-0005-0000-0000-00004CDB0000}"/>
    <cellStyle name="Ukupno 2 9 2" xfId="56137" xr:uid="{00000000-0005-0000-0000-00004DDB0000}"/>
    <cellStyle name="Ukupno 2 9 2 10" xfId="56138" xr:uid="{00000000-0005-0000-0000-00004EDB0000}"/>
    <cellStyle name="Ukupno 2 9 2 11" xfId="56139" xr:uid="{00000000-0005-0000-0000-00004FDB0000}"/>
    <cellStyle name="Ukupno 2 9 2 12" xfId="56140" xr:uid="{00000000-0005-0000-0000-000050DB0000}"/>
    <cellStyle name="Ukupno 2 9 2 13" xfId="56141" xr:uid="{00000000-0005-0000-0000-000051DB0000}"/>
    <cellStyle name="Ukupno 2 9 2 14" xfId="56142" xr:uid="{00000000-0005-0000-0000-000052DB0000}"/>
    <cellStyle name="Ukupno 2 9 2 2" xfId="56143" xr:uid="{00000000-0005-0000-0000-000053DB0000}"/>
    <cellStyle name="Ukupno 2 9 2 2 10" xfId="56144" xr:uid="{00000000-0005-0000-0000-000054DB0000}"/>
    <cellStyle name="Ukupno 2 9 2 2 11" xfId="56145" xr:uid="{00000000-0005-0000-0000-000055DB0000}"/>
    <cellStyle name="Ukupno 2 9 2 2 12" xfId="56146" xr:uid="{00000000-0005-0000-0000-000056DB0000}"/>
    <cellStyle name="Ukupno 2 9 2 2 13" xfId="56147" xr:uid="{00000000-0005-0000-0000-000057DB0000}"/>
    <cellStyle name="Ukupno 2 9 2 2 2" xfId="56148" xr:uid="{00000000-0005-0000-0000-000058DB0000}"/>
    <cellStyle name="Ukupno 2 9 2 2 2 10" xfId="56149" xr:uid="{00000000-0005-0000-0000-000059DB0000}"/>
    <cellStyle name="Ukupno 2 9 2 2 2 11" xfId="56150" xr:uid="{00000000-0005-0000-0000-00005ADB0000}"/>
    <cellStyle name="Ukupno 2 9 2 2 2 12" xfId="56151" xr:uid="{00000000-0005-0000-0000-00005BDB0000}"/>
    <cellStyle name="Ukupno 2 9 2 2 2 2" xfId="56152" xr:uid="{00000000-0005-0000-0000-00005CDB0000}"/>
    <cellStyle name="Ukupno 2 9 2 2 2 3" xfId="56153" xr:uid="{00000000-0005-0000-0000-00005DDB0000}"/>
    <cellStyle name="Ukupno 2 9 2 2 2 4" xfId="56154" xr:uid="{00000000-0005-0000-0000-00005EDB0000}"/>
    <cellStyle name="Ukupno 2 9 2 2 2 5" xfId="56155" xr:uid="{00000000-0005-0000-0000-00005FDB0000}"/>
    <cellStyle name="Ukupno 2 9 2 2 2 6" xfId="56156" xr:uid="{00000000-0005-0000-0000-000060DB0000}"/>
    <cellStyle name="Ukupno 2 9 2 2 2 7" xfId="56157" xr:uid="{00000000-0005-0000-0000-000061DB0000}"/>
    <cellStyle name="Ukupno 2 9 2 2 2 8" xfId="56158" xr:uid="{00000000-0005-0000-0000-000062DB0000}"/>
    <cellStyle name="Ukupno 2 9 2 2 2 9" xfId="56159" xr:uid="{00000000-0005-0000-0000-000063DB0000}"/>
    <cellStyle name="Ukupno 2 9 2 2 3" xfId="56160" xr:uid="{00000000-0005-0000-0000-000064DB0000}"/>
    <cellStyle name="Ukupno 2 9 2 2 4" xfId="56161" xr:uid="{00000000-0005-0000-0000-000065DB0000}"/>
    <cellStyle name="Ukupno 2 9 2 2 5" xfId="56162" xr:uid="{00000000-0005-0000-0000-000066DB0000}"/>
    <cellStyle name="Ukupno 2 9 2 2 6" xfId="56163" xr:uid="{00000000-0005-0000-0000-000067DB0000}"/>
    <cellStyle name="Ukupno 2 9 2 2 7" xfId="56164" xr:uid="{00000000-0005-0000-0000-000068DB0000}"/>
    <cellStyle name="Ukupno 2 9 2 2 8" xfId="56165" xr:uid="{00000000-0005-0000-0000-000069DB0000}"/>
    <cellStyle name="Ukupno 2 9 2 2 9" xfId="56166" xr:uid="{00000000-0005-0000-0000-00006ADB0000}"/>
    <cellStyle name="Ukupno 2 9 2 3" xfId="56167" xr:uid="{00000000-0005-0000-0000-00006BDB0000}"/>
    <cellStyle name="Ukupno 2 9 2 3 10" xfId="56168" xr:uid="{00000000-0005-0000-0000-00006CDB0000}"/>
    <cellStyle name="Ukupno 2 9 2 3 11" xfId="56169" xr:uid="{00000000-0005-0000-0000-00006DDB0000}"/>
    <cellStyle name="Ukupno 2 9 2 3 12" xfId="56170" xr:uid="{00000000-0005-0000-0000-00006EDB0000}"/>
    <cellStyle name="Ukupno 2 9 2 3 2" xfId="56171" xr:uid="{00000000-0005-0000-0000-00006FDB0000}"/>
    <cellStyle name="Ukupno 2 9 2 3 3" xfId="56172" xr:uid="{00000000-0005-0000-0000-000070DB0000}"/>
    <cellStyle name="Ukupno 2 9 2 3 4" xfId="56173" xr:uid="{00000000-0005-0000-0000-000071DB0000}"/>
    <cellStyle name="Ukupno 2 9 2 3 5" xfId="56174" xr:uid="{00000000-0005-0000-0000-000072DB0000}"/>
    <cellStyle name="Ukupno 2 9 2 3 6" xfId="56175" xr:uid="{00000000-0005-0000-0000-000073DB0000}"/>
    <cellStyle name="Ukupno 2 9 2 3 7" xfId="56176" xr:uid="{00000000-0005-0000-0000-000074DB0000}"/>
    <cellStyle name="Ukupno 2 9 2 3 8" xfId="56177" xr:uid="{00000000-0005-0000-0000-000075DB0000}"/>
    <cellStyle name="Ukupno 2 9 2 3 9" xfId="56178" xr:uid="{00000000-0005-0000-0000-000076DB0000}"/>
    <cellStyle name="Ukupno 2 9 2 4" xfId="56179" xr:uid="{00000000-0005-0000-0000-000077DB0000}"/>
    <cellStyle name="Ukupno 2 9 2 5" xfId="56180" xr:uid="{00000000-0005-0000-0000-000078DB0000}"/>
    <cellStyle name="Ukupno 2 9 2 6" xfId="56181" xr:uid="{00000000-0005-0000-0000-000079DB0000}"/>
    <cellStyle name="Ukupno 2 9 2 7" xfId="56182" xr:uid="{00000000-0005-0000-0000-00007ADB0000}"/>
    <cellStyle name="Ukupno 2 9 2 8" xfId="56183" xr:uid="{00000000-0005-0000-0000-00007BDB0000}"/>
    <cellStyle name="Ukupno 2 9 2 9" xfId="56184" xr:uid="{00000000-0005-0000-0000-00007CDB0000}"/>
    <cellStyle name="Ukupno 2 9 3" xfId="56185" xr:uid="{00000000-0005-0000-0000-00007DDB0000}"/>
    <cellStyle name="Ukupno 2 9 3 10" xfId="56186" xr:uid="{00000000-0005-0000-0000-00007EDB0000}"/>
    <cellStyle name="Ukupno 2 9 3 11" xfId="56187" xr:uid="{00000000-0005-0000-0000-00007FDB0000}"/>
    <cellStyle name="Ukupno 2 9 3 12" xfId="56188" xr:uid="{00000000-0005-0000-0000-000080DB0000}"/>
    <cellStyle name="Ukupno 2 9 3 13" xfId="56189" xr:uid="{00000000-0005-0000-0000-000081DB0000}"/>
    <cellStyle name="Ukupno 2 9 3 2" xfId="56190" xr:uid="{00000000-0005-0000-0000-000082DB0000}"/>
    <cellStyle name="Ukupno 2 9 3 2 10" xfId="56191" xr:uid="{00000000-0005-0000-0000-000083DB0000}"/>
    <cellStyle name="Ukupno 2 9 3 2 11" xfId="56192" xr:uid="{00000000-0005-0000-0000-000084DB0000}"/>
    <cellStyle name="Ukupno 2 9 3 2 12" xfId="56193" xr:uid="{00000000-0005-0000-0000-000085DB0000}"/>
    <cellStyle name="Ukupno 2 9 3 2 2" xfId="56194" xr:uid="{00000000-0005-0000-0000-000086DB0000}"/>
    <cellStyle name="Ukupno 2 9 3 2 3" xfId="56195" xr:uid="{00000000-0005-0000-0000-000087DB0000}"/>
    <cellStyle name="Ukupno 2 9 3 2 4" xfId="56196" xr:uid="{00000000-0005-0000-0000-000088DB0000}"/>
    <cellStyle name="Ukupno 2 9 3 2 5" xfId="56197" xr:uid="{00000000-0005-0000-0000-000089DB0000}"/>
    <cellStyle name="Ukupno 2 9 3 2 6" xfId="56198" xr:uid="{00000000-0005-0000-0000-00008ADB0000}"/>
    <cellStyle name="Ukupno 2 9 3 2 7" xfId="56199" xr:uid="{00000000-0005-0000-0000-00008BDB0000}"/>
    <cellStyle name="Ukupno 2 9 3 2 8" xfId="56200" xr:uid="{00000000-0005-0000-0000-00008CDB0000}"/>
    <cellStyle name="Ukupno 2 9 3 2 9" xfId="56201" xr:uid="{00000000-0005-0000-0000-00008DDB0000}"/>
    <cellStyle name="Ukupno 2 9 3 3" xfId="56202" xr:uid="{00000000-0005-0000-0000-00008EDB0000}"/>
    <cellStyle name="Ukupno 2 9 3 4" xfId="56203" xr:uid="{00000000-0005-0000-0000-00008FDB0000}"/>
    <cellStyle name="Ukupno 2 9 3 5" xfId="56204" xr:uid="{00000000-0005-0000-0000-000090DB0000}"/>
    <cellStyle name="Ukupno 2 9 3 6" xfId="56205" xr:uid="{00000000-0005-0000-0000-000091DB0000}"/>
    <cellStyle name="Ukupno 2 9 3 7" xfId="56206" xr:uid="{00000000-0005-0000-0000-000092DB0000}"/>
    <cellStyle name="Ukupno 2 9 3 8" xfId="56207" xr:uid="{00000000-0005-0000-0000-000093DB0000}"/>
    <cellStyle name="Ukupno 2 9 3 9" xfId="56208" xr:uid="{00000000-0005-0000-0000-000094DB0000}"/>
    <cellStyle name="Ukupno 2 9 4" xfId="56209" xr:uid="{00000000-0005-0000-0000-000095DB0000}"/>
    <cellStyle name="Ukupno 2 9 4 10" xfId="56210" xr:uid="{00000000-0005-0000-0000-000096DB0000}"/>
    <cellStyle name="Ukupno 2 9 4 11" xfId="56211" xr:uid="{00000000-0005-0000-0000-000097DB0000}"/>
    <cellStyle name="Ukupno 2 9 4 12" xfId="56212" xr:uid="{00000000-0005-0000-0000-000098DB0000}"/>
    <cellStyle name="Ukupno 2 9 4 2" xfId="56213" xr:uid="{00000000-0005-0000-0000-000099DB0000}"/>
    <cellStyle name="Ukupno 2 9 4 3" xfId="56214" xr:uid="{00000000-0005-0000-0000-00009ADB0000}"/>
    <cellStyle name="Ukupno 2 9 4 4" xfId="56215" xr:uid="{00000000-0005-0000-0000-00009BDB0000}"/>
    <cellStyle name="Ukupno 2 9 4 5" xfId="56216" xr:uid="{00000000-0005-0000-0000-00009CDB0000}"/>
    <cellStyle name="Ukupno 2 9 4 6" xfId="56217" xr:uid="{00000000-0005-0000-0000-00009DDB0000}"/>
    <cellStyle name="Ukupno 2 9 4 7" xfId="56218" xr:uid="{00000000-0005-0000-0000-00009EDB0000}"/>
    <cellStyle name="Ukupno 2 9 4 8" xfId="56219" xr:uid="{00000000-0005-0000-0000-00009FDB0000}"/>
    <cellStyle name="Ukupno 2 9 4 9" xfId="56220" xr:uid="{00000000-0005-0000-0000-0000A0DB0000}"/>
    <cellStyle name="Ukupno 2 9 5" xfId="56221" xr:uid="{00000000-0005-0000-0000-0000A1DB0000}"/>
    <cellStyle name="Ukupno 2 9 6" xfId="56222" xr:uid="{00000000-0005-0000-0000-0000A2DB0000}"/>
    <cellStyle name="Ukupno 2 9 7" xfId="56223" xr:uid="{00000000-0005-0000-0000-0000A3DB0000}"/>
    <cellStyle name="Ukupno 2 9 8" xfId="56224" xr:uid="{00000000-0005-0000-0000-0000A4DB0000}"/>
    <cellStyle name="Ukupno 2 9 9" xfId="56225" xr:uid="{00000000-0005-0000-0000-0000A5DB0000}"/>
    <cellStyle name="Ukupno 20" xfId="56226" xr:uid="{00000000-0005-0000-0000-0000A6DB0000}"/>
    <cellStyle name="Ukupno 20 10" xfId="56227" xr:uid="{00000000-0005-0000-0000-0000A7DB0000}"/>
    <cellStyle name="Ukupno 20 11" xfId="56228" xr:uid="{00000000-0005-0000-0000-0000A8DB0000}"/>
    <cellStyle name="Ukupno 20 12" xfId="56229" xr:uid="{00000000-0005-0000-0000-0000A9DB0000}"/>
    <cellStyle name="Ukupno 20 13" xfId="56230" xr:uid="{00000000-0005-0000-0000-0000AADB0000}"/>
    <cellStyle name="Ukupno 20 2" xfId="56231" xr:uid="{00000000-0005-0000-0000-0000ABDB0000}"/>
    <cellStyle name="Ukupno 20 2 10" xfId="56232" xr:uid="{00000000-0005-0000-0000-0000ACDB0000}"/>
    <cellStyle name="Ukupno 20 2 11" xfId="56233" xr:uid="{00000000-0005-0000-0000-0000ADDB0000}"/>
    <cellStyle name="Ukupno 20 2 12" xfId="56234" xr:uid="{00000000-0005-0000-0000-0000AEDB0000}"/>
    <cellStyle name="Ukupno 20 2 2" xfId="56235" xr:uid="{00000000-0005-0000-0000-0000AFDB0000}"/>
    <cellStyle name="Ukupno 20 2 3" xfId="56236" xr:uid="{00000000-0005-0000-0000-0000B0DB0000}"/>
    <cellStyle name="Ukupno 20 2 4" xfId="56237" xr:uid="{00000000-0005-0000-0000-0000B1DB0000}"/>
    <cellStyle name="Ukupno 20 2 5" xfId="56238" xr:uid="{00000000-0005-0000-0000-0000B2DB0000}"/>
    <cellStyle name="Ukupno 20 2 6" xfId="56239" xr:uid="{00000000-0005-0000-0000-0000B3DB0000}"/>
    <cellStyle name="Ukupno 20 2 7" xfId="56240" xr:uid="{00000000-0005-0000-0000-0000B4DB0000}"/>
    <cellStyle name="Ukupno 20 2 8" xfId="56241" xr:uid="{00000000-0005-0000-0000-0000B5DB0000}"/>
    <cellStyle name="Ukupno 20 2 9" xfId="56242" xr:uid="{00000000-0005-0000-0000-0000B6DB0000}"/>
    <cellStyle name="Ukupno 20 3" xfId="56243" xr:uid="{00000000-0005-0000-0000-0000B7DB0000}"/>
    <cellStyle name="Ukupno 20 4" xfId="56244" xr:uid="{00000000-0005-0000-0000-0000B8DB0000}"/>
    <cellStyle name="Ukupno 20 5" xfId="56245" xr:uid="{00000000-0005-0000-0000-0000B9DB0000}"/>
    <cellStyle name="Ukupno 20 6" xfId="56246" xr:uid="{00000000-0005-0000-0000-0000BADB0000}"/>
    <cellStyle name="Ukupno 20 7" xfId="56247" xr:uid="{00000000-0005-0000-0000-0000BBDB0000}"/>
    <cellStyle name="Ukupno 20 8" xfId="56248" xr:uid="{00000000-0005-0000-0000-0000BCDB0000}"/>
    <cellStyle name="Ukupno 20 9" xfId="56249" xr:uid="{00000000-0005-0000-0000-0000BDDB0000}"/>
    <cellStyle name="Ukupno 21" xfId="56250" xr:uid="{00000000-0005-0000-0000-0000BEDB0000}"/>
    <cellStyle name="Ukupno 21 10" xfId="56251" xr:uid="{00000000-0005-0000-0000-0000BFDB0000}"/>
    <cellStyle name="Ukupno 21 11" xfId="56252" xr:uid="{00000000-0005-0000-0000-0000C0DB0000}"/>
    <cellStyle name="Ukupno 21 12" xfId="56253" xr:uid="{00000000-0005-0000-0000-0000C1DB0000}"/>
    <cellStyle name="Ukupno 21 2" xfId="56254" xr:uid="{00000000-0005-0000-0000-0000C2DB0000}"/>
    <cellStyle name="Ukupno 21 3" xfId="56255" xr:uid="{00000000-0005-0000-0000-0000C3DB0000}"/>
    <cellStyle name="Ukupno 21 4" xfId="56256" xr:uid="{00000000-0005-0000-0000-0000C4DB0000}"/>
    <cellStyle name="Ukupno 21 5" xfId="56257" xr:uid="{00000000-0005-0000-0000-0000C5DB0000}"/>
    <cellStyle name="Ukupno 21 6" xfId="56258" xr:uid="{00000000-0005-0000-0000-0000C6DB0000}"/>
    <cellStyle name="Ukupno 21 7" xfId="56259" xr:uid="{00000000-0005-0000-0000-0000C7DB0000}"/>
    <cellStyle name="Ukupno 21 8" xfId="56260" xr:uid="{00000000-0005-0000-0000-0000C8DB0000}"/>
    <cellStyle name="Ukupno 21 9" xfId="56261" xr:uid="{00000000-0005-0000-0000-0000C9DB0000}"/>
    <cellStyle name="Ukupno 22" xfId="56262" xr:uid="{00000000-0005-0000-0000-0000CADB0000}"/>
    <cellStyle name="Ukupno 23" xfId="56263" xr:uid="{00000000-0005-0000-0000-0000CBDB0000}"/>
    <cellStyle name="Ukupno 24" xfId="56264" xr:uid="{00000000-0005-0000-0000-0000CCDB0000}"/>
    <cellStyle name="Ukupno 25" xfId="56265" xr:uid="{00000000-0005-0000-0000-0000CDDB0000}"/>
    <cellStyle name="Ukupno 26" xfId="56266" xr:uid="{00000000-0005-0000-0000-0000CEDB0000}"/>
    <cellStyle name="Ukupno 27" xfId="56267" xr:uid="{00000000-0005-0000-0000-0000CFDB0000}"/>
    <cellStyle name="Ukupno 28" xfId="56268" xr:uid="{00000000-0005-0000-0000-0000D0DB0000}"/>
    <cellStyle name="Ukupno 29" xfId="56269" xr:uid="{00000000-0005-0000-0000-0000D1DB0000}"/>
    <cellStyle name="Ukupno 3" xfId="56270" xr:uid="{00000000-0005-0000-0000-0000D2DB0000}"/>
    <cellStyle name="Ukupno 3 10" xfId="56271" xr:uid="{00000000-0005-0000-0000-0000D3DB0000}"/>
    <cellStyle name="Ukupno 3 10 10" xfId="56272" xr:uid="{00000000-0005-0000-0000-0000D4DB0000}"/>
    <cellStyle name="Ukupno 3 10 11" xfId="56273" xr:uid="{00000000-0005-0000-0000-0000D5DB0000}"/>
    <cellStyle name="Ukupno 3 10 12" xfId="56274" xr:uid="{00000000-0005-0000-0000-0000D6DB0000}"/>
    <cellStyle name="Ukupno 3 10 13" xfId="56275" xr:uid="{00000000-0005-0000-0000-0000D7DB0000}"/>
    <cellStyle name="Ukupno 3 10 14" xfId="56276" xr:uid="{00000000-0005-0000-0000-0000D8DB0000}"/>
    <cellStyle name="Ukupno 3 10 2" xfId="56277" xr:uid="{00000000-0005-0000-0000-0000D9DB0000}"/>
    <cellStyle name="Ukupno 3 10 2 10" xfId="56278" xr:uid="{00000000-0005-0000-0000-0000DADB0000}"/>
    <cellStyle name="Ukupno 3 10 2 11" xfId="56279" xr:uid="{00000000-0005-0000-0000-0000DBDB0000}"/>
    <cellStyle name="Ukupno 3 10 2 12" xfId="56280" xr:uid="{00000000-0005-0000-0000-0000DCDB0000}"/>
    <cellStyle name="Ukupno 3 10 2 13" xfId="56281" xr:uid="{00000000-0005-0000-0000-0000DDDB0000}"/>
    <cellStyle name="Ukupno 3 10 2 2" xfId="56282" xr:uid="{00000000-0005-0000-0000-0000DEDB0000}"/>
    <cellStyle name="Ukupno 3 10 2 2 10" xfId="56283" xr:uid="{00000000-0005-0000-0000-0000DFDB0000}"/>
    <cellStyle name="Ukupno 3 10 2 2 11" xfId="56284" xr:uid="{00000000-0005-0000-0000-0000E0DB0000}"/>
    <cellStyle name="Ukupno 3 10 2 2 12" xfId="56285" xr:uid="{00000000-0005-0000-0000-0000E1DB0000}"/>
    <cellStyle name="Ukupno 3 10 2 2 2" xfId="56286" xr:uid="{00000000-0005-0000-0000-0000E2DB0000}"/>
    <cellStyle name="Ukupno 3 10 2 2 3" xfId="56287" xr:uid="{00000000-0005-0000-0000-0000E3DB0000}"/>
    <cellStyle name="Ukupno 3 10 2 2 4" xfId="56288" xr:uid="{00000000-0005-0000-0000-0000E4DB0000}"/>
    <cellStyle name="Ukupno 3 10 2 2 5" xfId="56289" xr:uid="{00000000-0005-0000-0000-0000E5DB0000}"/>
    <cellStyle name="Ukupno 3 10 2 2 6" xfId="56290" xr:uid="{00000000-0005-0000-0000-0000E6DB0000}"/>
    <cellStyle name="Ukupno 3 10 2 2 7" xfId="56291" xr:uid="{00000000-0005-0000-0000-0000E7DB0000}"/>
    <cellStyle name="Ukupno 3 10 2 2 8" xfId="56292" xr:uid="{00000000-0005-0000-0000-0000E8DB0000}"/>
    <cellStyle name="Ukupno 3 10 2 2 9" xfId="56293" xr:uid="{00000000-0005-0000-0000-0000E9DB0000}"/>
    <cellStyle name="Ukupno 3 10 2 3" xfId="56294" xr:uid="{00000000-0005-0000-0000-0000EADB0000}"/>
    <cellStyle name="Ukupno 3 10 2 4" xfId="56295" xr:uid="{00000000-0005-0000-0000-0000EBDB0000}"/>
    <cellStyle name="Ukupno 3 10 2 5" xfId="56296" xr:uid="{00000000-0005-0000-0000-0000ECDB0000}"/>
    <cellStyle name="Ukupno 3 10 2 6" xfId="56297" xr:uid="{00000000-0005-0000-0000-0000EDDB0000}"/>
    <cellStyle name="Ukupno 3 10 2 7" xfId="56298" xr:uid="{00000000-0005-0000-0000-0000EEDB0000}"/>
    <cellStyle name="Ukupno 3 10 2 8" xfId="56299" xr:uid="{00000000-0005-0000-0000-0000EFDB0000}"/>
    <cellStyle name="Ukupno 3 10 2 9" xfId="56300" xr:uid="{00000000-0005-0000-0000-0000F0DB0000}"/>
    <cellStyle name="Ukupno 3 10 3" xfId="56301" xr:uid="{00000000-0005-0000-0000-0000F1DB0000}"/>
    <cellStyle name="Ukupno 3 10 3 10" xfId="56302" xr:uid="{00000000-0005-0000-0000-0000F2DB0000}"/>
    <cellStyle name="Ukupno 3 10 3 11" xfId="56303" xr:uid="{00000000-0005-0000-0000-0000F3DB0000}"/>
    <cellStyle name="Ukupno 3 10 3 12" xfId="56304" xr:uid="{00000000-0005-0000-0000-0000F4DB0000}"/>
    <cellStyle name="Ukupno 3 10 3 2" xfId="56305" xr:uid="{00000000-0005-0000-0000-0000F5DB0000}"/>
    <cellStyle name="Ukupno 3 10 3 3" xfId="56306" xr:uid="{00000000-0005-0000-0000-0000F6DB0000}"/>
    <cellStyle name="Ukupno 3 10 3 4" xfId="56307" xr:uid="{00000000-0005-0000-0000-0000F7DB0000}"/>
    <cellStyle name="Ukupno 3 10 3 5" xfId="56308" xr:uid="{00000000-0005-0000-0000-0000F8DB0000}"/>
    <cellStyle name="Ukupno 3 10 3 6" xfId="56309" xr:uid="{00000000-0005-0000-0000-0000F9DB0000}"/>
    <cellStyle name="Ukupno 3 10 3 7" xfId="56310" xr:uid="{00000000-0005-0000-0000-0000FADB0000}"/>
    <cellStyle name="Ukupno 3 10 3 8" xfId="56311" xr:uid="{00000000-0005-0000-0000-0000FBDB0000}"/>
    <cellStyle name="Ukupno 3 10 3 9" xfId="56312" xr:uid="{00000000-0005-0000-0000-0000FCDB0000}"/>
    <cellStyle name="Ukupno 3 10 4" xfId="56313" xr:uid="{00000000-0005-0000-0000-0000FDDB0000}"/>
    <cellStyle name="Ukupno 3 10 5" xfId="56314" xr:uid="{00000000-0005-0000-0000-0000FEDB0000}"/>
    <cellStyle name="Ukupno 3 10 6" xfId="56315" xr:uid="{00000000-0005-0000-0000-0000FFDB0000}"/>
    <cellStyle name="Ukupno 3 10 7" xfId="56316" xr:uid="{00000000-0005-0000-0000-000000DC0000}"/>
    <cellStyle name="Ukupno 3 10 8" xfId="56317" xr:uid="{00000000-0005-0000-0000-000001DC0000}"/>
    <cellStyle name="Ukupno 3 10 9" xfId="56318" xr:uid="{00000000-0005-0000-0000-000002DC0000}"/>
    <cellStyle name="Ukupno 3 11" xfId="56319" xr:uid="{00000000-0005-0000-0000-000003DC0000}"/>
    <cellStyle name="Ukupno 3 11 10" xfId="56320" xr:uid="{00000000-0005-0000-0000-000004DC0000}"/>
    <cellStyle name="Ukupno 3 11 11" xfId="56321" xr:uid="{00000000-0005-0000-0000-000005DC0000}"/>
    <cellStyle name="Ukupno 3 11 12" xfId="56322" xr:uid="{00000000-0005-0000-0000-000006DC0000}"/>
    <cellStyle name="Ukupno 3 11 13" xfId="56323" xr:uid="{00000000-0005-0000-0000-000007DC0000}"/>
    <cellStyle name="Ukupno 3 11 14" xfId="56324" xr:uid="{00000000-0005-0000-0000-000008DC0000}"/>
    <cellStyle name="Ukupno 3 11 2" xfId="56325" xr:uid="{00000000-0005-0000-0000-000009DC0000}"/>
    <cellStyle name="Ukupno 3 11 2 10" xfId="56326" xr:uid="{00000000-0005-0000-0000-00000ADC0000}"/>
    <cellStyle name="Ukupno 3 11 2 11" xfId="56327" xr:uid="{00000000-0005-0000-0000-00000BDC0000}"/>
    <cellStyle name="Ukupno 3 11 2 12" xfId="56328" xr:uid="{00000000-0005-0000-0000-00000CDC0000}"/>
    <cellStyle name="Ukupno 3 11 2 13" xfId="56329" xr:uid="{00000000-0005-0000-0000-00000DDC0000}"/>
    <cellStyle name="Ukupno 3 11 2 2" xfId="56330" xr:uid="{00000000-0005-0000-0000-00000EDC0000}"/>
    <cellStyle name="Ukupno 3 11 2 2 10" xfId="56331" xr:uid="{00000000-0005-0000-0000-00000FDC0000}"/>
    <cellStyle name="Ukupno 3 11 2 2 11" xfId="56332" xr:uid="{00000000-0005-0000-0000-000010DC0000}"/>
    <cellStyle name="Ukupno 3 11 2 2 12" xfId="56333" xr:uid="{00000000-0005-0000-0000-000011DC0000}"/>
    <cellStyle name="Ukupno 3 11 2 2 2" xfId="56334" xr:uid="{00000000-0005-0000-0000-000012DC0000}"/>
    <cellStyle name="Ukupno 3 11 2 2 3" xfId="56335" xr:uid="{00000000-0005-0000-0000-000013DC0000}"/>
    <cellStyle name="Ukupno 3 11 2 2 4" xfId="56336" xr:uid="{00000000-0005-0000-0000-000014DC0000}"/>
    <cellStyle name="Ukupno 3 11 2 2 5" xfId="56337" xr:uid="{00000000-0005-0000-0000-000015DC0000}"/>
    <cellStyle name="Ukupno 3 11 2 2 6" xfId="56338" xr:uid="{00000000-0005-0000-0000-000016DC0000}"/>
    <cellStyle name="Ukupno 3 11 2 2 7" xfId="56339" xr:uid="{00000000-0005-0000-0000-000017DC0000}"/>
    <cellStyle name="Ukupno 3 11 2 2 8" xfId="56340" xr:uid="{00000000-0005-0000-0000-000018DC0000}"/>
    <cellStyle name="Ukupno 3 11 2 2 9" xfId="56341" xr:uid="{00000000-0005-0000-0000-000019DC0000}"/>
    <cellStyle name="Ukupno 3 11 2 3" xfId="56342" xr:uid="{00000000-0005-0000-0000-00001ADC0000}"/>
    <cellStyle name="Ukupno 3 11 2 4" xfId="56343" xr:uid="{00000000-0005-0000-0000-00001BDC0000}"/>
    <cellStyle name="Ukupno 3 11 2 5" xfId="56344" xr:uid="{00000000-0005-0000-0000-00001CDC0000}"/>
    <cellStyle name="Ukupno 3 11 2 6" xfId="56345" xr:uid="{00000000-0005-0000-0000-00001DDC0000}"/>
    <cellStyle name="Ukupno 3 11 2 7" xfId="56346" xr:uid="{00000000-0005-0000-0000-00001EDC0000}"/>
    <cellStyle name="Ukupno 3 11 2 8" xfId="56347" xr:uid="{00000000-0005-0000-0000-00001FDC0000}"/>
    <cellStyle name="Ukupno 3 11 2 9" xfId="56348" xr:uid="{00000000-0005-0000-0000-000020DC0000}"/>
    <cellStyle name="Ukupno 3 11 3" xfId="56349" xr:uid="{00000000-0005-0000-0000-000021DC0000}"/>
    <cellStyle name="Ukupno 3 11 3 10" xfId="56350" xr:uid="{00000000-0005-0000-0000-000022DC0000}"/>
    <cellStyle name="Ukupno 3 11 3 11" xfId="56351" xr:uid="{00000000-0005-0000-0000-000023DC0000}"/>
    <cellStyle name="Ukupno 3 11 3 12" xfId="56352" xr:uid="{00000000-0005-0000-0000-000024DC0000}"/>
    <cellStyle name="Ukupno 3 11 3 2" xfId="56353" xr:uid="{00000000-0005-0000-0000-000025DC0000}"/>
    <cellStyle name="Ukupno 3 11 3 3" xfId="56354" xr:uid="{00000000-0005-0000-0000-000026DC0000}"/>
    <cellStyle name="Ukupno 3 11 3 4" xfId="56355" xr:uid="{00000000-0005-0000-0000-000027DC0000}"/>
    <cellStyle name="Ukupno 3 11 3 5" xfId="56356" xr:uid="{00000000-0005-0000-0000-000028DC0000}"/>
    <cellStyle name="Ukupno 3 11 3 6" xfId="56357" xr:uid="{00000000-0005-0000-0000-000029DC0000}"/>
    <cellStyle name="Ukupno 3 11 3 7" xfId="56358" xr:uid="{00000000-0005-0000-0000-00002ADC0000}"/>
    <cellStyle name="Ukupno 3 11 3 8" xfId="56359" xr:uid="{00000000-0005-0000-0000-00002BDC0000}"/>
    <cellStyle name="Ukupno 3 11 3 9" xfId="56360" xr:uid="{00000000-0005-0000-0000-00002CDC0000}"/>
    <cellStyle name="Ukupno 3 11 4" xfId="56361" xr:uid="{00000000-0005-0000-0000-00002DDC0000}"/>
    <cellStyle name="Ukupno 3 11 5" xfId="56362" xr:uid="{00000000-0005-0000-0000-00002EDC0000}"/>
    <cellStyle name="Ukupno 3 11 6" xfId="56363" xr:uid="{00000000-0005-0000-0000-00002FDC0000}"/>
    <cellStyle name="Ukupno 3 11 7" xfId="56364" xr:uid="{00000000-0005-0000-0000-000030DC0000}"/>
    <cellStyle name="Ukupno 3 11 8" xfId="56365" xr:uid="{00000000-0005-0000-0000-000031DC0000}"/>
    <cellStyle name="Ukupno 3 11 9" xfId="56366" xr:uid="{00000000-0005-0000-0000-000032DC0000}"/>
    <cellStyle name="Ukupno 3 12" xfId="56367" xr:uid="{00000000-0005-0000-0000-000033DC0000}"/>
    <cellStyle name="Ukupno 3 12 10" xfId="56368" xr:uid="{00000000-0005-0000-0000-000034DC0000}"/>
    <cellStyle name="Ukupno 3 12 11" xfId="56369" xr:uid="{00000000-0005-0000-0000-000035DC0000}"/>
    <cellStyle name="Ukupno 3 12 12" xfId="56370" xr:uid="{00000000-0005-0000-0000-000036DC0000}"/>
    <cellStyle name="Ukupno 3 12 13" xfId="56371" xr:uid="{00000000-0005-0000-0000-000037DC0000}"/>
    <cellStyle name="Ukupno 3 12 14" xfId="56372" xr:uid="{00000000-0005-0000-0000-000038DC0000}"/>
    <cellStyle name="Ukupno 3 12 15" xfId="56373" xr:uid="{00000000-0005-0000-0000-000039DC0000}"/>
    <cellStyle name="Ukupno 3 12 2" xfId="56374" xr:uid="{00000000-0005-0000-0000-00003ADC0000}"/>
    <cellStyle name="Ukupno 3 12 2 10" xfId="56375" xr:uid="{00000000-0005-0000-0000-00003BDC0000}"/>
    <cellStyle name="Ukupno 3 12 2 11" xfId="56376" xr:uid="{00000000-0005-0000-0000-00003CDC0000}"/>
    <cellStyle name="Ukupno 3 12 2 12" xfId="56377" xr:uid="{00000000-0005-0000-0000-00003DDC0000}"/>
    <cellStyle name="Ukupno 3 12 2 13" xfId="56378" xr:uid="{00000000-0005-0000-0000-00003EDC0000}"/>
    <cellStyle name="Ukupno 3 12 2 2" xfId="56379" xr:uid="{00000000-0005-0000-0000-00003FDC0000}"/>
    <cellStyle name="Ukupno 3 12 2 2 10" xfId="56380" xr:uid="{00000000-0005-0000-0000-000040DC0000}"/>
    <cellStyle name="Ukupno 3 12 2 2 11" xfId="56381" xr:uid="{00000000-0005-0000-0000-000041DC0000}"/>
    <cellStyle name="Ukupno 3 12 2 2 12" xfId="56382" xr:uid="{00000000-0005-0000-0000-000042DC0000}"/>
    <cellStyle name="Ukupno 3 12 2 2 2" xfId="56383" xr:uid="{00000000-0005-0000-0000-000043DC0000}"/>
    <cellStyle name="Ukupno 3 12 2 2 3" xfId="56384" xr:uid="{00000000-0005-0000-0000-000044DC0000}"/>
    <cellStyle name="Ukupno 3 12 2 2 4" xfId="56385" xr:uid="{00000000-0005-0000-0000-000045DC0000}"/>
    <cellStyle name="Ukupno 3 12 2 2 5" xfId="56386" xr:uid="{00000000-0005-0000-0000-000046DC0000}"/>
    <cellStyle name="Ukupno 3 12 2 2 6" xfId="56387" xr:uid="{00000000-0005-0000-0000-000047DC0000}"/>
    <cellStyle name="Ukupno 3 12 2 2 7" xfId="56388" xr:uid="{00000000-0005-0000-0000-000048DC0000}"/>
    <cellStyle name="Ukupno 3 12 2 2 8" xfId="56389" xr:uid="{00000000-0005-0000-0000-000049DC0000}"/>
    <cellStyle name="Ukupno 3 12 2 2 9" xfId="56390" xr:uid="{00000000-0005-0000-0000-00004ADC0000}"/>
    <cellStyle name="Ukupno 3 12 2 3" xfId="56391" xr:uid="{00000000-0005-0000-0000-00004BDC0000}"/>
    <cellStyle name="Ukupno 3 12 2 4" xfId="56392" xr:uid="{00000000-0005-0000-0000-00004CDC0000}"/>
    <cellStyle name="Ukupno 3 12 2 5" xfId="56393" xr:uid="{00000000-0005-0000-0000-00004DDC0000}"/>
    <cellStyle name="Ukupno 3 12 2 6" xfId="56394" xr:uid="{00000000-0005-0000-0000-00004EDC0000}"/>
    <cellStyle name="Ukupno 3 12 2 7" xfId="56395" xr:uid="{00000000-0005-0000-0000-00004FDC0000}"/>
    <cellStyle name="Ukupno 3 12 2 8" xfId="56396" xr:uid="{00000000-0005-0000-0000-000050DC0000}"/>
    <cellStyle name="Ukupno 3 12 2 9" xfId="56397" xr:uid="{00000000-0005-0000-0000-000051DC0000}"/>
    <cellStyle name="Ukupno 3 12 3" xfId="56398" xr:uid="{00000000-0005-0000-0000-000052DC0000}"/>
    <cellStyle name="Ukupno 3 12 3 10" xfId="56399" xr:uid="{00000000-0005-0000-0000-000053DC0000}"/>
    <cellStyle name="Ukupno 3 12 3 11" xfId="56400" xr:uid="{00000000-0005-0000-0000-000054DC0000}"/>
    <cellStyle name="Ukupno 3 12 3 12" xfId="56401" xr:uid="{00000000-0005-0000-0000-000055DC0000}"/>
    <cellStyle name="Ukupno 3 12 3 13" xfId="56402" xr:uid="{00000000-0005-0000-0000-000056DC0000}"/>
    <cellStyle name="Ukupno 3 12 3 2" xfId="56403" xr:uid="{00000000-0005-0000-0000-000057DC0000}"/>
    <cellStyle name="Ukupno 3 12 3 2 10" xfId="56404" xr:uid="{00000000-0005-0000-0000-000058DC0000}"/>
    <cellStyle name="Ukupno 3 12 3 2 11" xfId="56405" xr:uid="{00000000-0005-0000-0000-000059DC0000}"/>
    <cellStyle name="Ukupno 3 12 3 2 12" xfId="56406" xr:uid="{00000000-0005-0000-0000-00005ADC0000}"/>
    <cellStyle name="Ukupno 3 12 3 2 2" xfId="56407" xr:uid="{00000000-0005-0000-0000-00005BDC0000}"/>
    <cellStyle name="Ukupno 3 12 3 2 3" xfId="56408" xr:uid="{00000000-0005-0000-0000-00005CDC0000}"/>
    <cellStyle name="Ukupno 3 12 3 2 4" xfId="56409" xr:uid="{00000000-0005-0000-0000-00005DDC0000}"/>
    <cellStyle name="Ukupno 3 12 3 2 5" xfId="56410" xr:uid="{00000000-0005-0000-0000-00005EDC0000}"/>
    <cellStyle name="Ukupno 3 12 3 2 6" xfId="56411" xr:uid="{00000000-0005-0000-0000-00005FDC0000}"/>
    <cellStyle name="Ukupno 3 12 3 2 7" xfId="56412" xr:uid="{00000000-0005-0000-0000-000060DC0000}"/>
    <cellStyle name="Ukupno 3 12 3 2 8" xfId="56413" xr:uid="{00000000-0005-0000-0000-000061DC0000}"/>
    <cellStyle name="Ukupno 3 12 3 2 9" xfId="56414" xr:uid="{00000000-0005-0000-0000-000062DC0000}"/>
    <cellStyle name="Ukupno 3 12 3 3" xfId="56415" xr:uid="{00000000-0005-0000-0000-000063DC0000}"/>
    <cellStyle name="Ukupno 3 12 3 4" xfId="56416" xr:uid="{00000000-0005-0000-0000-000064DC0000}"/>
    <cellStyle name="Ukupno 3 12 3 5" xfId="56417" xr:uid="{00000000-0005-0000-0000-000065DC0000}"/>
    <cellStyle name="Ukupno 3 12 3 6" xfId="56418" xr:uid="{00000000-0005-0000-0000-000066DC0000}"/>
    <cellStyle name="Ukupno 3 12 3 7" xfId="56419" xr:uid="{00000000-0005-0000-0000-000067DC0000}"/>
    <cellStyle name="Ukupno 3 12 3 8" xfId="56420" xr:uid="{00000000-0005-0000-0000-000068DC0000}"/>
    <cellStyle name="Ukupno 3 12 3 9" xfId="56421" xr:uid="{00000000-0005-0000-0000-000069DC0000}"/>
    <cellStyle name="Ukupno 3 12 4" xfId="56422" xr:uid="{00000000-0005-0000-0000-00006ADC0000}"/>
    <cellStyle name="Ukupno 3 12 4 10" xfId="56423" xr:uid="{00000000-0005-0000-0000-00006BDC0000}"/>
    <cellStyle name="Ukupno 3 12 4 11" xfId="56424" xr:uid="{00000000-0005-0000-0000-00006CDC0000}"/>
    <cellStyle name="Ukupno 3 12 4 12" xfId="56425" xr:uid="{00000000-0005-0000-0000-00006DDC0000}"/>
    <cellStyle name="Ukupno 3 12 4 2" xfId="56426" xr:uid="{00000000-0005-0000-0000-00006EDC0000}"/>
    <cellStyle name="Ukupno 3 12 4 3" xfId="56427" xr:uid="{00000000-0005-0000-0000-00006FDC0000}"/>
    <cellStyle name="Ukupno 3 12 4 4" xfId="56428" xr:uid="{00000000-0005-0000-0000-000070DC0000}"/>
    <cellStyle name="Ukupno 3 12 4 5" xfId="56429" xr:uid="{00000000-0005-0000-0000-000071DC0000}"/>
    <cellStyle name="Ukupno 3 12 4 6" xfId="56430" xr:uid="{00000000-0005-0000-0000-000072DC0000}"/>
    <cellStyle name="Ukupno 3 12 4 7" xfId="56431" xr:uid="{00000000-0005-0000-0000-000073DC0000}"/>
    <cellStyle name="Ukupno 3 12 4 8" xfId="56432" xr:uid="{00000000-0005-0000-0000-000074DC0000}"/>
    <cellStyle name="Ukupno 3 12 4 9" xfId="56433" xr:uid="{00000000-0005-0000-0000-000075DC0000}"/>
    <cellStyle name="Ukupno 3 12 5" xfId="56434" xr:uid="{00000000-0005-0000-0000-000076DC0000}"/>
    <cellStyle name="Ukupno 3 12 6" xfId="56435" xr:uid="{00000000-0005-0000-0000-000077DC0000}"/>
    <cellStyle name="Ukupno 3 12 7" xfId="56436" xr:uid="{00000000-0005-0000-0000-000078DC0000}"/>
    <cellStyle name="Ukupno 3 12 8" xfId="56437" xr:uid="{00000000-0005-0000-0000-000079DC0000}"/>
    <cellStyle name="Ukupno 3 12 9" xfId="56438" xr:uid="{00000000-0005-0000-0000-00007ADC0000}"/>
    <cellStyle name="Ukupno 3 13" xfId="56439" xr:uid="{00000000-0005-0000-0000-00007BDC0000}"/>
    <cellStyle name="Ukupno 3 13 10" xfId="56440" xr:uid="{00000000-0005-0000-0000-00007CDC0000}"/>
    <cellStyle name="Ukupno 3 13 11" xfId="56441" xr:uid="{00000000-0005-0000-0000-00007DDC0000}"/>
    <cellStyle name="Ukupno 3 13 12" xfId="56442" xr:uid="{00000000-0005-0000-0000-00007EDC0000}"/>
    <cellStyle name="Ukupno 3 13 13" xfId="56443" xr:uid="{00000000-0005-0000-0000-00007FDC0000}"/>
    <cellStyle name="Ukupno 3 13 14" xfId="56444" xr:uid="{00000000-0005-0000-0000-000080DC0000}"/>
    <cellStyle name="Ukupno 3 13 15" xfId="56445" xr:uid="{00000000-0005-0000-0000-000081DC0000}"/>
    <cellStyle name="Ukupno 3 13 2" xfId="56446" xr:uid="{00000000-0005-0000-0000-000082DC0000}"/>
    <cellStyle name="Ukupno 3 13 2 10" xfId="56447" xr:uid="{00000000-0005-0000-0000-000083DC0000}"/>
    <cellStyle name="Ukupno 3 13 2 11" xfId="56448" xr:uid="{00000000-0005-0000-0000-000084DC0000}"/>
    <cellStyle name="Ukupno 3 13 2 12" xfId="56449" xr:uid="{00000000-0005-0000-0000-000085DC0000}"/>
    <cellStyle name="Ukupno 3 13 2 13" xfId="56450" xr:uid="{00000000-0005-0000-0000-000086DC0000}"/>
    <cellStyle name="Ukupno 3 13 2 2" xfId="56451" xr:uid="{00000000-0005-0000-0000-000087DC0000}"/>
    <cellStyle name="Ukupno 3 13 2 2 10" xfId="56452" xr:uid="{00000000-0005-0000-0000-000088DC0000}"/>
    <cellStyle name="Ukupno 3 13 2 2 11" xfId="56453" xr:uid="{00000000-0005-0000-0000-000089DC0000}"/>
    <cellStyle name="Ukupno 3 13 2 2 12" xfId="56454" xr:uid="{00000000-0005-0000-0000-00008ADC0000}"/>
    <cellStyle name="Ukupno 3 13 2 2 2" xfId="56455" xr:uid="{00000000-0005-0000-0000-00008BDC0000}"/>
    <cellStyle name="Ukupno 3 13 2 2 3" xfId="56456" xr:uid="{00000000-0005-0000-0000-00008CDC0000}"/>
    <cellStyle name="Ukupno 3 13 2 2 4" xfId="56457" xr:uid="{00000000-0005-0000-0000-00008DDC0000}"/>
    <cellStyle name="Ukupno 3 13 2 2 5" xfId="56458" xr:uid="{00000000-0005-0000-0000-00008EDC0000}"/>
    <cellStyle name="Ukupno 3 13 2 2 6" xfId="56459" xr:uid="{00000000-0005-0000-0000-00008FDC0000}"/>
    <cellStyle name="Ukupno 3 13 2 2 7" xfId="56460" xr:uid="{00000000-0005-0000-0000-000090DC0000}"/>
    <cellStyle name="Ukupno 3 13 2 2 8" xfId="56461" xr:uid="{00000000-0005-0000-0000-000091DC0000}"/>
    <cellStyle name="Ukupno 3 13 2 2 9" xfId="56462" xr:uid="{00000000-0005-0000-0000-000092DC0000}"/>
    <cellStyle name="Ukupno 3 13 2 3" xfId="56463" xr:uid="{00000000-0005-0000-0000-000093DC0000}"/>
    <cellStyle name="Ukupno 3 13 2 4" xfId="56464" xr:uid="{00000000-0005-0000-0000-000094DC0000}"/>
    <cellStyle name="Ukupno 3 13 2 5" xfId="56465" xr:uid="{00000000-0005-0000-0000-000095DC0000}"/>
    <cellStyle name="Ukupno 3 13 2 6" xfId="56466" xr:uid="{00000000-0005-0000-0000-000096DC0000}"/>
    <cellStyle name="Ukupno 3 13 2 7" xfId="56467" xr:uid="{00000000-0005-0000-0000-000097DC0000}"/>
    <cellStyle name="Ukupno 3 13 2 8" xfId="56468" xr:uid="{00000000-0005-0000-0000-000098DC0000}"/>
    <cellStyle name="Ukupno 3 13 2 9" xfId="56469" xr:uid="{00000000-0005-0000-0000-000099DC0000}"/>
    <cellStyle name="Ukupno 3 13 3" xfId="56470" xr:uid="{00000000-0005-0000-0000-00009ADC0000}"/>
    <cellStyle name="Ukupno 3 13 3 10" xfId="56471" xr:uid="{00000000-0005-0000-0000-00009BDC0000}"/>
    <cellStyle name="Ukupno 3 13 3 11" xfId="56472" xr:uid="{00000000-0005-0000-0000-00009CDC0000}"/>
    <cellStyle name="Ukupno 3 13 3 12" xfId="56473" xr:uid="{00000000-0005-0000-0000-00009DDC0000}"/>
    <cellStyle name="Ukupno 3 13 3 13" xfId="56474" xr:uid="{00000000-0005-0000-0000-00009EDC0000}"/>
    <cellStyle name="Ukupno 3 13 3 2" xfId="56475" xr:uid="{00000000-0005-0000-0000-00009FDC0000}"/>
    <cellStyle name="Ukupno 3 13 3 2 10" xfId="56476" xr:uid="{00000000-0005-0000-0000-0000A0DC0000}"/>
    <cellStyle name="Ukupno 3 13 3 2 11" xfId="56477" xr:uid="{00000000-0005-0000-0000-0000A1DC0000}"/>
    <cellStyle name="Ukupno 3 13 3 2 12" xfId="56478" xr:uid="{00000000-0005-0000-0000-0000A2DC0000}"/>
    <cellStyle name="Ukupno 3 13 3 2 2" xfId="56479" xr:uid="{00000000-0005-0000-0000-0000A3DC0000}"/>
    <cellStyle name="Ukupno 3 13 3 2 3" xfId="56480" xr:uid="{00000000-0005-0000-0000-0000A4DC0000}"/>
    <cellStyle name="Ukupno 3 13 3 2 4" xfId="56481" xr:uid="{00000000-0005-0000-0000-0000A5DC0000}"/>
    <cellStyle name="Ukupno 3 13 3 2 5" xfId="56482" xr:uid="{00000000-0005-0000-0000-0000A6DC0000}"/>
    <cellStyle name="Ukupno 3 13 3 2 6" xfId="56483" xr:uid="{00000000-0005-0000-0000-0000A7DC0000}"/>
    <cellStyle name="Ukupno 3 13 3 2 7" xfId="56484" xr:uid="{00000000-0005-0000-0000-0000A8DC0000}"/>
    <cellStyle name="Ukupno 3 13 3 2 8" xfId="56485" xr:uid="{00000000-0005-0000-0000-0000A9DC0000}"/>
    <cellStyle name="Ukupno 3 13 3 2 9" xfId="56486" xr:uid="{00000000-0005-0000-0000-0000AADC0000}"/>
    <cellStyle name="Ukupno 3 13 3 3" xfId="56487" xr:uid="{00000000-0005-0000-0000-0000ABDC0000}"/>
    <cellStyle name="Ukupno 3 13 3 4" xfId="56488" xr:uid="{00000000-0005-0000-0000-0000ACDC0000}"/>
    <cellStyle name="Ukupno 3 13 3 5" xfId="56489" xr:uid="{00000000-0005-0000-0000-0000ADDC0000}"/>
    <cellStyle name="Ukupno 3 13 3 6" xfId="56490" xr:uid="{00000000-0005-0000-0000-0000AEDC0000}"/>
    <cellStyle name="Ukupno 3 13 3 7" xfId="56491" xr:uid="{00000000-0005-0000-0000-0000AFDC0000}"/>
    <cellStyle name="Ukupno 3 13 3 8" xfId="56492" xr:uid="{00000000-0005-0000-0000-0000B0DC0000}"/>
    <cellStyle name="Ukupno 3 13 3 9" xfId="56493" xr:uid="{00000000-0005-0000-0000-0000B1DC0000}"/>
    <cellStyle name="Ukupno 3 13 4" xfId="56494" xr:uid="{00000000-0005-0000-0000-0000B2DC0000}"/>
    <cellStyle name="Ukupno 3 13 4 10" xfId="56495" xr:uid="{00000000-0005-0000-0000-0000B3DC0000}"/>
    <cellStyle name="Ukupno 3 13 4 11" xfId="56496" xr:uid="{00000000-0005-0000-0000-0000B4DC0000}"/>
    <cellStyle name="Ukupno 3 13 4 12" xfId="56497" xr:uid="{00000000-0005-0000-0000-0000B5DC0000}"/>
    <cellStyle name="Ukupno 3 13 4 2" xfId="56498" xr:uid="{00000000-0005-0000-0000-0000B6DC0000}"/>
    <cellStyle name="Ukupno 3 13 4 3" xfId="56499" xr:uid="{00000000-0005-0000-0000-0000B7DC0000}"/>
    <cellStyle name="Ukupno 3 13 4 4" xfId="56500" xr:uid="{00000000-0005-0000-0000-0000B8DC0000}"/>
    <cellStyle name="Ukupno 3 13 4 5" xfId="56501" xr:uid="{00000000-0005-0000-0000-0000B9DC0000}"/>
    <cellStyle name="Ukupno 3 13 4 6" xfId="56502" xr:uid="{00000000-0005-0000-0000-0000BADC0000}"/>
    <cellStyle name="Ukupno 3 13 4 7" xfId="56503" xr:uid="{00000000-0005-0000-0000-0000BBDC0000}"/>
    <cellStyle name="Ukupno 3 13 4 8" xfId="56504" xr:uid="{00000000-0005-0000-0000-0000BCDC0000}"/>
    <cellStyle name="Ukupno 3 13 4 9" xfId="56505" xr:uid="{00000000-0005-0000-0000-0000BDDC0000}"/>
    <cellStyle name="Ukupno 3 13 5" xfId="56506" xr:uid="{00000000-0005-0000-0000-0000BEDC0000}"/>
    <cellStyle name="Ukupno 3 13 6" xfId="56507" xr:uid="{00000000-0005-0000-0000-0000BFDC0000}"/>
    <cellStyle name="Ukupno 3 13 7" xfId="56508" xr:uid="{00000000-0005-0000-0000-0000C0DC0000}"/>
    <cellStyle name="Ukupno 3 13 8" xfId="56509" xr:uid="{00000000-0005-0000-0000-0000C1DC0000}"/>
    <cellStyle name="Ukupno 3 13 9" xfId="56510" xr:uid="{00000000-0005-0000-0000-0000C2DC0000}"/>
    <cellStyle name="Ukupno 3 14" xfId="56511" xr:uid="{00000000-0005-0000-0000-0000C3DC0000}"/>
    <cellStyle name="Ukupno 3 14 10" xfId="56512" xr:uid="{00000000-0005-0000-0000-0000C4DC0000}"/>
    <cellStyle name="Ukupno 3 14 11" xfId="56513" xr:uid="{00000000-0005-0000-0000-0000C5DC0000}"/>
    <cellStyle name="Ukupno 3 14 12" xfId="56514" xr:uid="{00000000-0005-0000-0000-0000C6DC0000}"/>
    <cellStyle name="Ukupno 3 14 13" xfId="56515" xr:uid="{00000000-0005-0000-0000-0000C7DC0000}"/>
    <cellStyle name="Ukupno 3 14 2" xfId="56516" xr:uid="{00000000-0005-0000-0000-0000C8DC0000}"/>
    <cellStyle name="Ukupno 3 14 2 10" xfId="56517" xr:uid="{00000000-0005-0000-0000-0000C9DC0000}"/>
    <cellStyle name="Ukupno 3 14 2 11" xfId="56518" xr:uid="{00000000-0005-0000-0000-0000CADC0000}"/>
    <cellStyle name="Ukupno 3 14 2 12" xfId="56519" xr:uid="{00000000-0005-0000-0000-0000CBDC0000}"/>
    <cellStyle name="Ukupno 3 14 2 2" xfId="56520" xr:uid="{00000000-0005-0000-0000-0000CCDC0000}"/>
    <cellStyle name="Ukupno 3 14 2 3" xfId="56521" xr:uid="{00000000-0005-0000-0000-0000CDDC0000}"/>
    <cellStyle name="Ukupno 3 14 2 4" xfId="56522" xr:uid="{00000000-0005-0000-0000-0000CEDC0000}"/>
    <cellStyle name="Ukupno 3 14 2 5" xfId="56523" xr:uid="{00000000-0005-0000-0000-0000CFDC0000}"/>
    <cellStyle name="Ukupno 3 14 2 6" xfId="56524" xr:uid="{00000000-0005-0000-0000-0000D0DC0000}"/>
    <cellStyle name="Ukupno 3 14 2 7" xfId="56525" xr:uid="{00000000-0005-0000-0000-0000D1DC0000}"/>
    <cellStyle name="Ukupno 3 14 2 8" xfId="56526" xr:uid="{00000000-0005-0000-0000-0000D2DC0000}"/>
    <cellStyle name="Ukupno 3 14 2 9" xfId="56527" xr:uid="{00000000-0005-0000-0000-0000D3DC0000}"/>
    <cellStyle name="Ukupno 3 14 3" xfId="56528" xr:uid="{00000000-0005-0000-0000-0000D4DC0000}"/>
    <cellStyle name="Ukupno 3 14 4" xfId="56529" xr:uid="{00000000-0005-0000-0000-0000D5DC0000}"/>
    <cellStyle name="Ukupno 3 14 5" xfId="56530" xr:uid="{00000000-0005-0000-0000-0000D6DC0000}"/>
    <cellStyle name="Ukupno 3 14 6" xfId="56531" xr:uid="{00000000-0005-0000-0000-0000D7DC0000}"/>
    <cellStyle name="Ukupno 3 14 7" xfId="56532" xr:uid="{00000000-0005-0000-0000-0000D8DC0000}"/>
    <cellStyle name="Ukupno 3 14 8" xfId="56533" xr:uid="{00000000-0005-0000-0000-0000D9DC0000}"/>
    <cellStyle name="Ukupno 3 14 9" xfId="56534" xr:uid="{00000000-0005-0000-0000-0000DADC0000}"/>
    <cellStyle name="Ukupno 3 15" xfId="56535" xr:uid="{00000000-0005-0000-0000-0000DBDC0000}"/>
    <cellStyle name="Ukupno 3 15 10" xfId="56536" xr:uid="{00000000-0005-0000-0000-0000DCDC0000}"/>
    <cellStyle name="Ukupno 3 15 11" xfId="56537" xr:uid="{00000000-0005-0000-0000-0000DDDC0000}"/>
    <cellStyle name="Ukupno 3 15 12" xfId="56538" xr:uid="{00000000-0005-0000-0000-0000DEDC0000}"/>
    <cellStyle name="Ukupno 3 15 13" xfId="56539" xr:uid="{00000000-0005-0000-0000-0000DFDC0000}"/>
    <cellStyle name="Ukupno 3 15 2" xfId="56540" xr:uid="{00000000-0005-0000-0000-0000E0DC0000}"/>
    <cellStyle name="Ukupno 3 15 2 10" xfId="56541" xr:uid="{00000000-0005-0000-0000-0000E1DC0000}"/>
    <cellStyle name="Ukupno 3 15 2 11" xfId="56542" xr:uid="{00000000-0005-0000-0000-0000E2DC0000}"/>
    <cellStyle name="Ukupno 3 15 2 12" xfId="56543" xr:uid="{00000000-0005-0000-0000-0000E3DC0000}"/>
    <cellStyle name="Ukupno 3 15 2 2" xfId="56544" xr:uid="{00000000-0005-0000-0000-0000E4DC0000}"/>
    <cellStyle name="Ukupno 3 15 2 3" xfId="56545" xr:uid="{00000000-0005-0000-0000-0000E5DC0000}"/>
    <cellStyle name="Ukupno 3 15 2 4" xfId="56546" xr:uid="{00000000-0005-0000-0000-0000E6DC0000}"/>
    <cellStyle name="Ukupno 3 15 2 5" xfId="56547" xr:uid="{00000000-0005-0000-0000-0000E7DC0000}"/>
    <cellStyle name="Ukupno 3 15 2 6" xfId="56548" xr:uid="{00000000-0005-0000-0000-0000E8DC0000}"/>
    <cellStyle name="Ukupno 3 15 2 7" xfId="56549" xr:uid="{00000000-0005-0000-0000-0000E9DC0000}"/>
    <cellStyle name="Ukupno 3 15 2 8" xfId="56550" xr:uid="{00000000-0005-0000-0000-0000EADC0000}"/>
    <cellStyle name="Ukupno 3 15 2 9" xfId="56551" xr:uid="{00000000-0005-0000-0000-0000EBDC0000}"/>
    <cellStyle name="Ukupno 3 15 3" xfId="56552" xr:uid="{00000000-0005-0000-0000-0000ECDC0000}"/>
    <cellStyle name="Ukupno 3 15 4" xfId="56553" xr:uid="{00000000-0005-0000-0000-0000EDDC0000}"/>
    <cellStyle name="Ukupno 3 15 5" xfId="56554" xr:uid="{00000000-0005-0000-0000-0000EEDC0000}"/>
    <cellStyle name="Ukupno 3 15 6" xfId="56555" xr:uid="{00000000-0005-0000-0000-0000EFDC0000}"/>
    <cellStyle name="Ukupno 3 15 7" xfId="56556" xr:uid="{00000000-0005-0000-0000-0000F0DC0000}"/>
    <cellStyle name="Ukupno 3 15 8" xfId="56557" xr:uid="{00000000-0005-0000-0000-0000F1DC0000}"/>
    <cellStyle name="Ukupno 3 15 9" xfId="56558" xr:uid="{00000000-0005-0000-0000-0000F2DC0000}"/>
    <cellStyle name="Ukupno 3 16" xfId="56559" xr:uid="{00000000-0005-0000-0000-0000F3DC0000}"/>
    <cellStyle name="Ukupno 3 16 10" xfId="56560" xr:uid="{00000000-0005-0000-0000-0000F4DC0000}"/>
    <cellStyle name="Ukupno 3 16 11" xfId="56561" xr:uid="{00000000-0005-0000-0000-0000F5DC0000}"/>
    <cellStyle name="Ukupno 3 16 12" xfId="56562" xr:uid="{00000000-0005-0000-0000-0000F6DC0000}"/>
    <cellStyle name="Ukupno 3 16 13" xfId="56563" xr:uid="{00000000-0005-0000-0000-0000F7DC0000}"/>
    <cellStyle name="Ukupno 3 16 2" xfId="56564" xr:uid="{00000000-0005-0000-0000-0000F8DC0000}"/>
    <cellStyle name="Ukupno 3 16 2 10" xfId="56565" xr:uid="{00000000-0005-0000-0000-0000F9DC0000}"/>
    <cellStyle name="Ukupno 3 16 2 11" xfId="56566" xr:uid="{00000000-0005-0000-0000-0000FADC0000}"/>
    <cellStyle name="Ukupno 3 16 2 12" xfId="56567" xr:uid="{00000000-0005-0000-0000-0000FBDC0000}"/>
    <cellStyle name="Ukupno 3 16 2 2" xfId="56568" xr:uid="{00000000-0005-0000-0000-0000FCDC0000}"/>
    <cellStyle name="Ukupno 3 16 2 3" xfId="56569" xr:uid="{00000000-0005-0000-0000-0000FDDC0000}"/>
    <cellStyle name="Ukupno 3 16 2 4" xfId="56570" xr:uid="{00000000-0005-0000-0000-0000FEDC0000}"/>
    <cellStyle name="Ukupno 3 16 2 5" xfId="56571" xr:uid="{00000000-0005-0000-0000-0000FFDC0000}"/>
    <cellStyle name="Ukupno 3 16 2 6" xfId="56572" xr:uid="{00000000-0005-0000-0000-000000DD0000}"/>
    <cellStyle name="Ukupno 3 16 2 7" xfId="56573" xr:uid="{00000000-0005-0000-0000-000001DD0000}"/>
    <cellStyle name="Ukupno 3 16 2 8" xfId="56574" xr:uid="{00000000-0005-0000-0000-000002DD0000}"/>
    <cellStyle name="Ukupno 3 16 2 9" xfId="56575" xr:uid="{00000000-0005-0000-0000-000003DD0000}"/>
    <cellStyle name="Ukupno 3 16 3" xfId="56576" xr:uid="{00000000-0005-0000-0000-000004DD0000}"/>
    <cellStyle name="Ukupno 3 16 4" xfId="56577" xr:uid="{00000000-0005-0000-0000-000005DD0000}"/>
    <cellStyle name="Ukupno 3 16 5" xfId="56578" xr:uid="{00000000-0005-0000-0000-000006DD0000}"/>
    <cellStyle name="Ukupno 3 16 6" xfId="56579" xr:uid="{00000000-0005-0000-0000-000007DD0000}"/>
    <cellStyle name="Ukupno 3 16 7" xfId="56580" xr:uid="{00000000-0005-0000-0000-000008DD0000}"/>
    <cellStyle name="Ukupno 3 16 8" xfId="56581" xr:uid="{00000000-0005-0000-0000-000009DD0000}"/>
    <cellStyle name="Ukupno 3 16 9" xfId="56582" xr:uid="{00000000-0005-0000-0000-00000ADD0000}"/>
    <cellStyle name="Ukupno 3 17" xfId="56583" xr:uid="{00000000-0005-0000-0000-00000BDD0000}"/>
    <cellStyle name="Ukupno 3 17 10" xfId="56584" xr:uid="{00000000-0005-0000-0000-00000CDD0000}"/>
    <cellStyle name="Ukupno 3 17 11" xfId="56585" xr:uid="{00000000-0005-0000-0000-00000DDD0000}"/>
    <cellStyle name="Ukupno 3 17 12" xfId="56586" xr:uid="{00000000-0005-0000-0000-00000EDD0000}"/>
    <cellStyle name="Ukupno 3 17 13" xfId="56587" xr:uid="{00000000-0005-0000-0000-00000FDD0000}"/>
    <cellStyle name="Ukupno 3 17 2" xfId="56588" xr:uid="{00000000-0005-0000-0000-000010DD0000}"/>
    <cellStyle name="Ukupno 3 17 2 10" xfId="56589" xr:uid="{00000000-0005-0000-0000-000011DD0000}"/>
    <cellStyle name="Ukupno 3 17 2 11" xfId="56590" xr:uid="{00000000-0005-0000-0000-000012DD0000}"/>
    <cellStyle name="Ukupno 3 17 2 12" xfId="56591" xr:uid="{00000000-0005-0000-0000-000013DD0000}"/>
    <cellStyle name="Ukupno 3 17 2 2" xfId="56592" xr:uid="{00000000-0005-0000-0000-000014DD0000}"/>
    <cellStyle name="Ukupno 3 17 2 3" xfId="56593" xr:uid="{00000000-0005-0000-0000-000015DD0000}"/>
    <cellStyle name="Ukupno 3 17 2 4" xfId="56594" xr:uid="{00000000-0005-0000-0000-000016DD0000}"/>
    <cellStyle name="Ukupno 3 17 2 5" xfId="56595" xr:uid="{00000000-0005-0000-0000-000017DD0000}"/>
    <cellStyle name="Ukupno 3 17 2 6" xfId="56596" xr:uid="{00000000-0005-0000-0000-000018DD0000}"/>
    <cellStyle name="Ukupno 3 17 2 7" xfId="56597" xr:uid="{00000000-0005-0000-0000-000019DD0000}"/>
    <cellStyle name="Ukupno 3 17 2 8" xfId="56598" xr:uid="{00000000-0005-0000-0000-00001ADD0000}"/>
    <cellStyle name="Ukupno 3 17 2 9" xfId="56599" xr:uid="{00000000-0005-0000-0000-00001BDD0000}"/>
    <cellStyle name="Ukupno 3 17 3" xfId="56600" xr:uid="{00000000-0005-0000-0000-00001CDD0000}"/>
    <cellStyle name="Ukupno 3 17 4" xfId="56601" xr:uid="{00000000-0005-0000-0000-00001DDD0000}"/>
    <cellStyle name="Ukupno 3 17 5" xfId="56602" xr:uid="{00000000-0005-0000-0000-00001EDD0000}"/>
    <cellStyle name="Ukupno 3 17 6" xfId="56603" xr:uid="{00000000-0005-0000-0000-00001FDD0000}"/>
    <cellStyle name="Ukupno 3 17 7" xfId="56604" xr:uid="{00000000-0005-0000-0000-000020DD0000}"/>
    <cellStyle name="Ukupno 3 17 8" xfId="56605" xr:uid="{00000000-0005-0000-0000-000021DD0000}"/>
    <cellStyle name="Ukupno 3 17 9" xfId="56606" xr:uid="{00000000-0005-0000-0000-000022DD0000}"/>
    <cellStyle name="Ukupno 3 18" xfId="56607" xr:uid="{00000000-0005-0000-0000-000023DD0000}"/>
    <cellStyle name="Ukupno 3 18 10" xfId="56608" xr:uid="{00000000-0005-0000-0000-000024DD0000}"/>
    <cellStyle name="Ukupno 3 18 11" xfId="56609" xr:uid="{00000000-0005-0000-0000-000025DD0000}"/>
    <cellStyle name="Ukupno 3 18 12" xfId="56610" xr:uid="{00000000-0005-0000-0000-000026DD0000}"/>
    <cellStyle name="Ukupno 3 18 2" xfId="56611" xr:uid="{00000000-0005-0000-0000-000027DD0000}"/>
    <cellStyle name="Ukupno 3 18 3" xfId="56612" xr:uid="{00000000-0005-0000-0000-000028DD0000}"/>
    <cellStyle name="Ukupno 3 18 4" xfId="56613" xr:uid="{00000000-0005-0000-0000-000029DD0000}"/>
    <cellStyle name="Ukupno 3 18 5" xfId="56614" xr:uid="{00000000-0005-0000-0000-00002ADD0000}"/>
    <cellStyle name="Ukupno 3 18 6" xfId="56615" xr:uid="{00000000-0005-0000-0000-00002BDD0000}"/>
    <cellStyle name="Ukupno 3 18 7" xfId="56616" xr:uid="{00000000-0005-0000-0000-00002CDD0000}"/>
    <cellStyle name="Ukupno 3 18 8" xfId="56617" xr:uid="{00000000-0005-0000-0000-00002DDD0000}"/>
    <cellStyle name="Ukupno 3 18 9" xfId="56618" xr:uid="{00000000-0005-0000-0000-00002EDD0000}"/>
    <cellStyle name="Ukupno 3 19" xfId="56619" xr:uid="{00000000-0005-0000-0000-00002FDD0000}"/>
    <cellStyle name="Ukupno 3 2" xfId="56620" xr:uid="{00000000-0005-0000-0000-000030DD0000}"/>
    <cellStyle name="Ukupno 3 2 10" xfId="56621" xr:uid="{00000000-0005-0000-0000-000031DD0000}"/>
    <cellStyle name="Ukupno 3 2 10 10" xfId="56622" xr:uid="{00000000-0005-0000-0000-000032DD0000}"/>
    <cellStyle name="Ukupno 3 2 10 11" xfId="56623" xr:uid="{00000000-0005-0000-0000-000033DD0000}"/>
    <cellStyle name="Ukupno 3 2 10 12" xfId="56624" xr:uid="{00000000-0005-0000-0000-000034DD0000}"/>
    <cellStyle name="Ukupno 3 2 10 13" xfId="56625" xr:uid="{00000000-0005-0000-0000-000035DD0000}"/>
    <cellStyle name="Ukupno 3 2 10 14" xfId="56626" xr:uid="{00000000-0005-0000-0000-000036DD0000}"/>
    <cellStyle name="Ukupno 3 2 10 15" xfId="56627" xr:uid="{00000000-0005-0000-0000-000037DD0000}"/>
    <cellStyle name="Ukupno 3 2 10 2" xfId="56628" xr:uid="{00000000-0005-0000-0000-000038DD0000}"/>
    <cellStyle name="Ukupno 3 2 10 2 10" xfId="56629" xr:uid="{00000000-0005-0000-0000-000039DD0000}"/>
    <cellStyle name="Ukupno 3 2 10 2 11" xfId="56630" xr:uid="{00000000-0005-0000-0000-00003ADD0000}"/>
    <cellStyle name="Ukupno 3 2 10 2 12" xfId="56631" xr:uid="{00000000-0005-0000-0000-00003BDD0000}"/>
    <cellStyle name="Ukupno 3 2 10 2 13" xfId="56632" xr:uid="{00000000-0005-0000-0000-00003CDD0000}"/>
    <cellStyle name="Ukupno 3 2 10 2 2" xfId="56633" xr:uid="{00000000-0005-0000-0000-00003DDD0000}"/>
    <cellStyle name="Ukupno 3 2 10 2 2 10" xfId="56634" xr:uid="{00000000-0005-0000-0000-00003EDD0000}"/>
    <cellStyle name="Ukupno 3 2 10 2 2 11" xfId="56635" xr:uid="{00000000-0005-0000-0000-00003FDD0000}"/>
    <cellStyle name="Ukupno 3 2 10 2 2 12" xfId="56636" xr:uid="{00000000-0005-0000-0000-000040DD0000}"/>
    <cellStyle name="Ukupno 3 2 10 2 2 2" xfId="56637" xr:uid="{00000000-0005-0000-0000-000041DD0000}"/>
    <cellStyle name="Ukupno 3 2 10 2 2 3" xfId="56638" xr:uid="{00000000-0005-0000-0000-000042DD0000}"/>
    <cellStyle name="Ukupno 3 2 10 2 2 4" xfId="56639" xr:uid="{00000000-0005-0000-0000-000043DD0000}"/>
    <cellStyle name="Ukupno 3 2 10 2 2 5" xfId="56640" xr:uid="{00000000-0005-0000-0000-000044DD0000}"/>
    <cellStyle name="Ukupno 3 2 10 2 2 6" xfId="56641" xr:uid="{00000000-0005-0000-0000-000045DD0000}"/>
    <cellStyle name="Ukupno 3 2 10 2 2 7" xfId="56642" xr:uid="{00000000-0005-0000-0000-000046DD0000}"/>
    <cellStyle name="Ukupno 3 2 10 2 2 8" xfId="56643" xr:uid="{00000000-0005-0000-0000-000047DD0000}"/>
    <cellStyle name="Ukupno 3 2 10 2 2 9" xfId="56644" xr:uid="{00000000-0005-0000-0000-000048DD0000}"/>
    <cellStyle name="Ukupno 3 2 10 2 3" xfId="56645" xr:uid="{00000000-0005-0000-0000-000049DD0000}"/>
    <cellStyle name="Ukupno 3 2 10 2 4" xfId="56646" xr:uid="{00000000-0005-0000-0000-00004ADD0000}"/>
    <cellStyle name="Ukupno 3 2 10 2 5" xfId="56647" xr:uid="{00000000-0005-0000-0000-00004BDD0000}"/>
    <cellStyle name="Ukupno 3 2 10 2 6" xfId="56648" xr:uid="{00000000-0005-0000-0000-00004CDD0000}"/>
    <cellStyle name="Ukupno 3 2 10 2 7" xfId="56649" xr:uid="{00000000-0005-0000-0000-00004DDD0000}"/>
    <cellStyle name="Ukupno 3 2 10 2 8" xfId="56650" xr:uid="{00000000-0005-0000-0000-00004EDD0000}"/>
    <cellStyle name="Ukupno 3 2 10 2 9" xfId="56651" xr:uid="{00000000-0005-0000-0000-00004FDD0000}"/>
    <cellStyle name="Ukupno 3 2 10 3" xfId="56652" xr:uid="{00000000-0005-0000-0000-000050DD0000}"/>
    <cellStyle name="Ukupno 3 2 10 3 10" xfId="56653" xr:uid="{00000000-0005-0000-0000-000051DD0000}"/>
    <cellStyle name="Ukupno 3 2 10 3 11" xfId="56654" xr:uid="{00000000-0005-0000-0000-000052DD0000}"/>
    <cellStyle name="Ukupno 3 2 10 3 12" xfId="56655" xr:uid="{00000000-0005-0000-0000-000053DD0000}"/>
    <cellStyle name="Ukupno 3 2 10 3 13" xfId="56656" xr:uid="{00000000-0005-0000-0000-000054DD0000}"/>
    <cellStyle name="Ukupno 3 2 10 3 2" xfId="56657" xr:uid="{00000000-0005-0000-0000-000055DD0000}"/>
    <cellStyle name="Ukupno 3 2 10 3 2 10" xfId="56658" xr:uid="{00000000-0005-0000-0000-000056DD0000}"/>
    <cellStyle name="Ukupno 3 2 10 3 2 11" xfId="56659" xr:uid="{00000000-0005-0000-0000-000057DD0000}"/>
    <cellStyle name="Ukupno 3 2 10 3 2 12" xfId="56660" xr:uid="{00000000-0005-0000-0000-000058DD0000}"/>
    <cellStyle name="Ukupno 3 2 10 3 2 2" xfId="56661" xr:uid="{00000000-0005-0000-0000-000059DD0000}"/>
    <cellStyle name="Ukupno 3 2 10 3 2 3" xfId="56662" xr:uid="{00000000-0005-0000-0000-00005ADD0000}"/>
    <cellStyle name="Ukupno 3 2 10 3 2 4" xfId="56663" xr:uid="{00000000-0005-0000-0000-00005BDD0000}"/>
    <cellStyle name="Ukupno 3 2 10 3 2 5" xfId="56664" xr:uid="{00000000-0005-0000-0000-00005CDD0000}"/>
    <cellStyle name="Ukupno 3 2 10 3 2 6" xfId="56665" xr:uid="{00000000-0005-0000-0000-00005DDD0000}"/>
    <cellStyle name="Ukupno 3 2 10 3 2 7" xfId="56666" xr:uid="{00000000-0005-0000-0000-00005EDD0000}"/>
    <cellStyle name="Ukupno 3 2 10 3 2 8" xfId="56667" xr:uid="{00000000-0005-0000-0000-00005FDD0000}"/>
    <cellStyle name="Ukupno 3 2 10 3 2 9" xfId="56668" xr:uid="{00000000-0005-0000-0000-000060DD0000}"/>
    <cellStyle name="Ukupno 3 2 10 3 3" xfId="56669" xr:uid="{00000000-0005-0000-0000-000061DD0000}"/>
    <cellStyle name="Ukupno 3 2 10 3 4" xfId="56670" xr:uid="{00000000-0005-0000-0000-000062DD0000}"/>
    <cellStyle name="Ukupno 3 2 10 3 5" xfId="56671" xr:uid="{00000000-0005-0000-0000-000063DD0000}"/>
    <cellStyle name="Ukupno 3 2 10 3 6" xfId="56672" xr:uid="{00000000-0005-0000-0000-000064DD0000}"/>
    <cellStyle name="Ukupno 3 2 10 3 7" xfId="56673" xr:uid="{00000000-0005-0000-0000-000065DD0000}"/>
    <cellStyle name="Ukupno 3 2 10 3 8" xfId="56674" xr:uid="{00000000-0005-0000-0000-000066DD0000}"/>
    <cellStyle name="Ukupno 3 2 10 3 9" xfId="56675" xr:uid="{00000000-0005-0000-0000-000067DD0000}"/>
    <cellStyle name="Ukupno 3 2 10 4" xfId="56676" xr:uid="{00000000-0005-0000-0000-000068DD0000}"/>
    <cellStyle name="Ukupno 3 2 10 4 10" xfId="56677" xr:uid="{00000000-0005-0000-0000-000069DD0000}"/>
    <cellStyle name="Ukupno 3 2 10 4 11" xfId="56678" xr:uid="{00000000-0005-0000-0000-00006ADD0000}"/>
    <cellStyle name="Ukupno 3 2 10 4 12" xfId="56679" xr:uid="{00000000-0005-0000-0000-00006BDD0000}"/>
    <cellStyle name="Ukupno 3 2 10 4 2" xfId="56680" xr:uid="{00000000-0005-0000-0000-00006CDD0000}"/>
    <cellStyle name="Ukupno 3 2 10 4 3" xfId="56681" xr:uid="{00000000-0005-0000-0000-00006DDD0000}"/>
    <cellStyle name="Ukupno 3 2 10 4 4" xfId="56682" xr:uid="{00000000-0005-0000-0000-00006EDD0000}"/>
    <cellStyle name="Ukupno 3 2 10 4 5" xfId="56683" xr:uid="{00000000-0005-0000-0000-00006FDD0000}"/>
    <cellStyle name="Ukupno 3 2 10 4 6" xfId="56684" xr:uid="{00000000-0005-0000-0000-000070DD0000}"/>
    <cellStyle name="Ukupno 3 2 10 4 7" xfId="56685" xr:uid="{00000000-0005-0000-0000-000071DD0000}"/>
    <cellStyle name="Ukupno 3 2 10 4 8" xfId="56686" xr:uid="{00000000-0005-0000-0000-000072DD0000}"/>
    <cellStyle name="Ukupno 3 2 10 4 9" xfId="56687" xr:uid="{00000000-0005-0000-0000-000073DD0000}"/>
    <cellStyle name="Ukupno 3 2 10 5" xfId="56688" xr:uid="{00000000-0005-0000-0000-000074DD0000}"/>
    <cellStyle name="Ukupno 3 2 10 6" xfId="56689" xr:uid="{00000000-0005-0000-0000-000075DD0000}"/>
    <cellStyle name="Ukupno 3 2 10 7" xfId="56690" xr:uid="{00000000-0005-0000-0000-000076DD0000}"/>
    <cellStyle name="Ukupno 3 2 10 8" xfId="56691" xr:uid="{00000000-0005-0000-0000-000077DD0000}"/>
    <cellStyle name="Ukupno 3 2 10 9" xfId="56692" xr:uid="{00000000-0005-0000-0000-000078DD0000}"/>
    <cellStyle name="Ukupno 3 2 11" xfId="56693" xr:uid="{00000000-0005-0000-0000-000079DD0000}"/>
    <cellStyle name="Ukupno 3 2 11 10" xfId="56694" xr:uid="{00000000-0005-0000-0000-00007ADD0000}"/>
    <cellStyle name="Ukupno 3 2 11 11" xfId="56695" xr:uid="{00000000-0005-0000-0000-00007BDD0000}"/>
    <cellStyle name="Ukupno 3 2 11 12" xfId="56696" xr:uid="{00000000-0005-0000-0000-00007CDD0000}"/>
    <cellStyle name="Ukupno 3 2 11 13" xfId="56697" xr:uid="{00000000-0005-0000-0000-00007DDD0000}"/>
    <cellStyle name="Ukupno 3 2 11 2" xfId="56698" xr:uid="{00000000-0005-0000-0000-00007EDD0000}"/>
    <cellStyle name="Ukupno 3 2 11 2 10" xfId="56699" xr:uid="{00000000-0005-0000-0000-00007FDD0000}"/>
    <cellStyle name="Ukupno 3 2 11 2 11" xfId="56700" xr:uid="{00000000-0005-0000-0000-000080DD0000}"/>
    <cellStyle name="Ukupno 3 2 11 2 12" xfId="56701" xr:uid="{00000000-0005-0000-0000-000081DD0000}"/>
    <cellStyle name="Ukupno 3 2 11 2 2" xfId="56702" xr:uid="{00000000-0005-0000-0000-000082DD0000}"/>
    <cellStyle name="Ukupno 3 2 11 2 3" xfId="56703" xr:uid="{00000000-0005-0000-0000-000083DD0000}"/>
    <cellStyle name="Ukupno 3 2 11 2 4" xfId="56704" xr:uid="{00000000-0005-0000-0000-000084DD0000}"/>
    <cellStyle name="Ukupno 3 2 11 2 5" xfId="56705" xr:uid="{00000000-0005-0000-0000-000085DD0000}"/>
    <cellStyle name="Ukupno 3 2 11 2 6" xfId="56706" xr:uid="{00000000-0005-0000-0000-000086DD0000}"/>
    <cellStyle name="Ukupno 3 2 11 2 7" xfId="56707" xr:uid="{00000000-0005-0000-0000-000087DD0000}"/>
    <cellStyle name="Ukupno 3 2 11 2 8" xfId="56708" xr:uid="{00000000-0005-0000-0000-000088DD0000}"/>
    <cellStyle name="Ukupno 3 2 11 2 9" xfId="56709" xr:uid="{00000000-0005-0000-0000-000089DD0000}"/>
    <cellStyle name="Ukupno 3 2 11 3" xfId="56710" xr:uid="{00000000-0005-0000-0000-00008ADD0000}"/>
    <cellStyle name="Ukupno 3 2 11 4" xfId="56711" xr:uid="{00000000-0005-0000-0000-00008BDD0000}"/>
    <cellStyle name="Ukupno 3 2 11 5" xfId="56712" xr:uid="{00000000-0005-0000-0000-00008CDD0000}"/>
    <cellStyle name="Ukupno 3 2 11 6" xfId="56713" xr:uid="{00000000-0005-0000-0000-00008DDD0000}"/>
    <cellStyle name="Ukupno 3 2 11 7" xfId="56714" xr:uid="{00000000-0005-0000-0000-00008EDD0000}"/>
    <cellStyle name="Ukupno 3 2 11 8" xfId="56715" xr:uid="{00000000-0005-0000-0000-00008FDD0000}"/>
    <cellStyle name="Ukupno 3 2 11 9" xfId="56716" xr:uid="{00000000-0005-0000-0000-000090DD0000}"/>
    <cellStyle name="Ukupno 3 2 12" xfId="56717" xr:uid="{00000000-0005-0000-0000-000091DD0000}"/>
    <cellStyle name="Ukupno 3 2 12 10" xfId="56718" xr:uid="{00000000-0005-0000-0000-000092DD0000}"/>
    <cellStyle name="Ukupno 3 2 12 11" xfId="56719" xr:uid="{00000000-0005-0000-0000-000093DD0000}"/>
    <cellStyle name="Ukupno 3 2 12 12" xfId="56720" xr:uid="{00000000-0005-0000-0000-000094DD0000}"/>
    <cellStyle name="Ukupno 3 2 12 13" xfId="56721" xr:uid="{00000000-0005-0000-0000-000095DD0000}"/>
    <cellStyle name="Ukupno 3 2 12 2" xfId="56722" xr:uid="{00000000-0005-0000-0000-000096DD0000}"/>
    <cellStyle name="Ukupno 3 2 12 2 10" xfId="56723" xr:uid="{00000000-0005-0000-0000-000097DD0000}"/>
    <cellStyle name="Ukupno 3 2 12 2 11" xfId="56724" xr:uid="{00000000-0005-0000-0000-000098DD0000}"/>
    <cellStyle name="Ukupno 3 2 12 2 12" xfId="56725" xr:uid="{00000000-0005-0000-0000-000099DD0000}"/>
    <cellStyle name="Ukupno 3 2 12 2 2" xfId="56726" xr:uid="{00000000-0005-0000-0000-00009ADD0000}"/>
    <cellStyle name="Ukupno 3 2 12 2 3" xfId="56727" xr:uid="{00000000-0005-0000-0000-00009BDD0000}"/>
    <cellStyle name="Ukupno 3 2 12 2 4" xfId="56728" xr:uid="{00000000-0005-0000-0000-00009CDD0000}"/>
    <cellStyle name="Ukupno 3 2 12 2 5" xfId="56729" xr:uid="{00000000-0005-0000-0000-00009DDD0000}"/>
    <cellStyle name="Ukupno 3 2 12 2 6" xfId="56730" xr:uid="{00000000-0005-0000-0000-00009EDD0000}"/>
    <cellStyle name="Ukupno 3 2 12 2 7" xfId="56731" xr:uid="{00000000-0005-0000-0000-00009FDD0000}"/>
    <cellStyle name="Ukupno 3 2 12 2 8" xfId="56732" xr:uid="{00000000-0005-0000-0000-0000A0DD0000}"/>
    <cellStyle name="Ukupno 3 2 12 2 9" xfId="56733" xr:uid="{00000000-0005-0000-0000-0000A1DD0000}"/>
    <cellStyle name="Ukupno 3 2 12 3" xfId="56734" xr:uid="{00000000-0005-0000-0000-0000A2DD0000}"/>
    <cellStyle name="Ukupno 3 2 12 4" xfId="56735" xr:uid="{00000000-0005-0000-0000-0000A3DD0000}"/>
    <cellStyle name="Ukupno 3 2 12 5" xfId="56736" xr:uid="{00000000-0005-0000-0000-0000A4DD0000}"/>
    <cellStyle name="Ukupno 3 2 12 6" xfId="56737" xr:uid="{00000000-0005-0000-0000-0000A5DD0000}"/>
    <cellStyle name="Ukupno 3 2 12 7" xfId="56738" xr:uid="{00000000-0005-0000-0000-0000A6DD0000}"/>
    <cellStyle name="Ukupno 3 2 12 8" xfId="56739" xr:uid="{00000000-0005-0000-0000-0000A7DD0000}"/>
    <cellStyle name="Ukupno 3 2 12 9" xfId="56740" xr:uid="{00000000-0005-0000-0000-0000A8DD0000}"/>
    <cellStyle name="Ukupno 3 2 13" xfId="56741" xr:uid="{00000000-0005-0000-0000-0000A9DD0000}"/>
    <cellStyle name="Ukupno 3 2 13 10" xfId="56742" xr:uid="{00000000-0005-0000-0000-0000AADD0000}"/>
    <cellStyle name="Ukupno 3 2 13 11" xfId="56743" xr:uid="{00000000-0005-0000-0000-0000ABDD0000}"/>
    <cellStyle name="Ukupno 3 2 13 12" xfId="56744" xr:uid="{00000000-0005-0000-0000-0000ACDD0000}"/>
    <cellStyle name="Ukupno 3 2 13 13" xfId="56745" xr:uid="{00000000-0005-0000-0000-0000ADDD0000}"/>
    <cellStyle name="Ukupno 3 2 13 2" xfId="56746" xr:uid="{00000000-0005-0000-0000-0000AEDD0000}"/>
    <cellStyle name="Ukupno 3 2 13 2 10" xfId="56747" xr:uid="{00000000-0005-0000-0000-0000AFDD0000}"/>
    <cellStyle name="Ukupno 3 2 13 2 11" xfId="56748" xr:uid="{00000000-0005-0000-0000-0000B0DD0000}"/>
    <cellStyle name="Ukupno 3 2 13 2 12" xfId="56749" xr:uid="{00000000-0005-0000-0000-0000B1DD0000}"/>
    <cellStyle name="Ukupno 3 2 13 2 2" xfId="56750" xr:uid="{00000000-0005-0000-0000-0000B2DD0000}"/>
    <cellStyle name="Ukupno 3 2 13 2 3" xfId="56751" xr:uid="{00000000-0005-0000-0000-0000B3DD0000}"/>
    <cellStyle name="Ukupno 3 2 13 2 4" xfId="56752" xr:uid="{00000000-0005-0000-0000-0000B4DD0000}"/>
    <cellStyle name="Ukupno 3 2 13 2 5" xfId="56753" xr:uid="{00000000-0005-0000-0000-0000B5DD0000}"/>
    <cellStyle name="Ukupno 3 2 13 2 6" xfId="56754" xr:uid="{00000000-0005-0000-0000-0000B6DD0000}"/>
    <cellStyle name="Ukupno 3 2 13 2 7" xfId="56755" xr:uid="{00000000-0005-0000-0000-0000B7DD0000}"/>
    <cellStyle name="Ukupno 3 2 13 2 8" xfId="56756" xr:uid="{00000000-0005-0000-0000-0000B8DD0000}"/>
    <cellStyle name="Ukupno 3 2 13 2 9" xfId="56757" xr:uid="{00000000-0005-0000-0000-0000B9DD0000}"/>
    <cellStyle name="Ukupno 3 2 13 3" xfId="56758" xr:uid="{00000000-0005-0000-0000-0000BADD0000}"/>
    <cellStyle name="Ukupno 3 2 13 4" xfId="56759" xr:uid="{00000000-0005-0000-0000-0000BBDD0000}"/>
    <cellStyle name="Ukupno 3 2 13 5" xfId="56760" xr:uid="{00000000-0005-0000-0000-0000BCDD0000}"/>
    <cellStyle name="Ukupno 3 2 13 6" xfId="56761" xr:uid="{00000000-0005-0000-0000-0000BDDD0000}"/>
    <cellStyle name="Ukupno 3 2 13 7" xfId="56762" xr:uid="{00000000-0005-0000-0000-0000BEDD0000}"/>
    <cellStyle name="Ukupno 3 2 13 8" xfId="56763" xr:uid="{00000000-0005-0000-0000-0000BFDD0000}"/>
    <cellStyle name="Ukupno 3 2 13 9" xfId="56764" xr:uid="{00000000-0005-0000-0000-0000C0DD0000}"/>
    <cellStyle name="Ukupno 3 2 14" xfId="56765" xr:uid="{00000000-0005-0000-0000-0000C1DD0000}"/>
    <cellStyle name="Ukupno 3 2 14 10" xfId="56766" xr:uid="{00000000-0005-0000-0000-0000C2DD0000}"/>
    <cellStyle name="Ukupno 3 2 14 11" xfId="56767" xr:uid="{00000000-0005-0000-0000-0000C3DD0000}"/>
    <cellStyle name="Ukupno 3 2 14 12" xfId="56768" xr:uid="{00000000-0005-0000-0000-0000C4DD0000}"/>
    <cellStyle name="Ukupno 3 2 14 13" xfId="56769" xr:uid="{00000000-0005-0000-0000-0000C5DD0000}"/>
    <cellStyle name="Ukupno 3 2 14 2" xfId="56770" xr:uid="{00000000-0005-0000-0000-0000C6DD0000}"/>
    <cellStyle name="Ukupno 3 2 14 2 10" xfId="56771" xr:uid="{00000000-0005-0000-0000-0000C7DD0000}"/>
    <cellStyle name="Ukupno 3 2 14 2 11" xfId="56772" xr:uid="{00000000-0005-0000-0000-0000C8DD0000}"/>
    <cellStyle name="Ukupno 3 2 14 2 12" xfId="56773" xr:uid="{00000000-0005-0000-0000-0000C9DD0000}"/>
    <cellStyle name="Ukupno 3 2 14 2 2" xfId="56774" xr:uid="{00000000-0005-0000-0000-0000CADD0000}"/>
    <cellStyle name="Ukupno 3 2 14 2 3" xfId="56775" xr:uid="{00000000-0005-0000-0000-0000CBDD0000}"/>
    <cellStyle name="Ukupno 3 2 14 2 4" xfId="56776" xr:uid="{00000000-0005-0000-0000-0000CCDD0000}"/>
    <cellStyle name="Ukupno 3 2 14 2 5" xfId="56777" xr:uid="{00000000-0005-0000-0000-0000CDDD0000}"/>
    <cellStyle name="Ukupno 3 2 14 2 6" xfId="56778" xr:uid="{00000000-0005-0000-0000-0000CEDD0000}"/>
    <cellStyle name="Ukupno 3 2 14 2 7" xfId="56779" xr:uid="{00000000-0005-0000-0000-0000CFDD0000}"/>
    <cellStyle name="Ukupno 3 2 14 2 8" xfId="56780" xr:uid="{00000000-0005-0000-0000-0000D0DD0000}"/>
    <cellStyle name="Ukupno 3 2 14 2 9" xfId="56781" xr:uid="{00000000-0005-0000-0000-0000D1DD0000}"/>
    <cellStyle name="Ukupno 3 2 14 3" xfId="56782" xr:uid="{00000000-0005-0000-0000-0000D2DD0000}"/>
    <cellStyle name="Ukupno 3 2 14 4" xfId="56783" xr:uid="{00000000-0005-0000-0000-0000D3DD0000}"/>
    <cellStyle name="Ukupno 3 2 14 5" xfId="56784" xr:uid="{00000000-0005-0000-0000-0000D4DD0000}"/>
    <cellStyle name="Ukupno 3 2 14 6" xfId="56785" xr:uid="{00000000-0005-0000-0000-0000D5DD0000}"/>
    <cellStyle name="Ukupno 3 2 14 7" xfId="56786" xr:uid="{00000000-0005-0000-0000-0000D6DD0000}"/>
    <cellStyle name="Ukupno 3 2 14 8" xfId="56787" xr:uid="{00000000-0005-0000-0000-0000D7DD0000}"/>
    <cellStyle name="Ukupno 3 2 14 9" xfId="56788" xr:uid="{00000000-0005-0000-0000-0000D8DD0000}"/>
    <cellStyle name="Ukupno 3 2 15" xfId="56789" xr:uid="{00000000-0005-0000-0000-0000D9DD0000}"/>
    <cellStyle name="Ukupno 3 2 15 10" xfId="56790" xr:uid="{00000000-0005-0000-0000-0000DADD0000}"/>
    <cellStyle name="Ukupno 3 2 15 11" xfId="56791" xr:uid="{00000000-0005-0000-0000-0000DBDD0000}"/>
    <cellStyle name="Ukupno 3 2 15 12" xfId="56792" xr:uid="{00000000-0005-0000-0000-0000DCDD0000}"/>
    <cellStyle name="Ukupno 3 2 15 2" xfId="56793" xr:uid="{00000000-0005-0000-0000-0000DDDD0000}"/>
    <cellStyle name="Ukupno 3 2 15 3" xfId="56794" xr:uid="{00000000-0005-0000-0000-0000DEDD0000}"/>
    <cellStyle name="Ukupno 3 2 15 4" xfId="56795" xr:uid="{00000000-0005-0000-0000-0000DFDD0000}"/>
    <cellStyle name="Ukupno 3 2 15 5" xfId="56796" xr:uid="{00000000-0005-0000-0000-0000E0DD0000}"/>
    <cellStyle name="Ukupno 3 2 15 6" xfId="56797" xr:uid="{00000000-0005-0000-0000-0000E1DD0000}"/>
    <cellStyle name="Ukupno 3 2 15 7" xfId="56798" xr:uid="{00000000-0005-0000-0000-0000E2DD0000}"/>
    <cellStyle name="Ukupno 3 2 15 8" xfId="56799" xr:uid="{00000000-0005-0000-0000-0000E3DD0000}"/>
    <cellStyle name="Ukupno 3 2 15 9" xfId="56800" xr:uid="{00000000-0005-0000-0000-0000E4DD0000}"/>
    <cellStyle name="Ukupno 3 2 16" xfId="56801" xr:uid="{00000000-0005-0000-0000-0000E5DD0000}"/>
    <cellStyle name="Ukupno 3 2 17" xfId="56802" xr:uid="{00000000-0005-0000-0000-0000E6DD0000}"/>
    <cellStyle name="Ukupno 3 2 18" xfId="56803" xr:uid="{00000000-0005-0000-0000-0000E7DD0000}"/>
    <cellStyle name="Ukupno 3 2 19" xfId="56804" xr:uid="{00000000-0005-0000-0000-0000E8DD0000}"/>
    <cellStyle name="Ukupno 3 2 2" xfId="56805" xr:uid="{00000000-0005-0000-0000-0000E9DD0000}"/>
    <cellStyle name="Ukupno 3 2 2 10" xfId="56806" xr:uid="{00000000-0005-0000-0000-0000EADD0000}"/>
    <cellStyle name="Ukupno 3 2 2 11" xfId="56807" xr:uid="{00000000-0005-0000-0000-0000EBDD0000}"/>
    <cellStyle name="Ukupno 3 2 2 12" xfId="56808" xr:uid="{00000000-0005-0000-0000-0000ECDD0000}"/>
    <cellStyle name="Ukupno 3 2 2 13" xfId="56809" xr:uid="{00000000-0005-0000-0000-0000EDDD0000}"/>
    <cellStyle name="Ukupno 3 2 2 14" xfId="56810" xr:uid="{00000000-0005-0000-0000-0000EEDD0000}"/>
    <cellStyle name="Ukupno 3 2 2 15" xfId="56811" xr:uid="{00000000-0005-0000-0000-0000EFDD0000}"/>
    <cellStyle name="Ukupno 3 2 2 16" xfId="56812" xr:uid="{00000000-0005-0000-0000-0000F0DD0000}"/>
    <cellStyle name="Ukupno 3 2 2 2" xfId="56813" xr:uid="{00000000-0005-0000-0000-0000F1DD0000}"/>
    <cellStyle name="Ukupno 3 2 2 2 10" xfId="56814" xr:uid="{00000000-0005-0000-0000-0000F2DD0000}"/>
    <cellStyle name="Ukupno 3 2 2 2 11" xfId="56815" xr:uid="{00000000-0005-0000-0000-0000F3DD0000}"/>
    <cellStyle name="Ukupno 3 2 2 2 12" xfId="56816" xr:uid="{00000000-0005-0000-0000-0000F4DD0000}"/>
    <cellStyle name="Ukupno 3 2 2 2 13" xfId="56817" xr:uid="{00000000-0005-0000-0000-0000F5DD0000}"/>
    <cellStyle name="Ukupno 3 2 2 2 14" xfId="56818" xr:uid="{00000000-0005-0000-0000-0000F6DD0000}"/>
    <cellStyle name="Ukupno 3 2 2 2 2" xfId="56819" xr:uid="{00000000-0005-0000-0000-0000F7DD0000}"/>
    <cellStyle name="Ukupno 3 2 2 2 2 10" xfId="56820" xr:uid="{00000000-0005-0000-0000-0000F8DD0000}"/>
    <cellStyle name="Ukupno 3 2 2 2 2 11" xfId="56821" xr:uid="{00000000-0005-0000-0000-0000F9DD0000}"/>
    <cellStyle name="Ukupno 3 2 2 2 2 12" xfId="56822" xr:uid="{00000000-0005-0000-0000-0000FADD0000}"/>
    <cellStyle name="Ukupno 3 2 2 2 2 13" xfId="56823" xr:uid="{00000000-0005-0000-0000-0000FBDD0000}"/>
    <cellStyle name="Ukupno 3 2 2 2 2 2" xfId="56824" xr:uid="{00000000-0005-0000-0000-0000FCDD0000}"/>
    <cellStyle name="Ukupno 3 2 2 2 2 2 10" xfId="56825" xr:uid="{00000000-0005-0000-0000-0000FDDD0000}"/>
    <cellStyle name="Ukupno 3 2 2 2 2 2 11" xfId="56826" xr:uid="{00000000-0005-0000-0000-0000FEDD0000}"/>
    <cellStyle name="Ukupno 3 2 2 2 2 2 12" xfId="56827" xr:uid="{00000000-0005-0000-0000-0000FFDD0000}"/>
    <cellStyle name="Ukupno 3 2 2 2 2 2 2" xfId="56828" xr:uid="{00000000-0005-0000-0000-000000DE0000}"/>
    <cellStyle name="Ukupno 3 2 2 2 2 2 3" xfId="56829" xr:uid="{00000000-0005-0000-0000-000001DE0000}"/>
    <cellStyle name="Ukupno 3 2 2 2 2 2 4" xfId="56830" xr:uid="{00000000-0005-0000-0000-000002DE0000}"/>
    <cellStyle name="Ukupno 3 2 2 2 2 2 5" xfId="56831" xr:uid="{00000000-0005-0000-0000-000003DE0000}"/>
    <cellStyle name="Ukupno 3 2 2 2 2 2 6" xfId="56832" xr:uid="{00000000-0005-0000-0000-000004DE0000}"/>
    <cellStyle name="Ukupno 3 2 2 2 2 2 7" xfId="56833" xr:uid="{00000000-0005-0000-0000-000005DE0000}"/>
    <cellStyle name="Ukupno 3 2 2 2 2 2 8" xfId="56834" xr:uid="{00000000-0005-0000-0000-000006DE0000}"/>
    <cellStyle name="Ukupno 3 2 2 2 2 2 9" xfId="56835" xr:uid="{00000000-0005-0000-0000-000007DE0000}"/>
    <cellStyle name="Ukupno 3 2 2 2 2 3" xfId="56836" xr:uid="{00000000-0005-0000-0000-000008DE0000}"/>
    <cellStyle name="Ukupno 3 2 2 2 2 4" xfId="56837" xr:uid="{00000000-0005-0000-0000-000009DE0000}"/>
    <cellStyle name="Ukupno 3 2 2 2 2 5" xfId="56838" xr:uid="{00000000-0005-0000-0000-00000ADE0000}"/>
    <cellStyle name="Ukupno 3 2 2 2 2 6" xfId="56839" xr:uid="{00000000-0005-0000-0000-00000BDE0000}"/>
    <cellStyle name="Ukupno 3 2 2 2 2 7" xfId="56840" xr:uid="{00000000-0005-0000-0000-00000CDE0000}"/>
    <cellStyle name="Ukupno 3 2 2 2 2 8" xfId="56841" xr:uid="{00000000-0005-0000-0000-00000DDE0000}"/>
    <cellStyle name="Ukupno 3 2 2 2 2 9" xfId="56842" xr:uid="{00000000-0005-0000-0000-00000EDE0000}"/>
    <cellStyle name="Ukupno 3 2 2 2 3" xfId="56843" xr:uid="{00000000-0005-0000-0000-00000FDE0000}"/>
    <cellStyle name="Ukupno 3 2 2 2 3 10" xfId="56844" xr:uid="{00000000-0005-0000-0000-000010DE0000}"/>
    <cellStyle name="Ukupno 3 2 2 2 3 11" xfId="56845" xr:uid="{00000000-0005-0000-0000-000011DE0000}"/>
    <cellStyle name="Ukupno 3 2 2 2 3 12" xfId="56846" xr:uid="{00000000-0005-0000-0000-000012DE0000}"/>
    <cellStyle name="Ukupno 3 2 2 2 3 2" xfId="56847" xr:uid="{00000000-0005-0000-0000-000013DE0000}"/>
    <cellStyle name="Ukupno 3 2 2 2 3 3" xfId="56848" xr:uid="{00000000-0005-0000-0000-000014DE0000}"/>
    <cellStyle name="Ukupno 3 2 2 2 3 4" xfId="56849" xr:uid="{00000000-0005-0000-0000-000015DE0000}"/>
    <cellStyle name="Ukupno 3 2 2 2 3 5" xfId="56850" xr:uid="{00000000-0005-0000-0000-000016DE0000}"/>
    <cellStyle name="Ukupno 3 2 2 2 3 6" xfId="56851" xr:uid="{00000000-0005-0000-0000-000017DE0000}"/>
    <cellStyle name="Ukupno 3 2 2 2 3 7" xfId="56852" xr:uid="{00000000-0005-0000-0000-000018DE0000}"/>
    <cellStyle name="Ukupno 3 2 2 2 3 8" xfId="56853" xr:uid="{00000000-0005-0000-0000-000019DE0000}"/>
    <cellStyle name="Ukupno 3 2 2 2 3 9" xfId="56854" xr:uid="{00000000-0005-0000-0000-00001ADE0000}"/>
    <cellStyle name="Ukupno 3 2 2 2 4" xfId="56855" xr:uid="{00000000-0005-0000-0000-00001BDE0000}"/>
    <cellStyle name="Ukupno 3 2 2 2 5" xfId="56856" xr:uid="{00000000-0005-0000-0000-00001CDE0000}"/>
    <cellStyle name="Ukupno 3 2 2 2 6" xfId="56857" xr:uid="{00000000-0005-0000-0000-00001DDE0000}"/>
    <cellStyle name="Ukupno 3 2 2 2 7" xfId="56858" xr:uid="{00000000-0005-0000-0000-00001EDE0000}"/>
    <cellStyle name="Ukupno 3 2 2 2 8" xfId="56859" xr:uid="{00000000-0005-0000-0000-00001FDE0000}"/>
    <cellStyle name="Ukupno 3 2 2 2 9" xfId="56860" xr:uid="{00000000-0005-0000-0000-000020DE0000}"/>
    <cellStyle name="Ukupno 3 2 2 3" xfId="56861" xr:uid="{00000000-0005-0000-0000-000021DE0000}"/>
    <cellStyle name="Ukupno 3 2 2 3 10" xfId="56862" xr:uid="{00000000-0005-0000-0000-000022DE0000}"/>
    <cellStyle name="Ukupno 3 2 2 3 11" xfId="56863" xr:uid="{00000000-0005-0000-0000-000023DE0000}"/>
    <cellStyle name="Ukupno 3 2 2 3 12" xfId="56864" xr:uid="{00000000-0005-0000-0000-000024DE0000}"/>
    <cellStyle name="Ukupno 3 2 2 3 13" xfId="56865" xr:uid="{00000000-0005-0000-0000-000025DE0000}"/>
    <cellStyle name="Ukupno 3 2 2 3 2" xfId="56866" xr:uid="{00000000-0005-0000-0000-000026DE0000}"/>
    <cellStyle name="Ukupno 3 2 2 3 2 10" xfId="56867" xr:uid="{00000000-0005-0000-0000-000027DE0000}"/>
    <cellStyle name="Ukupno 3 2 2 3 2 11" xfId="56868" xr:uid="{00000000-0005-0000-0000-000028DE0000}"/>
    <cellStyle name="Ukupno 3 2 2 3 2 12" xfId="56869" xr:uid="{00000000-0005-0000-0000-000029DE0000}"/>
    <cellStyle name="Ukupno 3 2 2 3 2 2" xfId="56870" xr:uid="{00000000-0005-0000-0000-00002ADE0000}"/>
    <cellStyle name="Ukupno 3 2 2 3 2 3" xfId="56871" xr:uid="{00000000-0005-0000-0000-00002BDE0000}"/>
    <cellStyle name="Ukupno 3 2 2 3 2 4" xfId="56872" xr:uid="{00000000-0005-0000-0000-00002CDE0000}"/>
    <cellStyle name="Ukupno 3 2 2 3 2 5" xfId="56873" xr:uid="{00000000-0005-0000-0000-00002DDE0000}"/>
    <cellStyle name="Ukupno 3 2 2 3 2 6" xfId="56874" xr:uid="{00000000-0005-0000-0000-00002EDE0000}"/>
    <cellStyle name="Ukupno 3 2 2 3 2 7" xfId="56875" xr:uid="{00000000-0005-0000-0000-00002FDE0000}"/>
    <cellStyle name="Ukupno 3 2 2 3 2 8" xfId="56876" xr:uid="{00000000-0005-0000-0000-000030DE0000}"/>
    <cellStyle name="Ukupno 3 2 2 3 2 9" xfId="56877" xr:uid="{00000000-0005-0000-0000-000031DE0000}"/>
    <cellStyle name="Ukupno 3 2 2 3 3" xfId="56878" xr:uid="{00000000-0005-0000-0000-000032DE0000}"/>
    <cellStyle name="Ukupno 3 2 2 3 4" xfId="56879" xr:uid="{00000000-0005-0000-0000-000033DE0000}"/>
    <cellStyle name="Ukupno 3 2 2 3 5" xfId="56880" xr:uid="{00000000-0005-0000-0000-000034DE0000}"/>
    <cellStyle name="Ukupno 3 2 2 3 6" xfId="56881" xr:uid="{00000000-0005-0000-0000-000035DE0000}"/>
    <cellStyle name="Ukupno 3 2 2 3 7" xfId="56882" xr:uid="{00000000-0005-0000-0000-000036DE0000}"/>
    <cellStyle name="Ukupno 3 2 2 3 8" xfId="56883" xr:uid="{00000000-0005-0000-0000-000037DE0000}"/>
    <cellStyle name="Ukupno 3 2 2 3 9" xfId="56884" xr:uid="{00000000-0005-0000-0000-000038DE0000}"/>
    <cellStyle name="Ukupno 3 2 2 4" xfId="56885" xr:uid="{00000000-0005-0000-0000-000039DE0000}"/>
    <cellStyle name="Ukupno 3 2 2 4 10" xfId="56886" xr:uid="{00000000-0005-0000-0000-00003ADE0000}"/>
    <cellStyle name="Ukupno 3 2 2 4 11" xfId="56887" xr:uid="{00000000-0005-0000-0000-00003BDE0000}"/>
    <cellStyle name="Ukupno 3 2 2 4 12" xfId="56888" xr:uid="{00000000-0005-0000-0000-00003CDE0000}"/>
    <cellStyle name="Ukupno 3 2 2 4 2" xfId="56889" xr:uid="{00000000-0005-0000-0000-00003DDE0000}"/>
    <cellStyle name="Ukupno 3 2 2 4 3" xfId="56890" xr:uid="{00000000-0005-0000-0000-00003EDE0000}"/>
    <cellStyle name="Ukupno 3 2 2 4 4" xfId="56891" xr:uid="{00000000-0005-0000-0000-00003FDE0000}"/>
    <cellStyle name="Ukupno 3 2 2 4 5" xfId="56892" xr:uid="{00000000-0005-0000-0000-000040DE0000}"/>
    <cellStyle name="Ukupno 3 2 2 4 6" xfId="56893" xr:uid="{00000000-0005-0000-0000-000041DE0000}"/>
    <cellStyle name="Ukupno 3 2 2 4 7" xfId="56894" xr:uid="{00000000-0005-0000-0000-000042DE0000}"/>
    <cellStyle name="Ukupno 3 2 2 4 8" xfId="56895" xr:uid="{00000000-0005-0000-0000-000043DE0000}"/>
    <cellStyle name="Ukupno 3 2 2 4 9" xfId="56896" xr:uid="{00000000-0005-0000-0000-000044DE0000}"/>
    <cellStyle name="Ukupno 3 2 2 5" xfId="56897" xr:uid="{00000000-0005-0000-0000-000045DE0000}"/>
    <cellStyle name="Ukupno 3 2 2 6" xfId="56898" xr:uid="{00000000-0005-0000-0000-000046DE0000}"/>
    <cellStyle name="Ukupno 3 2 2 7" xfId="56899" xr:uid="{00000000-0005-0000-0000-000047DE0000}"/>
    <cellStyle name="Ukupno 3 2 2 8" xfId="56900" xr:uid="{00000000-0005-0000-0000-000048DE0000}"/>
    <cellStyle name="Ukupno 3 2 2 9" xfId="56901" xr:uid="{00000000-0005-0000-0000-000049DE0000}"/>
    <cellStyle name="Ukupno 3 2 20" xfId="56902" xr:uid="{00000000-0005-0000-0000-00004ADE0000}"/>
    <cellStyle name="Ukupno 3 2 21" xfId="56903" xr:uid="{00000000-0005-0000-0000-00004BDE0000}"/>
    <cellStyle name="Ukupno 3 2 22" xfId="56904" xr:uid="{00000000-0005-0000-0000-00004CDE0000}"/>
    <cellStyle name="Ukupno 3 2 23" xfId="56905" xr:uid="{00000000-0005-0000-0000-00004DDE0000}"/>
    <cellStyle name="Ukupno 3 2 24" xfId="56906" xr:uid="{00000000-0005-0000-0000-00004EDE0000}"/>
    <cellStyle name="Ukupno 3 2 25" xfId="56907" xr:uid="{00000000-0005-0000-0000-00004FDE0000}"/>
    <cellStyle name="Ukupno 3 2 26" xfId="56908" xr:uid="{00000000-0005-0000-0000-000050DE0000}"/>
    <cellStyle name="Ukupno 3 2 27" xfId="56909" xr:uid="{00000000-0005-0000-0000-000051DE0000}"/>
    <cellStyle name="Ukupno 3 2 28" xfId="56910" xr:uid="{00000000-0005-0000-0000-000052DE0000}"/>
    <cellStyle name="Ukupno 3 2 29" xfId="56911" xr:uid="{00000000-0005-0000-0000-000053DE0000}"/>
    <cellStyle name="Ukupno 3 2 3" xfId="56912" xr:uid="{00000000-0005-0000-0000-000054DE0000}"/>
    <cellStyle name="Ukupno 3 2 3 10" xfId="56913" xr:uid="{00000000-0005-0000-0000-000055DE0000}"/>
    <cellStyle name="Ukupno 3 2 3 11" xfId="56914" xr:uid="{00000000-0005-0000-0000-000056DE0000}"/>
    <cellStyle name="Ukupno 3 2 3 12" xfId="56915" xr:uid="{00000000-0005-0000-0000-000057DE0000}"/>
    <cellStyle name="Ukupno 3 2 3 13" xfId="56916" xr:uid="{00000000-0005-0000-0000-000058DE0000}"/>
    <cellStyle name="Ukupno 3 2 3 14" xfId="56917" xr:uid="{00000000-0005-0000-0000-000059DE0000}"/>
    <cellStyle name="Ukupno 3 2 3 15" xfId="56918" xr:uid="{00000000-0005-0000-0000-00005ADE0000}"/>
    <cellStyle name="Ukupno 3 2 3 16" xfId="56919" xr:uid="{00000000-0005-0000-0000-00005BDE0000}"/>
    <cellStyle name="Ukupno 3 2 3 2" xfId="56920" xr:uid="{00000000-0005-0000-0000-00005CDE0000}"/>
    <cellStyle name="Ukupno 3 2 3 2 10" xfId="56921" xr:uid="{00000000-0005-0000-0000-00005DDE0000}"/>
    <cellStyle name="Ukupno 3 2 3 2 11" xfId="56922" xr:uid="{00000000-0005-0000-0000-00005EDE0000}"/>
    <cellStyle name="Ukupno 3 2 3 2 12" xfId="56923" xr:uid="{00000000-0005-0000-0000-00005FDE0000}"/>
    <cellStyle name="Ukupno 3 2 3 2 13" xfId="56924" xr:uid="{00000000-0005-0000-0000-000060DE0000}"/>
    <cellStyle name="Ukupno 3 2 3 2 14" xfId="56925" xr:uid="{00000000-0005-0000-0000-000061DE0000}"/>
    <cellStyle name="Ukupno 3 2 3 2 2" xfId="56926" xr:uid="{00000000-0005-0000-0000-000062DE0000}"/>
    <cellStyle name="Ukupno 3 2 3 2 2 10" xfId="56927" xr:uid="{00000000-0005-0000-0000-000063DE0000}"/>
    <cellStyle name="Ukupno 3 2 3 2 2 11" xfId="56928" xr:uid="{00000000-0005-0000-0000-000064DE0000}"/>
    <cellStyle name="Ukupno 3 2 3 2 2 12" xfId="56929" xr:uid="{00000000-0005-0000-0000-000065DE0000}"/>
    <cellStyle name="Ukupno 3 2 3 2 2 13" xfId="56930" xr:uid="{00000000-0005-0000-0000-000066DE0000}"/>
    <cellStyle name="Ukupno 3 2 3 2 2 2" xfId="56931" xr:uid="{00000000-0005-0000-0000-000067DE0000}"/>
    <cellStyle name="Ukupno 3 2 3 2 2 2 10" xfId="56932" xr:uid="{00000000-0005-0000-0000-000068DE0000}"/>
    <cellStyle name="Ukupno 3 2 3 2 2 2 11" xfId="56933" xr:uid="{00000000-0005-0000-0000-000069DE0000}"/>
    <cellStyle name="Ukupno 3 2 3 2 2 2 12" xfId="56934" xr:uid="{00000000-0005-0000-0000-00006ADE0000}"/>
    <cellStyle name="Ukupno 3 2 3 2 2 2 2" xfId="56935" xr:uid="{00000000-0005-0000-0000-00006BDE0000}"/>
    <cellStyle name="Ukupno 3 2 3 2 2 2 3" xfId="56936" xr:uid="{00000000-0005-0000-0000-00006CDE0000}"/>
    <cellStyle name="Ukupno 3 2 3 2 2 2 4" xfId="56937" xr:uid="{00000000-0005-0000-0000-00006DDE0000}"/>
    <cellStyle name="Ukupno 3 2 3 2 2 2 5" xfId="56938" xr:uid="{00000000-0005-0000-0000-00006EDE0000}"/>
    <cellStyle name="Ukupno 3 2 3 2 2 2 6" xfId="56939" xr:uid="{00000000-0005-0000-0000-00006FDE0000}"/>
    <cellStyle name="Ukupno 3 2 3 2 2 2 7" xfId="56940" xr:uid="{00000000-0005-0000-0000-000070DE0000}"/>
    <cellStyle name="Ukupno 3 2 3 2 2 2 8" xfId="56941" xr:uid="{00000000-0005-0000-0000-000071DE0000}"/>
    <cellStyle name="Ukupno 3 2 3 2 2 2 9" xfId="56942" xr:uid="{00000000-0005-0000-0000-000072DE0000}"/>
    <cellStyle name="Ukupno 3 2 3 2 2 3" xfId="56943" xr:uid="{00000000-0005-0000-0000-000073DE0000}"/>
    <cellStyle name="Ukupno 3 2 3 2 2 4" xfId="56944" xr:uid="{00000000-0005-0000-0000-000074DE0000}"/>
    <cellStyle name="Ukupno 3 2 3 2 2 5" xfId="56945" xr:uid="{00000000-0005-0000-0000-000075DE0000}"/>
    <cellStyle name="Ukupno 3 2 3 2 2 6" xfId="56946" xr:uid="{00000000-0005-0000-0000-000076DE0000}"/>
    <cellStyle name="Ukupno 3 2 3 2 2 7" xfId="56947" xr:uid="{00000000-0005-0000-0000-000077DE0000}"/>
    <cellStyle name="Ukupno 3 2 3 2 2 8" xfId="56948" xr:uid="{00000000-0005-0000-0000-000078DE0000}"/>
    <cellStyle name="Ukupno 3 2 3 2 2 9" xfId="56949" xr:uid="{00000000-0005-0000-0000-000079DE0000}"/>
    <cellStyle name="Ukupno 3 2 3 2 3" xfId="56950" xr:uid="{00000000-0005-0000-0000-00007ADE0000}"/>
    <cellStyle name="Ukupno 3 2 3 2 3 10" xfId="56951" xr:uid="{00000000-0005-0000-0000-00007BDE0000}"/>
    <cellStyle name="Ukupno 3 2 3 2 3 11" xfId="56952" xr:uid="{00000000-0005-0000-0000-00007CDE0000}"/>
    <cellStyle name="Ukupno 3 2 3 2 3 12" xfId="56953" xr:uid="{00000000-0005-0000-0000-00007DDE0000}"/>
    <cellStyle name="Ukupno 3 2 3 2 3 2" xfId="56954" xr:uid="{00000000-0005-0000-0000-00007EDE0000}"/>
    <cellStyle name="Ukupno 3 2 3 2 3 3" xfId="56955" xr:uid="{00000000-0005-0000-0000-00007FDE0000}"/>
    <cellStyle name="Ukupno 3 2 3 2 3 4" xfId="56956" xr:uid="{00000000-0005-0000-0000-000080DE0000}"/>
    <cellStyle name="Ukupno 3 2 3 2 3 5" xfId="56957" xr:uid="{00000000-0005-0000-0000-000081DE0000}"/>
    <cellStyle name="Ukupno 3 2 3 2 3 6" xfId="56958" xr:uid="{00000000-0005-0000-0000-000082DE0000}"/>
    <cellStyle name="Ukupno 3 2 3 2 3 7" xfId="56959" xr:uid="{00000000-0005-0000-0000-000083DE0000}"/>
    <cellStyle name="Ukupno 3 2 3 2 3 8" xfId="56960" xr:uid="{00000000-0005-0000-0000-000084DE0000}"/>
    <cellStyle name="Ukupno 3 2 3 2 3 9" xfId="56961" xr:uid="{00000000-0005-0000-0000-000085DE0000}"/>
    <cellStyle name="Ukupno 3 2 3 2 4" xfId="56962" xr:uid="{00000000-0005-0000-0000-000086DE0000}"/>
    <cellStyle name="Ukupno 3 2 3 2 5" xfId="56963" xr:uid="{00000000-0005-0000-0000-000087DE0000}"/>
    <cellStyle name="Ukupno 3 2 3 2 6" xfId="56964" xr:uid="{00000000-0005-0000-0000-000088DE0000}"/>
    <cellStyle name="Ukupno 3 2 3 2 7" xfId="56965" xr:uid="{00000000-0005-0000-0000-000089DE0000}"/>
    <cellStyle name="Ukupno 3 2 3 2 8" xfId="56966" xr:uid="{00000000-0005-0000-0000-00008ADE0000}"/>
    <cellStyle name="Ukupno 3 2 3 2 9" xfId="56967" xr:uid="{00000000-0005-0000-0000-00008BDE0000}"/>
    <cellStyle name="Ukupno 3 2 3 3" xfId="56968" xr:uid="{00000000-0005-0000-0000-00008CDE0000}"/>
    <cellStyle name="Ukupno 3 2 3 3 10" xfId="56969" xr:uid="{00000000-0005-0000-0000-00008DDE0000}"/>
    <cellStyle name="Ukupno 3 2 3 3 11" xfId="56970" xr:uid="{00000000-0005-0000-0000-00008EDE0000}"/>
    <cellStyle name="Ukupno 3 2 3 3 12" xfId="56971" xr:uid="{00000000-0005-0000-0000-00008FDE0000}"/>
    <cellStyle name="Ukupno 3 2 3 3 13" xfId="56972" xr:uid="{00000000-0005-0000-0000-000090DE0000}"/>
    <cellStyle name="Ukupno 3 2 3 3 2" xfId="56973" xr:uid="{00000000-0005-0000-0000-000091DE0000}"/>
    <cellStyle name="Ukupno 3 2 3 3 2 10" xfId="56974" xr:uid="{00000000-0005-0000-0000-000092DE0000}"/>
    <cellStyle name="Ukupno 3 2 3 3 2 11" xfId="56975" xr:uid="{00000000-0005-0000-0000-000093DE0000}"/>
    <cellStyle name="Ukupno 3 2 3 3 2 12" xfId="56976" xr:uid="{00000000-0005-0000-0000-000094DE0000}"/>
    <cellStyle name="Ukupno 3 2 3 3 2 2" xfId="56977" xr:uid="{00000000-0005-0000-0000-000095DE0000}"/>
    <cellStyle name="Ukupno 3 2 3 3 2 3" xfId="56978" xr:uid="{00000000-0005-0000-0000-000096DE0000}"/>
    <cellStyle name="Ukupno 3 2 3 3 2 4" xfId="56979" xr:uid="{00000000-0005-0000-0000-000097DE0000}"/>
    <cellStyle name="Ukupno 3 2 3 3 2 5" xfId="56980" xr:uid="{00000000-0005-0000-0000-000098DE0000}"/>
    <cellStyle name="Ukupno 3 2 3 3 2 6" xfId="56981" xr:uid="{00000000-0005-0000-0000-000099DE0000}"/>
    <cellStyle name="Ukupno 3 2 3 3 2 7" xfId="56982" xr:uid="{00000000-0005-0000-0000-00009ADE0000}"/>
    <cellStyle name="Ukupno 3 2 3 3 2 8" xfId="56983" xr:uid="{00000000-0005-0000-0000-00009BDE0000}"/>
    <cellStyle name="Ukupno 3 2 3 3 2 9" xfId="56984" xr:uid="{00000000-0005-0000-0000-00009CDE0000}"/>
    <cellStyle name="Ukupno 3 2 3 3 3" xfId="56985" xr:uid="{00000000-0005-0000-0000-00009DDE0000}"/>
    <cellStyle name="Ukupno 3 2 3 3 4" xfId="56986" xr:uid="{00000000-0005-0000-0000-00009EDE0000}"/>
    <cellStyle name="Ukupno 3 2 3 3 5" xfId="56987" xr:uid="{00000000-0005-0000-0000-00009FDE0000}"/>
    <cellStyle name="Ukupno 3 2 3 3 6" xfId="56988" xr:uid="{00000000-0005-0000-0000-0000A0DE0000}"/>
    <cellStyle name="Ukupno 3 2 3 3 7" xfId="56989" xr:uid="{00000000-0005-0000-0000-0000A1DE0000}"/>
    <cellStyle name="Ukupno 3 2 3 3 8" xfId="56990" xr:uid="{00000000-0005-0000-0000-0000A2DE0000}"/>
    <cellStyle name="Ukupno 3 2 3 3 9" xfId="56991" xr:uid="{00000000-0005-0000-0000-0000A3DE0000}"/>
    <cellStyle name="Ukupno 3 2 3 4" xfId="56992" xr:uid="{00000000-0005-0000-0000-0000A4DE0000}"/>
    <cellStyle name="Ukupno 3 2 3 4 10" xfId="56993" xr:uid="{00000000-0005-0000-0000-0000A5DE0000}"/>
    <cellStyle name="Ukupno 3 2 3 4 11" xfId="56994" xr:uid="{00000000-0005-0000-0000-0000A6DE0000}"/>
    <cellStyle name="Ukupno 3 2 3 4 12" xfId="56995" xr:uid="{00000000-0005-0000-0000-0000A7DE0000}"/>
    <cellStyle name="Ukupno 3 2 3 4 2" xfId="56996" xr:uid="{00000000-0005-0000-0000-0000A8DE0000}"/>
    <cellStyle name="Ukupno 3 2 3 4 3" xfId="56997" xr:uid="{00000000-0005-0000-0000-0000A9DE0000}"/>
    <cellStyle name="Ukupno 3 2 3 4 4" xfId="56998" xr:uid="{00000000-0005-0000-0000-0000AADE0000}"/>
    <cellStyle name="Ukupno 3 2 3 4 5" xfId="56999" xr:uid="{00000000-0005-0000-0000-0000ABDE0000}"/>
    <cellStyle name="Ukupno 3 2 3 4 6" xfId="57000" xr:uid="{00000000-0005-0000-0000-0000ACDE0000}"/>
    <cellStyle name="Ukupno 3 2 3 4 7" xfId="57001" xr:uid="{00000000-0005-0000-0000-0000ADDE0000}"/>
    <cellStyle name="Ukupno 3 2 3 4 8" xfId="57002" xr:uid="{00000000-0005-0000-0000-0000AEDE0000}"/>
    <cellStyle name="Ukupno 3 2 3 4 9" xfId="57003" xr:uid="{00000000-0005-0000-0000-0000AFDE0000}"/>
    <cellStyle name="Ukupno 3 2 3 5" xfId="57004" xr:uid="{00000000-0005-0000-0000-0000B0DE0000}"/>
    <cellStyle name="Ukupno 3 2 3 6" xfId="57005" xr:uid="{00000000-0005-0000-0000-0000B1DE0000}"/>
    <cellStyle name="Ukupno 3 2 3 7" xfId="57006" xr:uid="{00000000-0005-0000-0000-0000B2DE0000}"/>
    <cellStyle name="Ukupno 3 2 3 8" xfId="57007" xr:uid="{00000000-0005-0000-0000-0000B3DE0000}"/>
    <cellStyle name="Ukupno 3 2 3 9" xfId="57008" xr:uid="{00000000-0005-0000-0000-0000B4DE0000}"/>
    <cellStyle name="Ukupno 3 2 4" xfId="57009" xr:uid="{00000000-0005-0000-0000-0000B5DE0000}"/>
    <cellStyle name="Ukupno 3 2 4 10" xfId="57010" xr:uid="{00000000-0005-0000-0000-0000B6DE0000}"/>
    <cellStyle name="Ukupno 3 2 4 11" xfId="57011" xr:uid="{00000000-0005-0000-0000-0000B7DE0000}"/>
    <cellStyle name="Ukupno 3 2 4 12" xfId="57012" xr:uid="{00000000-0005-0000-0000-0000B8DE0000}"/>
    <cellStyle name="Ukupno 3 2 4 13" xfId="57013" xr:uid="{00000000-0005-0000-0000-0000B9DE0000}"/>
    <cellStyle name="Ukupno 3 2 4 14" xfId="57014" xr:uid="{00000000-0005-0000-0000-0000BADE0000}"/>
    <cellStyle name="Ukupno 3 2 4 15" xfId="57015" xr:uid="{00000000-0005-0000-0000-0000BBDE0000}"/>
    <cellStyle name="Ukupno 3 2 4 16" xfId="57016" xr:uid="{00000000-0005-0000-0000-0000BCDE0000}"/>
    <cellStyle name="Ukupno 3 2 4 2" xfId="57017" xr:uid="{00000000-0005-0000-0000-0000BDDE0000}"/>
    <cellStyle name="Ukupno 3 2 4 2 10" xfId="57018" xr:uid="{00000000-0005-0000-0000-0000BEDE0000}"/>
    <cellStyle name="Ukupno 3 2 4 2 11" xfId="57019" xr:uid="{00000000-0005-0000-0000-0000BFDE0000}"/>
    <cellStyle name="Ukupno 3 2 4 2 12" xfId="57020" xr:uid="{00000000-0005-0000-0000-0000C0DE0000}"/>
    <cellStyle name="Ukupno 3 2 4 2 13" xfId="57021" xr:uid="{00000000-0005-0000-0000-0000C1DE0000}"/>
    <cellStyle name="Ukupno 3 2 4 2 14" xfId="57022" xr:uid="{00000000-0005-0000-0000-0000C2DE0000}"/>
    <cellStyle name="Ukupno 3 2 4 2 2" xfId="57023" xr:uid="{00000000-0005-0000-0000-0000C3DE0000}"/>
    <cellStyle name="Ukupno 3 2 4 2 2 10" xfId="57024" xr:uid="{00000000-0005-0000-0000-0000C4DE0000}"/>
    <cellStyle name="Ukupno 3 2 4 2 2 11" xfId="57025" xr:uid="{00000000-0005-0000-0000-0000C5DE0000}"/>
    <cellStyle name="Ukupno 3 2 4 2 2 12" xfId="57026" xr:uid="{00000000-0005-0000-0000-0000C6DE0000}"/>
    <cellStyle name="Ukupno 3 2 4 2 2 13" xfId="57027" xr:uid="{00000000-0005-0000-0000-0000C7DE0000}"/>
    <cellStyle name="Ukupno 3 2 4 2 2 2" xfId="57028" xr:uid="{00000000-0005-0000-0000-0000C8DE0000}"/>
    <cellStyle name="Ukupno 3 2 4 2 2 2 10" xfId="57029" xr:uid="{00000000-0005-0000-0000-0000C9DE0000}"/>
    <cellStyle name="Ukupno 3 2 4 2 2 2 11" xfId="57030" xr:uid="{00000000-0005-0000-0000-0000CADE0000}"/>
    <cellStyle name="Ukupno 3 2 4 2 2 2 12" xfId="57031" xr:uid="{00000000-0005-0000-0000-0000CBDE0000}"/>
    <cellStyle name="Ukupno 3 2 4 2 2 2 2" xfId="57032" xr:uid="{00000000-0005-0000-0000-0000CCDE0000}"/>
    <cellStyle name="Ukupno 3 2 4 2 2 2 3" xfId="57033" xr:uid="{00000000-0005-0000-0000-0000CDDE0000}"/>
    <cellStyle name="Ukupno 3 2 4 2 2 2 4" xfId="57034" xr:uid="{00000000-0005-0000-0000-0000CEDE0000}"/>
    <cellStyle name="Ukupno 3 2 4 2 2 2 5" xfId="57035" xr:uid="{00000000-0005-0000-0000-0000CFDE0000}"/>
    <cellStyle name="Ukupno 3 2 4 2 2 2 6" xfId="57036" xr:uid="{00000000-0005-0000-0000-0000D0DE0000}"/>
    <cellStyle name="Ukupno 3 2 4 2 2 2 7" xfId="57037" xr:uid="{00000000-0005-0000-0000-0000D1DE0000}"/>
    <cellStyle name="Ukupno 3 2 4 2 2 2 8" xfId="57038" xr:uid="{00000000-0005-0000-0000-0000D2DE0000}"/>
    <cellStyle name="Ukupno 3 2 4 2 2 2 9" xfId="57039" xr:uid="{00000000-0005-0000-0000-0000D3DE0000}"/>
    <cellStyle name="Ukupno 3 2 4 2 2 3" xfId="57040" xr:uid="{00000000-0005-0000-0000-0000D4DE0000}"/>
    <cellStyle name="Ukupno 3 2 4 2 2 4" xfId="57041" xr:uid="{00000000-0005-0000-0000-0000D5DE0000}"/>
    <cellStyle name="Ukupno 3 2 4 2 2 5" xfId="57042" xr:uid="{00000000-0005-0000-0000-0000D6DE0000}"/>
    <cellStyle name="Ukupno 3 2 4 2 2 6" xfId="57043" xr:uid="{00000000-0005-0000-0000-0000D7DE0000}"/>
    <cellStyle name="Ukupno 3 2 4 2 2 7" xfId="57044" xr:uid="{00000000-0005-0000-0000-0000D8DE0000}"/>
    <cellStyle name="Ukupno 3 2 4 2 2 8" xfId="57045" xr:uid="{00000000-0005-0000-0000-0000D9DE0000}"/>
    <cellStyle name="Ukupno 3 2 4 2 2 9" xfId="57046" xr:uid="{00000000-0005-0000-0000-0000DADE0000}"/>
    <cellStyle name="Ukupno 3 2 4 2 3" xfId="57047" xr:uid="{00000000-0005-0000-0000-0000DBDE0000}"/>
    <cellStyle name="Ukupno 3 2 4 2 3 10" xfId="57048" xr:uid="{00000000-0005-0000-0000-0000DCDE0000}"/>
    <cellStyle name="Ukupno 3 2 4 2 3 11" xfId="57049" xr:uid="{00000000-0005-0000-0000-0000DDDE0000}"/>
    <cellStyle name="Ukupno 3 2 4 2 3 12" xfId="57050" xr:uid="{00000000-0005-0000-0000-0000DEDE0000}"/>
    <cellStyle name="Ukupno 3 2 4 2 3 2" xfId="57051" xr:uid="{00000000-0005-0000-0000-0000DFDE0000}"/>
    <cellStyle name="Ukupno 3 2 4 2 3 3" xfId="57052" xr:uid="{00000000-0005-0000-0000-0000E0DE0000}"/>
    <cellStyle name="Ukupno 3 2 4 2 3 4" xfId="57053" xr:uid="{00000000-0005-0000-0000-0000E1DE0000}"/>
    <cellStyle name="Ukupno 3 2 4 2 3 5" xfId="57054" xr:uid="{00000000-0005-0000-0000-0000E2DE0000}"/>
    <cellStyle name="Ukupno 3 2 4 2 3 6" xfId="57055" xr:uid="{00000000-0005-0000-0000-0000E3DE0000}"/>
    <cellStyle name="Ukupno 3 2 4 2 3 7" xfId="57056" xr:uid="{00000000-0005-0000-0000-0000E4DE0000}"/>
    <cellStyle name="Ukupno 3 2 4 2 3 8" xfId="57057" xr:uid="{00000000-0005-0000-0000-0000E5DE0000}"/>
    <cellStyle name="Ukupno 3 2 4 2 3 9" xfId="57058" xr:uid="{00000000-0005-0000-0000-0000E6DE0000}"/>
    <cellStyle name="Ukupno 3 2 4 2 4" xfId="57059" xr:uid="{00000000-0005-0000-0000-0000E7DE0000}"/>
    <cellStyle name="Ukupno 3 2 4 2 5" xfId="57060" xr:uid="{00000000-0005-0000-0000-0000E8DE0000}"/>
    <cellStyle name="Ukupno 3 2 4 2 6" xfId="57061" xr:uid="{00000000-0005-0000-0000-0000E9DE0000}"/>
    <cellStyle name="Ukupno 3 2 4 2 7" xfId="57062" xr:uid="{00000000-0005-0000-0000-0000EADE0000}"/>
    <cellStyle name="Ukupno 3 2 4 2 8" xfId="57063" xr:uid="{00000000-0005-0000-0000-0000EBDE0000}"/>
    <cellStyle name="Ukupno 3 2 4 2 9" xfId="57064" xr:uid="{00000000-0005-0000-0000-0000ECDE0000}"/>
    <cellStyle name="Ukupno 3 2 4 3" xfId="57065" xr:uid="{00000000-0005-0000-0000-0000EDDE0000}"/>
    <cellStyle name="Ukupno 3 2 4 3 10" xfId="57066" xr:uid="{00000000-0005-0000-0000-0000EEDE0000}"/>
    <cellStyle name="Ukupno 3 2 4 3 11" xfId="57067" xr:uid="{00000000-0005-0000-0000-0000EFDE0000}"/>
    <cellStyle name="Ukupno 3 2 4 3 12" xfId="57068" xr:uid="{00000000-0005-0000-0000-0000F0DE0000}"/>
    <cellStyle name="Ukupno 3 2 4 3 13" xfId="57069" xr:uid="{00000000-0005-0000-0000-0000F1DE0000}"/>
    <cellStyle name="Ukupno 3 2 4 3 2" xfId="57070" xr:uid="{00000000-0005-0000-0000-0000F2DE0000}"/>
    <cellStyle name="Ukupno 3 2 4 3 2 10" xfId="57071" xr:uid="{00000000-0005-0000-0000-0000F3DE0000}"/>
    <cellStyle name="Ukupno 3 2 4 3 2 11" xfId="57072" xr:uid="{00000000-0005-0000-0000-0000F4DE0000}"/>
    <cellStyle name="Ukupno 3 2 4 3 2 12" xfId="57073" xr:uid="{00000000-0005-0000-0000-0000F5DE0000}"/>
    <cellStyle name="Ukupno 3 2 4 3 2 2" xfId="57074" xr:uid="{00000000-0005-0000-0000-0000F6DE0000}"/>
    <cellStyle name="Ukupno 3 2 4 3 2 3" xfId="57075" xr:uid="{00000000-0005-0000-0000-0000F7DE0000}"/>
    <cellStyle name="Ukupno 3 2 4 3 2 4" xfId="57076" xr:uid="{00000000-0005-0000-0000-0000F8DE0000}"/>
    <cellStyle name="Ukupno 3 2 4 3 2 5" xfId="57077" xr:uid="{00000000-0005-0000-0000-0000F9DE0000}"/>
    <cellStyle name="Ukupno 3 2 4 3 2 6" xfId="57078" xr:uid="{00000000-0005-0000-0000-0000FADE0000}"/>
    <cellStyle name="Ukupno 3 2 4 3 2 7" xfId="57079" xr:uid="{00000000-0005-0000-0000-0000FBDE0000}"/>
    <cellStyle name="Ukupno 3 2 4 3 2 8" xfId="57080" xr:uid="{00000000-0005-0000-0000-0000FCDE0000}"/>
    <cellStyle name="Ukupno 3 2 4 3 2 9" xfId="57081" xr:uid="{00000000-0005-0000-0000-0000FDDE0000}"/>
    <cellStyle name="Ukupno 3 2 4 3 3" xfId="57082" xr:uid="{00000000-0005-0000-0000-0000FEDE0000}"/>
    <cellStyle name="Ukupno 3 2 4 3 4" xfId="57083" xr:uid="{00000000-0005-0000-0000-0000FFDE0000}"/>
    <cellStyle name="Ukupno 3 2 4 3 5" xfId="57084" xr:uid="{00000000-0005-0000-0000-000000DF0000}"/>
    <cellStyle name="Ukupno 3 2 4 3 6" xfId="57085" xr:uid="{00000000-0005-0000-0000-000001DF0000}"/>
    <cellStyle name="Ukupno 3 2 4 3 7" xfId="57086" xr:uid="{00000000-0005-0000-0000-000002DF0000}"/>
    <cellStyle name="Ukupno 3 2 4 3 8" xfId="57087" xr:uid="{00000000-0005-0000-0000-000003DF0000}"/>
    <cellStyle name="Ukupno 3 2 4 3 9" xfId="57088" xr:uid="{00000000-0005-0000-0000-000004DF0000}"/>
    <cellStyle name="Ukupno 3 2 4 4" xfId="57089" xr:uid="{00000000-0005-0000-0000-000005DF0000}"/>
    <cellStyle name="Ukupno 3 2 4 4 10" xfId="57090" xr:uid="{00000000-0005-0000-0000-000006DF0000}"/>
    <cellStyle name="Ukupno 3 2 4 4 11" xfId="57091" xr:uid="{00000000-0005-0000-0000-000007DF0000}"/>
    <cellStyle name="Ukupno 3 2 4 4 12" xfId="57092" xr:uid="{00000000-0005-0000-0000-000008DF0000}"/>
    <cellStyle name="Ukupno 3 2 4 4 2" xfId="57093" xr:uid="{00000000-0005-0000-0000-000009DF0000}"/>
    <cellStyle name="Ukupno 3 2 4 4 3" xfId="57094" xr:uid="{00000000-0005-0000-0000-00000ADF0000}"/>
    <cellStyle name="Ukupno 3 2 4 4 4" xfId="57095" xr:uid="{00000000-0005-0000-0000-00000BDF0000}"/>
    <cellStyle name="Ukupno 3 2 4 4 5" xfId="57096" xr:uid="{00000000-0005-0000-0000-00000CDF0000}"/>
    <cellStyle name="Ukupno 3 2 4 4 6" xfId="57097" xr:uid="{00000000-0005-0000-0000-00000DDF0000}"/>
    <cellStyle name="Ukupno 3 2 4 4 7" xfId="57098" xr:uid="{00000000-0005-0000-0000-00000EDF0000}"/>
    <cellStyle name="Ukupno 3 2 4 4 8" xfId="57099" xr:uid="{00000000-0005-0000-0000-00000FDF0000}"/>
    <cellStyle name="Ukupno 3 2 4 4 9" xfId="57100" xr:uid="{00000000-0005-0000-0000-000010DF0000}"/>
    <cellStyle name="Ukupno 3 2 4 5" xfId="57101" xr:uid="{00000000-0005-0000-0000-000011DF0000}"/>
    <cellStyle name="Ukupno 3 2 4 6" xfId="57102" xr:uid="{00000000-0005-0000-0000-000012DF0000}"/>
    <cellStyle name="Ukupno 3 2 4 7" xfId="57103" xr:uid="{00000000-0005-0000-0000-000013DF0000}"/>
    <cellStyle name="Ukupno 3 2 4 8" xfId="57104" xr:uid="{00000000-0005-0000-0000-000014DF0000}"/>
    <cellStyle name="Ukupno 3 2 4 9" xfId="57105" xr:uid="{00000000-0005-0000-0000-000015DF0000}"/>
    <cellStyle name="Ukupno 3 2 5" xfId="57106" xr:uid="{00000000-0005-0000-0000-000016DF0000}"/>
    <cellStyle name="Ukupno 3 2 5 10" xfId="57107" xr:uid="{00000000-0005-0000-0000-000017DF0000}"/>
    <cellStyle name="Ukupno 3 2 5 11" xfId="57108" xr:uid="{00000000-0005-0000-0000-000018DF0000}"/>
    <cellStyle name="Ukupno 3 2 5 12" xfId="57109" xr:uid="{00000000-0005-0000-0000-000019DF0000}"/>
    <cellStyle name="Ukupno 3 2 5 13" xfId="57110" xr:uid="{00000000-0005-0000-0000-00001ADF0000}"/>
    <cellStyle name="Ukupno 3 2 5 14" xfId="57111" xr:uid="{00000000-0005-0000-0000-00001BDF0000}"/>
    <cellStyle name="Ukupno 3 2 5 15" xfId="57112" xr:uid="{00000000-0005-0000-0000-00001CDF0000}"/>
    <cellStyle name="Ukupno 3 2 5 2" xfId="57113" xr:uid="{00000000-0005-0000-0000-00001DDF0000}"/>
    <cellStyle name="Ukupno 3 2 5 2 10" xfId="57114" xr:uid="{00000000-0005-0000-0000-00001EDF0000}"/>
    <cellStyle name="Ukupno 3 2 5 2 11" xfId="57115" xr:uid="{00000000-0005-0000-0000-00001FDF0000}"/>
    <cellStyle name="Ukupno 3 2 5 2 12" xfId="57116" xr:uid="{00000000-0005-0000-0000-000020DF0000}"/>
    <cellStyle name="Ukupno 3 2 5 2 13" xfId="57117" xr:uid="{00000000-0005-0000-0000-000021DF0000}"/>
    <cellStyle name="Ukupno 3 2 5 2 14" xfId="57118" xr:uid="{00000000-0005-0000-0000-000022DF0000}"/>
    <cellStyle name="Ukupno 3 2 5 2 2" xfId="57119" xr:uid="{00000000-0005-0000-0000-000023DF0000}"/>
    <cellStyle name="Ukupno 3 2 5 2 2 10" xfId="57120" xr:uid="{00000000-0005-0000-0000-000024DF0000}"/>
    <cellStyle name="Ukupno 3 2 5 2 2 11" xfId="57121" xr:uid="{00000000-0005-0000-0000-000025DF0000}"/>
    <cellStyle name="Ukupno 3 2 5 2 2 12" xfId="57122" xr:uid="{00000000-0005-0000-0000-000026DF0000}"/>
    <cellStyle name="Ukupno 3 2 5 2 2 13" xfId="57123" xr:uid="{00000000-0005-0000-0000-000027DF0000}"/>
    <cellStyle name="Ukupno 3 2 5 2 2 2" xfId="57124" xr:uid="{00000000-0005-0000-0000-000028DF0000}"/>
    <cellStyle name="Ukupno 3 2 5 2 2 2 10" xfId="57125" xr:uid="{00000000-0005-0000-0000-000029DF0000}"/>
    <cellStyle name="Ukupno 3 2 5 2 2 2 11" xfId="57126" xr:uid="{00000000-0005-0000-0000-00002ADF0000}"/>
    <cellStyle name="Ukupno 3 2 5 2 2 2 12" xfId="57127" xr:uid="{00000000-0005-0000-0000-00002BDF0000}"/>
    <cellStyle name="Ukupno 3 2 5 2 2 2 2" xfId="57128" xr:uid="{00000000-0005-0000-0000-00002CDF0000}"/>
    <cellStyle name="Ukupno 3 2 5 2 2 2 3" xfId="57129" xr:uid="{00000000-0005-0000-0000-00002DDF0000}"/>
    <cellStyle name="Ukupno 3 2 5 2 2 2 4" xfId="57130" xr:uid="{00000000-0005-0000-0000-00002EDF0000}"/>
    <cellStyle name="Ukupno 3 2 5 2 2 2 5" xfId="57131" xr:uid="{00000000-0005-0000-0000-00002FDF0000}"/>
    <cellStyle name="Ukupno 3 2 5 2 2 2 6" xfId="57132" xr:uid="{00000000-0005-0000-0000-000030DF0000}"/>
    <cellStyle name="Ukupno 3 2 5 2 2 2 7" xfId="57133" xr:uid="{00000000-0005-0000-0000-000031DF0000}"/>
    <cellStyle name="Ukupno 3 2 5 2 2 2 8" xfId="57134" xr:uid="{00000000-0005-0000-0000-000032DF0000}"/>
    <cellStyle name="Ukupno 3 2 5 2 2 2 9" xfId="57135" xr:uid="{00000000-0005-0000-0000-000033DF0000}"/>
    <cellStyle name="Ukupno 3 2 5 2 2 3" xfId="57136" xr:uid="{00000000-0005-0000-0000-000034DF0000}"/>
    <cellStyle name="Ukupno 3 2 5 2 2 4" xfId="57137" xr:uid="{00000000-0005-0000-0000-000035DF0000}"/>
    <cellStyle name="Ukupno 3 2 5 2 2 5" xfId="57138" xr:uid="{00000000-0005-0000-0000-000036DF0000}"/>
    <cellStyle name="Ukupno 3 2 5 2 2 6" xfId="57139" xr:uid="{00000000-0005-0000-0000-000037DF0000}"/>
    <cellStyle name="Ukupno 3 2 5 2 2 7" xfId="57140" xr:uid="{00000000-0005-0000-0000-000038DF0000}"/>
    <cellStyle name="Ukupno 3 2 5 2 2 8" xfId="57141" xr:uid="{00000000-0005-0000-0000-000039DF0000}"/>
    <cellStyle name="Ukupno 3 2 5 2 2 9" xfId="57142" xr:uid="{00000000-0005-0000-0000-00003ADF0000}"/>
    <cellStyle name="Ukupno 3 2 5 2 3" xfId="57143" xr:uid="{00000000-0005-0000-0000-00003BDF0000}"/>
    <cellStyle name="Ukupno 3 2 5 2 3 10" xfId="57144" xr:uid="{00000000-0005-0000-0000-00003CDF0000}"/>
    <cellStyle name="Ukupno 3 2 5 2 3 11" xfId="57145" xr:uid="{00000000-0005-0000-0000-00003DDF0000}"/>
    <cellStyle name="Ukupno 3 2 5 2 3 12" xfId="57146" xr:uid="{00000000-0005-0000-0000-00003EDF0000}"/>
    <cellStyle name="Ukupno 3 2 5 2 3 2" xfId="57147" xr:uid="{00000000-0005-0000-0000-00003FDF0000}"/>
    <cellStyle name="Ukupno 3 2 5 2 3 3" xfId="57148" xr:uid="{00000000-0005-0000-0000-000040DF0000}"/>
    <cellStyle name="Ukupno 3 2 5 2 3 4" xfId="57149" xr:uid="{00000000-0005-0000-0000-000041DF0000}"/>
    <cellStyle name="Ukupno 3 2 5 2 3 5" xfId="57150" xr:uid="{00000000-0005-0000-0000-000042DF0000}"/>
    <cellStyle name="Ukupno 3 2 5 2 3 6" xfId="57151" xr:uid="{00000000-0005-0000-0000-000043DF0000}"/>
    <cellStyle name="Ukupno 3 2 5 2 3 7" xfId="57152" xr:uid="{00000000-0005-0000-0000-000044DF0000}"/>
    <cellStyle name="Ukupno 3 2 5 2 3 8" xfId="57153" xr:uid="{00000000-0005-0000-0000-000045DF0000}"/>
    <cellStyle name="Ukupno 3 2 5 2 3 9" xfId="57154" xr:uid="{00000000-0005-0000-0000-000046DF0000}"/>
    <cellStyle name="Ukupno 3 2 5 2 4" xfId="57155" xr:uid="{00000000-0005-0000-0000-000047DF0000}"/>
    <cellStyle name="Ukupno 3 2 5 2 5" xfId="57156" xr:uid="{00000000-0005-0000-0000-000048DF0000}"/>
    <cellStyle name="Ukupno 3 2 5 2 6" xfId="57157" xr:uid="{00000000-0005-0000-0000-000049DF0000}"/>
    <cellStyle name="Ukupno 3 2 5 2 7" xfId="57158" xr:uid="{00000000-0005-0000-0000-00004ADF0000}"/>
    <cellStyle name="Ukupno 3 2 5 2 8" xfId="57159" xr:uid="{00000000-0005-0000-0000-00004BDF0000}"/>
    <cellStyle name="Ukupno 3 2 5 2 9" xfId="57160" xr:uid="{00000000-0005-0000-0000-00004CDF0000}"/>
    <cellStyle name="Ukupno 3 2 5 3" xfId="57161" xr:uid="{00000000-0005-0000-0000-00004DDF0000}"/>
    <cellStyle name="Ukupno 3 2 5 3 10" xfId="57162" xr:uid="{00000000-0005-0000-0000-00004EDF0000}"/>
    <cellStyle name="Ukupno 3 2 5 3 11" xfId="57163" xr:uid="{00000000-0005-0000-0000-00004FDF0000}"/>
    <cellStyle name="Ukupno 3 2 5 3 12" xfId="57164" xr:uid="{00000000-0005-0000-0000-000050DF0000}"/>
    <cellStyle name="Ukupno 3 2 5 3 13" xfId="57165" xr:uid="{00000000-0005-0000-0000-000051DF0000}"/>
    <cellStyle name="Ukupno 3 2 5 3 2" xfId="57166" xr:uid="{00000000-0005-0000-0000-000052DF0000}"/>
    <cellStyle name="Ukupno 3 2 5 3 2 10" xfId="57167" xr:uid="{00000000-0005-0000-0000-000053DF0000}"/>
    <cellStyle name="Ukupno 3 2 5 3 2 11" xfId="57168" xr:uid="{00000000-0005-0000-0000-000054DF0000}"/>
    <cellStyle name="Ukupno 3 2 5 3 2 12" xfId="57169" xr:uid="{00000000-0005-0000-0000-000055DF0000}"/>
    <cellStyle name="Ukupno 3 2 5 3 2 2" xfId="57170" xr:uid="{00000000-0005-0000-0000-000056DF0000}"/>
    <cellStyle name="Ukupno 3 2 5 3 2 3" xfId="57171" xr:uid="{00000000-0005-0000-0000-000057DF0000}"/>
    <cellStyle name="Ukupno 3 2 5 3 2 4" xfId="57172" xr:uid="{00000000-0005-0000-0000-000058DF0000}"/>
    <cellStyle name="Ukupno 3 2 5 3 2 5" xfId="57173" xr:uid="{00000000-0005-0000-0000-000059DF0000}"/>
    <cellStyle name="Ukupno 3 2 5 3 2 6" xfId="57174" xr:uid="{00000000-0005-0000-0000-00005ADF0000}"/>
    <cellStyle name="Ukupno 3 2 5 3 2 7" xfId="57175" xr:uid="{00000000-0005-0000-0000-00005BDF0000}"/>
    <cellStyle name="Ukupno 3 2 5 3 2 8" xfId="57176" xr:uid="{00000000-0005-0000-0000-00005CDF0000}"/>
    <cellStyle name="Ukupno 3 2 5 3 2 9" xfId="57177" xr:uid="{00000000-0005-0000-0000-00005DDF0000}"/>
    <cellStyle name="Ukupno 3 2 5 3 3" xfId="57178" xr:uid="{00000000-0005-0000-0000-00005EDF0000}"/>
    <cellStyle name="Ukupno 3 2 5 3 4" xfId="57179" xr:uid="{00000000-0005-0000-0000-00005FDF0000}"/>
    <cellStyle name="Ukupno 3 2 5 3 5" xfId="57180" xr:uid="{00000000-0005-0000-0000-000060DF0000}"/>
    <cellStyle name="Ukupno 3 2 5 3 6" xfId="57181" xr:uid="{00000000-0005-0000-0000-000061DF0000}"/>
    <cellStyle name="Ukupno 3 2 5 3 7" xfId="57182" xr:uid="{00000000-0005-0000-0000-000062DF0000}"/>
    <cellStyle name="Ukupno 3 2 5 3 8" xfId="57183" xr:uid="{00000000-0005-0000-0000-000063DF0000}"/>
    <cellStyle name="Ukupno 3 2 5 3 9" xfId="57184" xr:uid="{00000000-0005-0000-0000-000064DF0000}"/>
    <cellStyle name="Ukupno 3 2 5 4" xfId="57185" xr:uid="{00000000-0005-0000-0000-000065DF0000}"/>
    <cellStyle name="Ukupno 3 2 5 4 10" xfId="57186" xr:uid="{00000000-0005-0000-0000-000066DF0000}"/>
    <cellStyle name="Ukupno 3 2 5 4 11" xfId="57187" xr:uid="{00000000-0005-0000-0000-000067DF0000}"/>
    <cellStyle name="Ukupno 3 2 5 4 12" xfId="57188" xr:uid="{00000000-0005-0000-0000-000068DF0000}"/>
    <cellStyle name="Ukupno 3 2 5 4 2" xfId="57189" xr:uid="{00000000-0005-0000-0000-000069DF0000}"/>
    <cellStyle name="Ukupno 3 2 5 4 3" xfId="57190" xr:uid="{00000000-0005-0000-0000-00006ADF0000}"/>
    <cellStyle name="Ukupno 3 2 5 4 4" xfId="57191" xr:uid="{00000000-0005-0000-0000-00006BDF0000}"/>
    <cellStyle name="Ukupno 3 2 5 4 5" xfId="57192" xr:uid="{00000000-0005-0000-0000-00006CDF0000}"/>
    <cellStyle name="Ukupno 3 2 5 4 6" xfId="57193" xr:uid="{00000000-0005-0000-0000-00006DDF0000}"/>
    <cellStyle name="Ukupno 3 2 5 4 7" xfId="57194" xr:uid="{00000000-0005-0000-0000-00006EDF0000}"/>
    <cellStyle name="Ukupno 3 2 5 4 8" xfId="57195" xr:uid="{00000000-0005-0000-0000-00006FDF0000}"/>
    <cellStyle name="Ukupno 3 2 5 4 9" xfId="57196" xr:uid="{00000000-0005-0000-0000-000070DF0000}"/>
    <cellStyle name="Ukupno 3 2 5 5" xfId="57197" xr:uid="{00000000-0005-0000-0000-000071DF0000}"/>
    <cellStyle name="Ukupno 3 2 5 6" xfId="57198" xr:uid="{00000000-0005-0000-0000-000072DF0000}"/>
    <cellStyle name="Ukupno 3 2 5 7" xfId="57199" xr:uid="{00000000-0005-0000-0000-000073DF0000}"/>
    <cellStyle name="Ukupno 3 2 5 8" xfId="57200" xr:uid="{00000000-0005-0000-0000-000074DF0000}"/>
    <cellStyle name="Ukupno 3 2 5 9" xfId="57201" xr:uid="{00000000-0005-0000-0000-000075DF0000}"/>
    <cellStyle name="Ukupno 3 2 6" xfId="57202" xr:uid="{00000000-0005-0000-0000-000076DF0000}"/>
    <cellStyle name="Ukupno 3 2 6 10" xfId="57203" xr:uid="{00000000-0005-0000-0000-000077DF0000}"/>
    <cellStyle name="Ukupno 3 2 6 11" xfId="57204" xr:uid="{00000000-0005-0000-0000-000078DF0000}"/>
    <cellStyle name="Ukupno 3 2 6 12" xfId="57205" xr:uid="{00000000-0005-0000-0000-000079DF0000}"/>
    <cellStyle name="Ukupno 3 2 6 13" xfId="57206" xr:uid="{00000000-0005-0000-0000-00007ADF0000}"/>
    <cellStyle name="Ukupno 3 2 6 14" xfId="57207" xr:uid="{00000000-0005-0000-0000-00007BDF0000}"/>
    <cellStyle name="Ukupno 3 2 6 15" xfId="57208" xr:uid="{00000000-0005-0000-0000-00007CDF0000}"/>
    <cellStyle name="Ukupno 3 2 6 2" xfId="57209" xr:uid="{00000000-0005-0000-0000-00007DDF0000}"/>
    <cellStyle name="Ukupno 3 2 6 2 10" xfId="57210" xr:uid="{00000000-0005-0000-0000-00007EDF0000}"/>
    <cellStyle name="Ukupno 3 2 6 2 11" xfId="57211" xr:uid="{00000000-0005-0000-0000-00007FDF0000}"/>
    <cellStyle name="Ukupno 3 2 6 2 12" xfId="57212" xr:uid="{00000000-0005-0000-0000-000080DF0000}"/>
    <cellStyle name="Ukupno 3 2 6 2 13" xfId="57213" xr:uid="{00000000-0005-0000-0000-000081DF0000}"/>
    <cellStyle name="Ukupno 3 2 6 2 14" xfId="57214" xr:uid="{00000000-0005-0000-0000-000082DF0000}"/>
    <cellStyle name="Ukupno 3 2 6 2 2" xfId="57215" xr:uid="{00000000-0005-0000-0000-000083DF0000}"/>
    <cellStyle name="Ukupno 3 2 6 2 2 10" xfId="57216" xr:uid="{00000000-0005-0000-0000-000084DF0000}"/>
    <cellStyle name="Ukupno 3 2 6 2 2 11" xfId="57217" xr:uid="{00000000-0005-0000-0000-000085DF0000}"/>
    <cellStyle name="Ukupno 3 2 6 2 2 12" xfId="57218" xr:uid="{00000000-0005-0000-0000-000086DF0000}"/>
    <cellStyle name="Ukupno 3 2 6 2 2 13" xfId="57219" xr:uid="{00000000-0005-0000-0000-000087DF0000}"/>
    <cellStyle name="Ukupno 3 2 6 2 2 2" xfId="57220" xr:uid="{00000000-0005-0000-0000-000088DF0000}"/>
    <cellStyle name="Ukupno 3 2 6 2 2 2 10" xfId="57221" xr:uid="{00000000-0005-0000-0000-000089DF0000}"/>
    <cellStyle name="Ukupno 3 2 6 2 2 2 11" xfId="57222" xr:uid="{00000000-0005-0000-0000-00008ADF0000}"/>
    <cellStyle name="Ukupno 3 2 6 2 2 2 12" xfId="57223" xr:uid="{00000000-0005-0000-0000-00008BDF0000}"/>
    <cellStyle name="Ukupno 3 2 6 2 2 2 2" xfId="57224" xr:uid="{00000000-0005-0000-0000-00008CDF0000}"/>
    <cellStyle name="Ukupno 3 2 6 2 2 2 3" xfId="57225" xr:uid="{00000000-0005-0000-0000-00008DDF0000}"/>
    <cellStyle name="Ukupno 3 2 6 2 2 2 4" xfId="57226" xr:uid="{00000000-0005-0000-0000-00008EDF0000}"/>
    <cellStyle name="Ukupno 3 2 6 2 2 2 5" xfId="57227" xr:uid="{00000000-0005-0000-0000-00008FDF0000}"/>
    <cellStyle name="Ukupno 3 2 6 2 2 2 6" xfId="57228" xr:uid="{00000000-0005-0000-0000-000090DF0000}"/>
    <cellStyle name="Ukupno 3 2 6 2 2 2 7" xfId="57229" xr:uid="{00000000-0005-0000-0000-000091DF0000}"/>
    <cellStyle name="Ukupno 3 2 6 2 2 2 8" xfId="57230" xr:uid="{00000000-0005-0000-0000-000092DF0000}"/>
    <cellStyle name="Ukupno 3 2 6 2 2 2 9" xfId="57231" xr:uid="{00000000-0005-0000-0000-000093DF0000}"/>
    <cellStyle name="Ukupno 3 2 6 2 2 3" xfId="57232" xr:uid="{00000000-0005-0000-0000-000094DF0000}"/>
    <cellStyle name="Ukupno 3 2 6 2 2 4" xfId="57233" xr:uid="{00000000-0005-0000-0000-000095DF0000}"/>
    <cellStyle name="Ukupno 3 2 6 2 2 5" xfId="57234" xr:uid="{00000000-0005-0000-0000-000096DF0000}"/>
    <cellStyle name="Ukupno 3 2 6 2 2 6" xfId="57235" xr:uid="{00000000-0005-0000-0000-000097DF0000}"/>
    <cellStyle name="Ukupno 3 2 6 2 2 7" xfId="57236" xr:uid="{00000000-0005-0000-0000-000098DF0000}"/>
    <cellStyle name="Ukupno 3 2 6 2 2 8" xfId="57237" xr:uid="{00000000-0005-0000-0000-000099DF0000}"/>
    <cellStyle name="Ukupno 3 2 6 2 2 9" xfId="57238" xr:uid="{00000000-0005-0000-0000-00009ADF0000}"/>
    <cellStyle name="Ukupno 3 2 6 2 3" xfId="57239" xr:uid="{00000000-0005-0000-0000-00009BDF0000}"/>
    <cellStyle name="Ukupno 3 2 6 2 3 10" xfId="57240" xr:uid="{00000000-0005-0000-0000-00009CDF0000}"/>
    <cellStyle name="Ukupno 3 2 6 2 3 11" xfId="57241" xr:uid="{00000000-0005-0000-0000-00009DDF0000}"/>
    <cellStyle name="Ukupno 3 2 6 2 3 12" xfId="57242" xr:uid="{00000000-0005-0000-0000-00009EDF0000}"/>
    <cellStyle name="Ukupno 3 2 6 2 3 2" xfId="57243" xr:uid="{00000000-0005-0000-0000-00009FDF0000}"/>
    <cellStyle name="Ukupno 3 2 6 2 3 3" xfId="57244" xr:uid="{00000000-0005-0000-0000-0000A0DF0000}"/>
    <cellStyle name="Ukupno 3 2 6 2 3 4" xfId="57245" xr:uid="{00000000-0005-0000-0000-0000A1DF0000}"/>
    <cellStyle name="Ukupno 3 2 6 2 3 5" xfId="57246" xr:uid="{00000000-0005-0000-0000-0000A2DF0000}"/>
    <cellStyle name="Ukupno 3 2 6 2 3 6" xfId="57247" xr:uid="{00000000-0005-0000-0000-0000A3DF0000}"/>
    <cellStyle name="Ukupno 3 2 6 2 3 7" xfId="57248" xr:uid="{00000000-0005-0000-0000-0000A4DF0000}"/>
    <cellStyle name="Ukupno 3 2 6 2 3 8" xfId="57249" xr:uid="{00000000-0005-0000-0000-0000A5DF0000}"/>
    <cellStyle name="Ukupno 3 2 6 2 3 9" xfId="57250" xr:uid="{00000000-0005-0000-0000-0000A6DF0000}"/>
    <cellStyle name="Ukupno 3 2 6 2 4" xfId="57251" xr:uid="{00000000-0005-0000-0000-0000A7DF0000}"/>
    <cellStyle name="Ukupno 3 2 6 2 5" xfId="57252" xr:uid="{00000000-0005-0000-0000-0000A8DF0000}"/>
    <cellStyle name="Ukupno 3 2 6 2 6" xfId="57253" xr:uid="{00000000-0005-0000-0000-0000A9DF0000}"/>
    <cellStyle name="Ukupno 3 2 6 2 7" xfId="57254" xr:uid="{00000000-0005-0000-0000-0000AADF0000}"/>
    <cellStyle name="Ukupno 3 2 6 2 8" xfId="57255" xr:uid="{00000000-0005-0000-0000-0000ABDF0000}"/>
    <cellStyle name="Ukupno 3 2 6 2 9" xfId="57256" xr:uid="{00000000-0005-0000-0000-0000ACDF0000}"/>
    <cellStyle name="Ukupno 3 2 6 3" xfId="57257" xr:uid="{00000000-0005-0000-0000-0000ADDF0000}"/>
    <cellStyle name="Ukupno 3 2 6 3 10" xfId="57258" xr:uid="{00000000-0005-0000-0000-0000AEDF0000}"/>
    <cellStyle name="Ukupno 3 2 6 3 11" xfId="57259" xr:uid="{00000000-0005-0000-0000-0000AFDF0000}"/>
    <cellStyle name="Ukupno 3 2 6 3 12" xfId="57260" xr:uid="{00000000-0005-0000-0000-0000B0DF0000}"/>
    <cellStyle name="Ukupno 3 2 6 3 13" xfId="57261" xr:uid="{00000000-0005-0000-0000-0000B1DF0000}"/>
    <cellStyle name="Ukupno 3 2 6 3 2" xfId="57262" xr:uid="{00000000-0005-0000-0000-0000B2DF0000}"/>
    <cellStyle name="Ukupno 3 2 6 3 2 10" xfId="57263" xr:uid="{00000000-0005-0000-0000-0000B3DF0000}"/>
    <cellStyle name="Ukupno 3 2 6 3 2 11" xfId="57264" xr:uid="{00000000-0005-0000-0000-0000B4DF0000}"/>
    <cellStyle name="Ukupno 3 2 6 3 2 12" xfId="57265" xr:uid="{00000000-0005-0000-0000-0000B5DF0000}"/>
    <cellStyle name="Ukupno 3 2 6 3 2 2" xfId="57266" xr:uid="{00000000-0005-0000-0000-0000B6DF0000}"/>
    <cellStyle name="Ukupno 3 2 6 3 2 3" xfId="57267" xr:uid="{00000000-0005-0000-0000-0000B7DF0000}"/>
    <cellStyle name="Ukupno 3 2 6 3 2 4" xfId="57268" xr:uid="{00000000-0005-0000-0000-0000B8DF0000}"/>
    <cellStyle name="Ukupno 3 2 6 3 2 5" xfId="57269" xr:uid="{00000000-0005-0000-0000-0000B9DF0000}"/>
    <cellStyle name="Ukupno 3 2 6 3 2 6" xfId="57270" xr:uid="{00000000-0005-0000-0000-0000BADF0000}"/>
    <cellStyle name="Ukupno 3 2 6 3 2 7" xfId="57271" xr:uid="{00000000-0005-0000-0000-0000BBDF0000}"/>
    <cellStyle name="Ukupno 3 2 6 3 2 8" xfId="57272" xr:uid="{00000000-0005-0000-0000-0000BCDF0000}"/>
    <cellStyle name="Ukupno 3 2 6 3 2 9" xfId="57273" xr:uid="{00000000-0005-0000-0000-0000BDDF0000}"/>
    <cellStyle name="Ukupno 3 2 6 3 3" xfId="57274" xr:uid="{00000000-0005-0000-0000-0000BEDF0000}"/>
    <cellStyle name="Ukupno 3 2 6 3 4" xfId="57275" xr:uid="{00000000-0005-0000-0000-0000BFDF0000}"/>
    <cellStyle name="Ukupno 3 2 6 3 5" xfId="57276" xr:uid="{00000000-0005-0000-0000-0000C0DF0000}"/>
    <cellStyle name="Ukupno 3 2 6 3 6" xfId="57277" xr:uid="{00000000-0005-0000-0000-0000C1DF0000}"/>
    <cellStyle name="Ukupno 3 2 6 3 7" xfId="57278" xr:uid="{00000000-0005-0000-0000-0000C2DF0000}"/>
    <cellStyle name="Ukupno 3 2 6 3 8" xfId="57279" xr:uid="{00000000-0005-0000-0000-0000C3DF0000}"/>
    <cellStyle name="Ukupno 3 2 6 3 9" xfId="57280" xr:uid="{00000000-0005-0000-0000-0000C4DF0000}"/>
    <cellStyle name="Ukupno 3 2 6 4" xfId="57281" xr:uid="{00000000-0005-0000-0000-0000C5DF0000}"/>
    <cellStyle name="Ukupno 3 2 6 4 10" xfId="57282" xr:uid="{00000000-0005-0000-0000-0000C6DF0000}"/>
    <cellStyle name="Ukupno 3 2 6 4 11" xfId="57283" xr:uid="{00000000-0005-0000-0000-0000C7DF0000}"/>
    <cellStyle name="Ukupno 3 2 6 4 12" xfId="57284" xr:uid="{00000000-0005-0000-0000-0000C8DF0000}"/>
    <cellStyle name="Ukupno 3 2 6 4 2" xfId="57285" xr:uid="{00000000-0005-0000-0000-0000C9DF0000}"/>
    <cellStyle name="Ukupno 3 2 6 4 3" xfId="57286" xr:uid="{00000000-0005-0000-0000-0000CADF0000}"/>
    <cellStyle name="Ukupno 3 2 6 4 4" xfId="57287" xr:uid="{00000000-0005-0000-0000-0000CBDF0000}"/>
    <cellStyle name="Ukupno 3 2 6 4 5" xfId="57288" xr:uid="{00000000-0005-0000-0000-0000CCDF0000}"/>
    <cellStyle name="Ukupno 3 2 6 4 6" xfId="57289" xr:uid="{00000000-0005-0000-0000-0000CDDF0000}"/>
    <cellStyle name="Ukupno 3 2 6 4 7" xfId="57290" xr:uid="{00000000-0005-0000-0000-0000CEDF0000}"/>
    <cellStyle name="Ukupno 3 2 6 4 8" xfId="57291" xr:uid="{00000000-0005-0000-0000-0000CFDF0000}"/>
    <cellStyle name="Ukupno 3 2 6 4 9" xfId="57292" xr:uid="{00000000-0005-0000-0000-0000D0DF0000}"/>
    <cellStyle name="Ukupno 3 2 6 5" xfId="57293" xr:uid="{00000000-0005-0000-0000-0000D1DF0000}"/>
    <cellStyle name="Ukupno 3 2 6 6" xfId="57294" xr:uid="{00000000-0005-0000-0000-0000D2DF0000}"/>
    <cellStyle name="Ukupno 3 2 6 7" xfId="57295" xr:uid="{00000000-0005-0000-0000-0000D3DF0000}"/>
    <cellStyle name="Ukupno 3 2 6 8" xfId="57296" xr:uid="{00000000-0005-0000-0000-0000D4DF0000}"/>
    <cellStyle name="Ukupno 3 2 6 9" xfId="57297" xr:uid="{00000000-0005-0000-0000-0000D5DF0000}"/>
    <cellStyle name="Ukupno 3 2 7" xfId="57298" xr:uid="{00000000-0005-0000-0000-0000D6DF0000}"/>
    <cellStyle name="Ukupno 3 2 7 10" xfId="57299" xr:uid="{00000000-0005-0000-0000-0000D7DF0000}"/>
    <cellStyle name="Ukupno 3 2 7 11" xfId="57300" xr:uid="{00000000-0005-0000-0000-0000D8DF0000}"/>
    <cellStyle name="Ukupno 3 2 7 12" xfId="57301" xr:uid="{00000000-0005-0000-0000-0000D9DF0000}"/>
    <cellStyle name="Ukupno 3 2 7 13" xfId="57302" xr:uid="{00000000-0005-0000-0000-0000DADF0000}"/>
    <cellStyle name="Ukupno 3 2 7 14" xfId="57303" xr:uid="{00000000-0005-0000-0000-0000DBDF0000}"/>
    <cellStyle name="Ukupno 3 2 7 15" xfId="57304" xr:uid="{00000000-0005-0000-0000-0000DCDF0000}"/>
    <cellStyle name="Ukupno 3 2 7 2" xfId="57305" xr:uid="{00000000-0005-0000-0000-0000DDDF0000}"/>
    <cellStyle name="Ukupno 3 2 7 2 10" xfId="57306" xr:uid="{00000000-0005-0000-0000-0000DEDF0000}"/>
    <cellStyle name="Ukupno 3 2 7 2 11" xfId="57307" xr:uid="{00000000-0005-0000-0000-0000DFDF0000}"/>
    <cellStyle name="Ukupno 3 2 7 2 12" xfId="57308" xr:uid="{00000000-0005-0000-0000-0000E0DF0000}"/>
    <cellStyle name="Ukupno 3 2 7 2 13" xfId="57309" xr:uid="{00000000-0005-0000-0000-0000E1DF0000}"/>
    <cellStyle name="Ukupno 3 2 7 2 14" xfId="57310" xr:uid="{00000000-0005-0000-0000-0000E2DF0000}"/>
    <cellStyle name="Ukupno 3 2 7 2 2" xfId="57311" xr:uid="{00000000-0005-0000-0000-0000E3DF0000}"/>
    <cellStyle name="Ukupno 3 2 7 2 2 10" xfId="57312" xr:uid="{00000000-0005-0000-0000-0000E4DF0000}"/>
    <cellStyle name="Ukupno 3 2 7 2 2 11" xfId="57313" xr:uid="{00000000-0005-0000-0000-0000E5DF0000}"/>
    <cellStyle name="Ukupno 3 2 7 2 2 12" xfId="57314" xr:uid="{00000000-0005-0000-0000-0000E6DF0000}"/>
    <cellStyle name="Ukupno 3 2 7 2 2 13" xfId="57315" xr:uid="{00000000-0005-0000-0000-0000E7DF0000}"/>
    <cellStyle name="Ukupno 3 2 7 2 2 2" xfId="57316" xr:uid="{00000000-0005-0000-0000-0000E8DF0000}"/>
    <cellStyle name="Ukupno 3 2 7 2 2 2 10" xfId="57317" xr:uid="{00000000-0005-0000-0000-0000E9DF0000}"/>
    <cellStyle name="Ukupno 3 2 7 2 2 2 11" xfId="57318" xr:uid="{00000000-0005-0000-0000-0000EADF0000}"/>
    <cellStyle name="Ukupno 3 2 7 2 2 2 12" xfId="57319" xr:uid="{00000000-0005-0000-0000-0000EBDF0000}"/>
    <cellStyle name="Ukupno 3 2 7 2 2 2 2" xfId="57320" xr:uid="{00000000-0005-0000-0000-0000ECDF0000}"/>
    <cellStyle name="Ukupno 3 2 7 2 2 2 3" xfId="57321" xr:uid="{00000000-0005-0000-0000-0000EDDF0000}"/>
    <cellStyle name="Ukupno 3 2 7 2 2 2 4" xfId="57322" xr:uid="{00000000-0005-0000-0000-0000EEDF0000}"/>
    <cellStyle name="Ukupno 3 2 7 2 2 2 5" xfId="57323" xr:uid="{00000000-0005-0000-0000-0000EFDF0000}"/>
    <cellStyle name="Ukupno 3 2 7 2 2 2 6" xfId="57324" xr:uid="{00000000-0005-0000-0000-0000F0DF0000}"/>
    <cellStyle name="Ukupno 3 2 7 2 2 2 7" xfId="57325" xr:uid="{00000000-0005-0000-0000-0000F1DF0000}"/>
    <cellStyle name="Ukupno 3 2 7 2 2 2 8" xfId="57326" xr:uid="{00000000-0005-0000-0000-0000F2DF0000}"/>
    <cellStyle name="Ukupno 3 2 7 2 2 2 9" xfId="57327" xr:uid="{00000000-0005-0000-0000-0000F3DF0000}"/>
    <cellStyle name="Ukupno 3 2 7 2 2 3" xfId="57328" xr:uid="{00000000-0005-0000-0000-0000F4DF0000}"/>
    <cellStyle name="Ukupno 3 2 7 2 2 4" xfId="57329" xr:uid="{00000000-0005-0000-0000-0000F5DF0000}"/>
    <cellStyle name="Ukupno 3 2 7 2 2 5" xfId="57330" xr:uid="{00000000-0005-0000-0000-0000F6DF0000}"/>
    <cellStyle name="Ukupno 3 2 7 2 2 6" xfId="57331" xr:uid="{00000000-0005-0000-0000-0000F7DF0000}"/>
    <cellStyle name="Ukupno 3 2 7 2 2 7" xfId="57332" xr:uid="{00000000-0005-0000-0000-0000F8DF0000}"/>
    <cellStyle name="Ukupno 3 2 7 2 2 8" xfId="57333" xr:uid="{00000000-0005-0000-0000-0000F9DF0000}"/>
    <cellStyle name="Ukupno 3 2 7 2 2 9" xfId="57334" xr:uid="{00000000-0005-0000-0000-0000FADF0000}"/>
    <cellStyle name="Ukupno 3 2 7 2 3" xfId="57335" xr:uid="{00000000-0005-0000-0000-0000FBDF0000}"/>
    <cellStyle name="Ukupno 3 2 7 2 3 10" xfId="57336" xr:uid="{00000000-0005-0000-0000-0000FCDF0000}"/>
    <cellStyle name="Ukupno 3 2 7 2 3 11" xfId="57337" xr:uid="{00000000-0005-0000-0000-0000FDDF0000}"/>
    <cellStyle name="Ukupno 3 2 7 2 3 12" xfId="57338" xr:uid="{00000000-0005-0000-0000-0000FEDF0000}"/>
    <cellStyle name="Ukupno 3 2 7 2 3 2" xfId="57339" xr:uid="{00000000-0005-0000-0000-0000FFDF0000}"/>
    <cellStyle name="Ukupno 3 2 7 2 3 3" xfId="57340" xr:uid="{00000000-0005-0000-0000-000000E00000}"/>
    <cellStyle name="Ukupno 3 2 7 2 3 4" xfId="57341" xr:uid="{00000000-0005-0000-0000-000001E00000}"/>
    <cellStyle name="Ukupno 3 2 7 2 3 5" xfId="57342" xr:uid="{00000000-0005-0000-0000-000002E00000}"/>
    <cellStyle name="Ukupno 3 2 7 2 3 6" xfId="57343" xr:uid="{00000000-0005-0000-0000-000003E00000}"/>
    <cellStyle name="Ukupno 3 2 7 2 3 7" xfId="57344" xr:uid="{00000000-0005-0000-0000-000004E00000}"/>
    <cellStyle name="Ukupno 3 2 7 2 3 8" xfId="57345" xr:uid="{00000000-0005-0000-0000-000005E00000}"/>
    <cellStyle name="Ukupno 3 2 7 2 3 9" xfId="57346" xr:uid="{00000000-0005-0000-0000-000006E00000}"/>
    <cellStyle name="Ukupno 3 2 7 2 4" xfId="57347" xr:uid="{00000000-0005-0000-0000-000007E00000}"/>
    <cellStyle name="Ukupno 3 2 7 2 5" xfId="57348" xr:uid="{00000000-0005-0000-0000-000008E00000}"/>
    <cellStyle name="Ukupno 3 2 7 2 6" xfId="57349" xr:uid="{00000000-0005-0000-0000-000009E00000}"/>
    <cellStyle name="Ukupno 3 2 7 2 7" xfId="57350" xr:uid="{00000000-0005-0000-0000-00000AE00000}"/>
    <cellStyle name="Ukupno 3 2 7 2 8" xfId="57351" xr:uid="{00000000-0005-0000-0000-00000BE00000}"/>
    <cellStyle name="Ukupno 3 2 7 2 9" xfId="57352" xr:uid="{00000000-0005-0000-0000-00000CE00000}"/>
    <cellStyle name="Ukupno 3 2 7 3" xfId="57353" xr:uid="{00000000-0005-0000-0000-00000DE00000}"/>
    <cellStyle name="Ukupno 3 2 7 3 10" xfId="57354" xr:uid="{00000000-0005-0000-0000-00000EE00000}"/>
    <cellStyle name="Ukupno 3 2 7 3 11" xfId="57355" xr:uid="{00000000-0005-0000-0000-00000FE00000}"/>
    <cellStyle name="Ukupno 3 2 7 3 12" xfId="57356" xr:uid="{00000000-0005-0000-0000-000010E00000}"/>
    <cellStyle name="Ukupno 3 2 7 3 13" xfId="57357" xr:uid="{00000000-0005-0000-0000-000011E00000}"/>
    <cellStyle name="Ukupno 3 2 7 3 2" xfId="57358" xr:uid="{00000000-0005-0000-0000-000012E00000}"/>
    <cellStyle name="Ukupno 3 2 7 3 2 10" xfId="57359" xr:uid="{00000000-0005-0000-0000-000013E00000}"/>
    <cellStyle name="Ukupno 3 2 7 3 2 11" xfId="57360" xr:uid="{00000000-0005-0000-0000-000014E00000}"/>
    <cellStyle name="Ukupno 3 2 7 3 2 12" xfId="57361" xr:uid="{00000000-0005-0000-0000-000015E00000}"/>
    <cellStyle name="Ukupno 3 2 7 3 2 2" xfId="57362" xr:uid="{00000000-0005-0000-0000-000016E00000}"/>
    <cellStyle name="Ukupno 3 2 7 3 2 3" xfId="57363" xr:uid="{00000000-0005-0000-0000-000017E00000}"/>
    <cellStyle name="Ukupno 3 2 7 3 2 4" xfId="57364" xr:uid="{00000000-0005-0000-0000-000018E00000}"/>
    <cellStyle name="Ukupno 3 2 7 3 2 5" xfId="57365" xr:uid="{00000000-0005-0000-0000-000019E00000}"/>
    <cellStyle name="Ukupno 3 2 7 3 2 6" xfId="57366" xr:uid="{00000000-0005-0000-0000-00001AE00000}"/>
    <cellStyle name="Ukupno 3 2 7 3 2 7" xfId="57367" xr:uid="{00000000-0005-0000-0000-00001BE00000}"/>
    <cellStyle name="Ukupno 3 2 7 3 2 8" xfId="57368" xr:uid="{00000000-0005-0000-0000-00001CE00000}"/>
    <cellStyle name="Ukupno 3 2 7 3 2 9" xfId="57369" xr:uid="{00000000-0005-0000-0000-00001DE00000}"/>
    <cellStyle name="Ukupno 3 2 7 3 3" xfId="57370" xr:uid="{00000000-0005-0000-0000-00001EE00000}"/>
    <cellStyle name="Ukupno 3 2 7 3 4" xfId="57371" xr:uid="{00000000-0005-0000-0000-00001FE00000}"/>
    <cellStyle name="Ukupno 3 2 7 3 5" xfId="57372" xr:uid="{00000000-0005-0000-0000-000020E00000}"/>
    <cellStyle name="Ukupno 3 2 7 3 6" xfId="57373" xr:uid="{00000000-0005-0000-0000-000021E00000}"/>
    <cellStyle name="Ukupno 3 2 7 3 7" xfId="57374" xr:uid="{00000000-0005-0000-0000-000022E00000}"/>
    <cellStyle name="Ukupno 3 2 7 3 8" xfId="57375" xr:uid="{00000000-0005-0000-0000-000023E00000}"/>
    <cellStyle name="Ukupno 3 2 7 3 9" xfId="57376" xr:uid="{00000000-0005-0000-0000-000024E00000}"/>
    <cellStyle name="Ukupno 3 2 7 4" xfId="57377" xr:uid="{00000000-0005-0000-0000-000025E00000}"/>
    <cellStyle name="Ukupno 3 2 7 4 10" xfId="57378" xr:uid="{00000000-0005-0000-0000-000026E00000}"/>
    <cellStyle name="Ukupno 3 2 7 4 11" xfId="57379" xr:uid="{00000000-0005-0000-0000-000027E00000}"/>
    <cellStyle name="Ukupno 3 2 7 4 12" xfId="57380" xr:uid="{00000000-0005-0000-0000-000028E00000}"/>
    <cellStyle name="Ukupno 3 2 7 4 2" xfId="57381" xr:uid="{00000000-0005-0000-0000-000029E00000}"/>
    <cellStyle name="Ukupno 3 2 7 4 3" xfId="57382" xr:uid="{00000000-0005-0000-0000-00002AE00000}"/>
    <cellStyle name="Ukupno 3 2 7 4 4" xfId="57383" xr:uid="{00000000-0005-0000-0000-00002BE00000}"/>
    <cellStyle name="Ukupno 3 2 7 4 5" xfId="57384" xr:uid="{00000000-0005-0000-0000-00002CE00000}"/>
    <cellStyle name="Ukupno 3 2 7 4 6" xfId="57385" xr:uid="{00000000-0005-0000-0000-00002DE00000}"/>
    <cellStyle name="Ukupno 3 2 7 4 7" xfId="57386" xr:uid="{00000000-0005-0000-0000-00002EE00000}"/>
    <cellStyle name="Ukupno 3 2 7 4 8" xfId="57387" xr:uid="{00000000-0005-0000-0000-00002FE00000}"/>
    <cellStyle name="Ukupno 3 2 7 4 9" xfId="57388" xr:uid="{00000000-0005-0000-0000-000030E00000}"/>
    <cellStyle name="Ukupno 3 2 7 5" xfId="57389" xr:uid="{00000000-0005-0000-0000-000031E00000}"/>
    <cellStyle name="Ukupno 3 2 7 6" xfId="57390" xr:uid="{00000000-0005-0000-0000-000032E00000}"/>
    <cellStyle name="Ukupno 3 2 7 7" xfId="57391" xr:uid="{00000000-0005-0000-0000-000033E00000}"/>
    <cellStyle name="Ukupno 3 2 7 8" xfId="57392" xr:uid="{00000000-0005-0000-0000-000034E00000}"/>
    <cellStyle name="Ukupno 3 2 7 9" xfId="57393" xr:uid="{00000000-0005-0000-0000-000035E00000}"/>
    <cellStyle name="Ukupno 3 2 8" xfId="57394" xr:uid="{00000000-0005-0000-0000-000036E00000}"/>
    <cellStyle name="Ukupno 3 2 8 10" xfId="57395" xr:uid="{00000000-0005-0000-0000-000037E00000}"/>
    <cellStyle name="Ukupno 3 2 8 11" xfId="57396" xr:uid="{00000000-0005-0000-0000-000038E00000}"/>
    <cellStyle name="Ukupno 3 2 8 12" xfId="57397" xr:uid="{00000000-0005-0000-0000-000039E00000}"/>
    <cellStyle name="Ukupno 3 2 8 13" xfId="57398" xr:uid="{00000000-0005-0000-0000-00003AE00000}"/>
    <cellStyle name="Ukupno 3 2 8 14" xfId="57399" xr:uid="{00000000-0005-0000-0000-00003BE00000}"/>
    <cellStyle name="Ukupno 3 2 8 2" xfId="57400" xr:uid="{00000000-0005-0000-0000-00003CE00000}"/>
    <cellStyle name="Ukupno 3 2 8 2 10" xfId="57401" xr:uid="{00000000-0005-0000-0000-00003DE00000}"/>
    <cellStyle name="Ukupno 3 2 8 2 11" xfId="57402" xr:uid="{00000000-0005-0000-0000-00003EE00000}"/>
    <cellStyle name="Ukupno 3 2 8 2 12" xfId="57403" xr:uid="{00000000-0005-0000-0000-00003FE00000}"/>
    <cellStyle name="Ukupno 3 2 8 2 13" xfId="57404" xr:uid="{00000000-0005-0000-0000-000040E00000}"/>
    <cellStyle name="Ukupno 3 2 8 2 2" xfId="57405" xr:uid="{00000000-0005-0000-0000-000041E00000}"/>
    <cellStyle name="Ukupno 3 2 8 2 2 10" xfId="57406" xr:uid="{00000000-0005-0000-0000-000042E00000}"/>
    <cellStyle name="Ukupno 3 2 8 2 2 11" xfId="57407" xr:uid="{00000000-0005-0000-0000-000043E00000}"/>
    <cellStyle name="Ukupno 3 2 8 2 2 12" xfId="57408" xr:uid="{00000000-0005-0000-0000-000044E00000}"/>
    <cellStyle name="Ukupno 3 2 8 2 2 2" xfId="57409" xr:uid="{00000000-0005-0000-0000-000045E00000}"/>
    <cellStyle name="Ukupno 3 2 8 2 2 3" xfId="57410" xr:uid="{00000000-0005-0000-0000-000046E00000}"/>
    <cellStyle name="Ukupno 3 2 8 2 2 4" xfId="57411" xr:uid="{00000000-0005-0000-0000-000047E00000}"/>
    <cellStyle name="Ukupno 3 2 8 2 2 5" xfId="57412" xr:uid="{00000000-0005-0000-0000-000048E00000}"/>
    <cellStyle name="Ukupno 3 2 8 2 2 6" xfId="57413" xr:uid="{00000000-0005-0000-0000-000049E00000}"/>
    <cellStyle name="Ukupno 3 2 8 2 2 7" xfId="57414" xr:uid="{00000000-0005-0000-0000-00004AE00000}"/>
    <cellStyle name="Ukupno 3 2 8 2 2 8" xfId="57415" xr:uid="{00000000-0005-0000-0000-00004BE00000}"/>
    <cellStyle name="Ukupno 3 2 8 2 2 9" xfId="57416" xr:uid="{00000000-0005-0000-0000-00004CE00000}"/>
    <cellStyle name="Ukupno 3 2 8 2 3" xfId="57417" xr:uid="{00000000-0005-0000-0000-00004DE00000}"/>
    <cellStyle name="Ukupno 3 2 8 2 4" xfId="57418" xr:uid="{00000000-0005-0000-0000-00004EE00000}"/>
    <cellStyle name="Ukupno 3 2 8 2 5" xfId="57419" xr:uid="{00000000-0005-0000-0000-00004FE00000}"/>
    <cellStyle name="Ukupno 3 2 8 2 6" xfId="57420" xr:uid="{00000000-0005-0000-0000-000050E00000}"/>
    <cellStyle name="Ukupno 3 2 8 2 7" xfId="57421" xr:uid="{00000000-0005-0000-0000-000051E00000}"/>
    <cellStyle name="Ukupno 3 2 8 2 8" xfId="57422" xr:uid="{00000000-0005-0000-0000-000052E00000}"/>
    <cellStyle name="Ukupno 3 2 8 2 9" xfId="57423" xr:uid="{00000000-0005-0000-0000-000053E00000}"/>
    <cellStyle name="Ukupno 3 2 8 3" xfId="57424" xr:uid="{00000000-0005-0000-0000-000054E00000}"/>
    <cellStyle name="Ukupno 3 2 8 3 10" xfId="57425" xr:uid="{00000000-0005-0000-0000-000055E00000}"/>
    <cellStyle name="Ukupno 3 2 8 3 11" xfId="57426" xr:uid="{00000000-0005-0000-0000-000056E00000}"/>
    <cellStyle name="Ukupno 3 2 8 3 12" xfId="57427" xr:uid="{00000000-0005-0000-0000-000057E00000}"/>
    <cellStyle name="Ukupno 3 2 8 3 2" xfId="57428" xr:uid="{00000000-0005-0000-0000-000058E00000}"/>
    <cellStyle name="Ukupno 3 2 8 3 3" xfId="57429" xr:uid="{00000000-0005-0000-0000-000059E00000}"/>
    <cellStyle name="Ukupno 3 2 8 3 4" xfId="57430" xr:uid="{00000000-0005-0000-0000-00005AE00000}"/>
    <cellStyle name="Ukupno 3 2 8 3 5" xfId="57431" xr:uid="{00000000-0005-0000-0000-00005BE00000}"/>
    <cellStyle name="Ukupno 3 2 8 3 6" xfId="57432" xr:uid="{00000000-0005-0000-0000-00005CE00000}"/>
    <cellStyle name="Ukupno 3 2 8 3 7" xfId="57433" xr:uid="{00000000-0005-0000-0000-00005DE00000}"/>
    <cellStyle name="Ukupno 3 2 8 3 8" xfId="57434" xr:uid="{00000000-0005-0000-0000-00005EE00000}"/>
    <cellStyle name="Ukupno 3 2 8 3 9" xfId="57435" xr:uid="{00000000-0005-0000-0000-00005FE00000}"/>
    <cellStyle name="Ukupno 3 2 8 4" xfId="57436" xr:uid="{00000000-0005-0000-0000-000060E00000}"/>
    <cellStyle name="Ukupno 3 2 8 5" xfId="57437" xr:uid="{00000000-0005-0000-0000-000061E00000}"/>
    <cellStyle name="Ukupno 3 2 8 6" xfId="57438" xr:uid="{00000000-0005-0000-0000-000062E00000}"/>
    <cellStyle name="Ukupno 3 2 8 7" xfId="57439" xr:uid="{00000000-0005-0000-0000-000063E00000}"/>
    <cellStyle name="Ukupno 3 2 8 8" xfId="57440" xr:uid="{00000000-0005-0000-0000-000064E00000}"/>
    <cellStyle name="Ukupno 3 2 8 9" xfId="57441" xr:uid="{00000000-0005-0000-0000-000065E00000}"/>
    <cellStyle name="Ukupno 3 2 9" xfId="57442" xr:uid="{00000000-0005-0000-0000-000066E00000}"/>
    <cellStyle name="Ukupno 3 2 9 10" xfId="57443" xr:uid="{00000000-0005-0000-0000-000067E00000}"/>
    <cellStyle name="Ukupno 3 2 9 11" xfId="57444" xr:uid="{00000000-0005-0000-0000-000068E00000}"/>
    <cellStyle name="Ukupno 3 2 9 12" xfId="57445" xr:uid="{00000000-0005-0000-0000-000069E00000}"/>
    <cellStyle name="Ukupno 3 2 9 13" xfId="57446" xr:uid="{00000000-0005-0000-0000-00006AE00000}"/>
    <cellStyle name="Ukupno 3 2 9 14" xfId="57447" xr:uid="{00000000-0005-0000-0000-00006BE00000}"/>
    <cellStyle name="Ukupno 3 2 9 15" xfId="57448" xr:uid="{00000000-0005-0000-0000-00006CE00000}"/>
    <cellStyle name="Ukupno 3 2 9 2" xfId="57449" xr:uid="{00000000-0005-0000-0000-00006DE00000}"/>
    <cellStyle name="Ukupno 3 2 9 2 10" xfId="57450" xr:uid="{00000000-0005-0000-0000-00006EE00000}"/>
    <cellStyle name="Ukupno 3 2 9 2 11" xfId="57451" xr:uid="{00000000-0005-0000-0000-00006FE00000}"/>
    <cellStyle name="Ukupno 3 2 9 2 12" xfId="57452" xr:uid="{00000000-0005-0000-0000-000070E00000}"/>
    <cellStyle name="Ukupno 3 2 9 2 13" xfId="57453" xr:uid="{00000000-0005-0000-0000-000071E00000}"/>
    <cellStyle name="Ukupno 3 2 9 2 2" xfId="57454" xr:uid="{00000000-0005-0000-0000-000072E00000}"/>
    <cellStyle name="Ukupno 3 2 9 2 2 10" xfId="57455" xr:uid="{00000000-0005-0000-0000-000073E00000}"/>
    <cellStyle name="Ukupno 3 2 9 2 2 11" xfId="57456" xr:uid="{00000000-0005-0000-0000-000074E00000}"/>
    <cellStyle name="Ukupno 3 2 9 2 2 12" xfId="57457" xr:uid="{00000000-0005-0000-0000-000075E00000}"/>
    <cellStyle name="Ukupno 3 2 9 2 2 2" xfId="57458" xr:uid="{00000000-0005-0000-0000-000076E00000}"/>
    <cellStyle name="Ukupno 3 2 9 2 2 3" xfId="57459" xr:uid="{00000000-0005-0000-0000-000077E00000}"/>
    <cellStyle name="Ukupno 3 2 9 2 2 4" xfId="57460" xr:uid="{00000000-0005-0000-0000-000078E00000}"/>
    <cellStyle name="Ukupno 3 2 9 2 2 5" xfId="57461" xr:uid="{00000000-0005-0000-0000-000079E00000}"/>
    <cellStyle name="Ukupno 3 2 9 2 2 6" xfId="57462" xr:uid="{00000000-0005-0000-0000-00007AE00000}"/>
    <cellStyle name="Ukupno 3 2 9 2 2 7" xfId="57463" xr:uid="{00000000-0005-0000-0000-00007BE00000}"/>
    <cellStyle name="Ukupno 3 2 9 2 2 8" xfId="57464" xr:uid="{00000000-0005-0000-0000-00007CE00000}"/>
    <cellStyle name="Ukupno 3 2 9 2 2 9" xfId="57465" xr:uid="{00000000-0005-0000-0000-00007DE00000}"/>
    <cellStyle name="Ukupno 3 2 9 2 3" xfId="57466" xr:uid="{00000000-0005-0000-0000-00007EE00000}"/>
    <cellStyle name="Ukupno 3 2 9 2 4" xfId="57467" xr:uid="{00000000-0005-0000-0000-00007FE00000}"/>
    <cellStyle name="Ukupno 3 2 9 2 5" xfId="57468" xr:uid="{00000000-0005-0000-0000-000080E00000}"/>
    <cellStyle name="Ukupno 3 2 9 2 6" xfId="57469" xr:uid="{00000000-0005-0000-0000-000081E00000}"/>
    <cellStyle name="Ukupno 3 2 9 2 7" xfId="57470" xr:uid="{00000000-0005-0000-0000-000082E00000}"/>
    <cellStyle name="Ukupno 3 2 9 2 8" xfId="57471" xr:uid="{00000000-0005-0000-0000-000083E00000}"/>
    <cellStyle name="Ukupno 3 2 9 2 9" xfId="57472" xr:uid="{00000000-0005-0000-0000-000084E00000}"/>
    <cellStyle name="Ukupno 3 2 9 3" xfId="57473" xr:uid="{00000000-0005-0000-0000-000085E00000}"/>
    <cellStyle name="Ukupno 3 2 9 3 10" xfId="57474" xr:uid="{00000000-0005-0000-0000-000086E00000}"/>
    <cellStyle name="Ukupno 3 2 9 3 11" xfId="57475" xr:uid="{00000000-0005-0000-0000-000087E00000}"/>
    <cellStyle name="Ukupno 3 2 9 3 12" xfId="57476" xr:uid="{00000000-0005-0000-0000-000088E00000}"/>
    <cellStyle name="Ukupno 3 2 9 3 13" xfId="57477" xr:uid="{00000000-0005-0000-0000-000089E00000}"/>
    <cellStyle name="Ukupno 3 2 9 3 2" xfId="57478" xr:uid="{00000000-0005-0000-0000-00008AE00000}"/>
    <cellStyle name="Ukupno 3 2 9 3 2 10" xfId="57479" xr:uid="{00000000-0005-0000-0000-00008BE00000}"/>
    <cellStyle name="Ukupno 3 2 9 3 2 11" xfId="57480" xr:uid="{00000000-0005-0000-0000-00008CE00000}"/>
    <cellStyle name="Ukupno 3 2 9 3 2 12" xfId="57481" xr:uid="{00000000-0005-0000-0000-00008DE00000}"/>
    <cellStyle name="Ukupno 3 2 9 3 2 2" xfId="57482" xr:uid="{00000000-0005-0000-0000-00008EE00000}"/>
    <cellStyle name="Ukupno 3 2 9 3 2 3" xfId="57483" xr:uid="{00000000-0005-0000-0000-00008FE00000}"/>
    <cellStyle name="Ukupno 3 2 9 3 2 4" xfId="57484" xr:uid="{00000000-0005-0000-0000-000090E00000}"/>
    <cellStyle name="Ukupno 3 2 9 3 2 5" xfId="57485" xr:uid="{00000000-0005-0000-0000-000091E00000}"/>
    <cellStyle name="Ukupno 3 2 9 3 2 6" xfId="57486" xr:uid="{00000000-0005-0000-0000-000092E00000}"/>
    <cellStyle name="Ukupno 3 2 9 3 2 7" xfId="57487" xr:uid="{00000000-0005-0000-0000-000093E00000}"/>
    <cellStyle name="Ukupno 3 2 9 3 2 8" xfId="57488" xr:uid="{00000000-0005-0000-0000-000094E00000}"/>
    <cellStyle name="Ukupno 3 2 9 3 2 9" xfId="57489" xr:uid="{00000000-0005-0000-0000-000095E00000}"/>
    <cellStyle name="Ukupno 3 2 9 3 3" xfId="57490" xr:uid="{00000000-0005-0000-0000-000096E00000}"/>
    <cellStyle name="Ukupno 3 2 9 3 4" xfId="57491" xr:uid="{00000000-0005-0000-0000-000097E00000}"/>
    <cellStyle name="Ukupno 3 2 9 3 5" xfId="57492" xr:uid="{00000000-0005-0000-0000-000098E00000}"/>
    <cellStyle name="Ukupno 3 2 9 3 6" xfId="57493" xr:uid="{00000000-0005-0000-0000-000099E00000}"/>
    <cellStyle name="Ukupno 3 2 9 3 7" xfId="57494" xr:uid="{00000000-0005-0000-0000-00009AE00000}"/>
    <cellStyle name="Ukupno 3 2 9 3 8" xfId="57495" xr:uid="{00000000-0005-0000-0000-00009BE00000}"/>
    <cellStyle name="Ukupno 3 2 9 3 9" xfId="57496" xr:uid="{00000000-0005-0000-0000-00009CE00000}"/>
    <cellStyle name="Ukupno 3 2 9 4" xfId="57497" xr:uid="{00000000-0005-0000-0000-00009DE00000}"/>
    <cellStyle name="Ukupno 3 2 9 4 10" xfId="57498" xr:uid="{00000000-0005-0000-0000-00009EE00000}"/>
    <cellStyle name="Ukupno 3 2 9 4 11" xfId="57499" xr:uid="{00000000-0005-0000-0000-00009FE00000}"/>
    <cellStyle name="Ukupno 3 2 9 4 12" xfId="57500" xr:uid="{00000000-0005-0000-0000-0000A0E00000}"/>
    <cellStyle name="Ukupno 3 2 9 4 2" xfId="57501" xr:uid="{00000000-0005-0000-0000-0000A1E00000}"/>
    <cellStyle name="Ukupno 3 2 9 4 3" xfId="57502" xr:uid="{00000000-0005-0000-0000-0000A2E00000}"/>
    <cellStyle name="Ukupno 3 2 9 4 4" xfId="57503" xr:uid="{00000000-0005-0000-0000-0000A3E00000}"/>
    <cellStyle name="Ukupno 3 2 9 4 5" xfId="57504" xr:uid="{00000000-0005-0000-0000-0000A4E00000}"/>
    <cellStyle name="Ukupno 3 2 9 4 6" xfId="57505" xr:uid="{00000000-0005-0000-0000-0000A5E00000}"/>
    <cellStyle name="Ukupno 3 2 9 4 7" xfId="57506" xr:uid="{00000000-0005-0000-0000-0000A6E00000}"/>
    <cellStyle name="Ukupno 3 2 9 4 8" xfId="57507" xr:uid="{00000000-0005-0000-0000-0000A7E00000}"/>
    <cellStyle name="Ukupno 3 2 9 4 9" xfId="57508" xr:uid="{00000000-0005-0000-0000-0000A8E00000}"/>
    <cellStyle name="Ukupno 3 2 9 5" xfId="57509" xr:uid="{00000000-0005-0000-0000-0000A9E00000}"/>
    <cellStyle name="Ukupno 3 2 9 6" xfId="57510" xr:uid="{00000000-0005-0000-0000-0000AAE00000}"/>
    <cellStyle name="Ukupno 3 2 9 7" xfId="57511" xr:uid="{00000000-0005-0000-0000-0000ABE00000}"/>
    <cellStyle name="Ukupno 3 2 9 8" xfId="57512" xr:uid="{00000000-0005-0000-0000-0000ACE00000}"/>
    <cellStyle name="Ukupno 3 2 9 9" xfId="57513" xr:uid="{00000000-0005-0000-0000-0000ADE00000}"/>
    <cellStyle name="Ukupno 3 20" xfId="57514" xr:uid="{00000000-0005-0000-0000-0000AEE00000}"/>
    <cellStyle name="Ukupno 3 21" xfId="57515" xr:uid="{00000000-0005-0000-0000-0000AFE00000}"/>
    <cellStyle name="Ukupno 3 22" xfId="57516" xr:uid="{00000000-0005-0000-0000-0000B0E00000}"/>
    <cellStyle name="Ukupno 3 23" xfId="57517" xr:uid="{00000000-0005-0000-0000-0000B1E00000}"/>
    <cellStyle name="Ukupno 3 24" xfId="57518" xr:uid="{00000000-0005-0000-0000-0000B2E00000}"/>
    <cellStyle name="Ukupno 3 25" xfId="57519" xr:uid="{00000000-0005-0000-0000-0000B3E00000}"/>
    <cellStyle name="Ukupno 3 26" xfId="57520" xr:uid="{00000000-0005-0000-0000-0000B4E00000}"/>
    <cellStyle name="Ukupno 3 27" xfId="57521" xr:uid="{00000000-0005-0000-0000-0000B5E00000}"/>
    <cellStyle name="Ukupno 3 28" xfId="57522" xr:uid="{00000000-0005-0000-0000-0000B6E00000}"/>
    <cellStyle name="Ukupno 3 29" xfId="57523" xr:uid="{00000000-0005-0000-0000-0000B7E00000}"/>
    <cellStyle name="Ukupno 3 3" xfId="57524" xr:uid="{00000000-0005-0000-0000-0000B8E00000}"/>
    <cellStyle name="Ukupno 3 3 10" xfId="57525" xr:uid="{00000000-0005-0000-0000-0000B9E00000}"/>
    <cellStyle name="Ukupno 3 3 11" xfId="57526" xr:uid="{00000000-0005-0000-0000-0000BAE00000}"/>
    <cellStyle name="Ukupno 3 3 12" xfId="57527" xr:uid="{00000000-0005-0000-0000-0000BBE00000}"/>
    <cellStyle name="Ukupno 3 3 13" xfId="57528" xr:uid="{00000000-0005-0000-0000-0000BCE00000}"/>
    <cellStyle name="Ukupno 3 3 14" xfId="57529" xr:uid="{00000000-0005-0000-0000-0000BDE00000}"/>
    <cellStyle name="Ukupno 3 3 15" xfId="57530" xr:uid="{00000000-0005-0000-0000-0000BEE00000}"/>
    <cellStyle name="Ukupno 3 3 16" xfId="57531" xr:uid="{00000000-0005-0000-0000-0000BFE00000}"/>
    <cellStyle name="Ukupno 3 3 2" xfId="57532" xr:uid="{00000000-0005-0000-0000-0000C0E00000}"/>
    <cellStyle name="Ukupno 3 3 2 10" xfId="57533" xr:uid="{00000000-0005-0000-0000-0000C1E00000}"/>
    <cellStyle name="Ukupno 3 3 2 11" xfId="57534" xr:uid="{00000000-0005-0000-0000-0000C2E00000}"/>
    <cellStyle name="Ukupno 3 3 2 12" xfId="57535" xr:uid="{00000000-0005-0000-0000-0000C3E00000}"/>
    <cellStyle name="Ukupno 3 3 2 13" xfId="57536" xr:uid="{00000000-0005-0000-0000-0000C4E00000}"/>
    <cellStyle name="Ukupno 3 3 2 14" xfId="57537" xr:uid="{00000000-0005-0000-0000-0000C5E00000}"/>
    <cellStyle name="Ukupno 3 3 2 2" xfId="57538" xr:uid="{00000000-0005-0000-0000-0000C6E00000}"/>
    <cellStyle name="Ukupno 3 3 2 2 10" xfId="57539" xr:uid="{00000000-0005-0000-0000-0000C7E00000}"/>
    <cellStyle name="Ukupno 3 3 2 2 11" xfId="57540" xr:uid="{00000000-0005-0000-0000-0000C8E00000}"/>
    <cellStyle name="Ukupno 3 3 2 2 12" xfId="57541" xr:uid="{00000000-0005-0000-0000-0000C9E00000}"/>
    <cellStyle name="Ukupno 3 3 2 2 13" xfId="57542" xr:uid="{00000000-0005-0000-0000-0000CAE00000}"/>
    <cellStyle name="Ukupno 3 3 2 2 2" xfId="57543" xr:uid="{00000000-0005-0000-0000-0000CBE00000}"/>
    <cellStyle name="Ukupno 3 3 2 2 2 10" xfId="57544" xr:uid="{00000000-0005-0000-0000-0000CCE00000}"/>
    <cellStyle name="Ukupno 3 3 2 2 2 11" xfId="57545" xr:uid="{00000000-0005-0000-0000-0000CDE00000}"/>
    <cellStyle name="Ukupno 3 3 2 2 2 12" xfId="57546" xr:uid="{00000000-0005-0000-0000-0000CEE00000}"/>
    <cellStyle name="Ukupno 3 3 2 2 2 2" xfId="57547" xr:uid="{00000000-0005-0000-0000-0000CFE00000}"/>
    <cellStyle name="Ukupno 3 3 2 2 2 3" xfId="57548" xr:uid="{00000000-0005-0000-0000-0000D0E00000}"/>
    <cellStyle name="Ukupno 3 3 2 2 2 4" xfId="57549" xr:uid="{00000000-0005-0000-0000-0000D1E00000}"/>
    <cellStyle name="Ukupno 3 3 2 2 2 5" xfId="57550" xr:uid="{00000000-0005-0000-0000-0000D2E00000}"/>
    <cellStyle name="Ukupno 3 3 2 2 2 6" xfId="57551" xr:uid="{00000000-0005-0000-0000-0000D3E00000}"/>
    <cellStyle name="Ukupno 3 3 2 2 2 7" xfId="57552" xr:uid="{00000000-0005-0000-0000-0000D4E00000}"/>
    <cellStyle name="Ukupno 3 3 2 2 2 8" xfId="57553" xr:uid="{00000000-0005-0000-0000-0000D5E00000}"/>
    <cellStyle name="Ukupno 3 3 2 2 2 9" xfId="57554" xr:uid="{00000000-0005-0000-0000-0000D6E00000}"/>
    <cellStyle name="Ukupno 3 3 2 2 3" xfId="57555" xr:uid="{00000000-0005-0000-0000-0000D7E00000}"/>
    <cellStyle name="Ukupno 3 3 2 2 4" xfId="57556" xr:uid="{00000000-0005-0000-0000-0000D8E00000}"/>
    <cellStyle name="Ukupno 3 3 2 2 5" xfId="57557" xr:uid="{00000000-0005-0000-0000-0000D9E00000}"/>
    <cellStyle name="Ukupno 3 3 2 2 6" xfId="57558" xr:uid="{00000000-0005-0000-0000-0000DAE00000}"/>
    <cellStyle name="Ukupno 3 3 2 2 7" xfId="57559" xr:uid="{00000000-0005-0000-0000-0000DBE00000}"/>
    <cellStyle name="Ukupno 3 3 2 2 8" xfId="57560" xr:uid="{00000000-0005-0000-0000-0000DCE00000}"/>
    <cellStyle name="Ukupno 3 3 2 2 9" xfId="57561" xr:uid="{00000000-0005-0000-0000-0000DDE00000}"/>
    <cellStyle name="Ukupno 3 3 2 3" xfId="57562" xr:uid="{00000000-0005-0000-0000-0000DEE00000}"/>
    <cellStyle name="Ukupno 3 3 2 3 10" xfId="57563" xr:uid="{00000000-0005-0000-0000-0000DFE00000}"/>
    <cellStyle name="Ukupno 3 3 2 3 11" xfId="57564" xr:uid="{00000000-0005-0000-0000-0000E0E00000}"/>
    <cellStyle name="Ukupno 3 3 2 3 12" xfId="57565" xr:uid="{00000000-0005-0000-0000-0000E1E00000}"/>
    <cellStyle name="Ukupno 3 3 2 3 2" xfId="57566" xr:uid="{00000000-0005-0000-0000-0000E2E00000}"/>
    <cellStyle name="Ukupno 3 3 2 3 3" xfId="57567" xr:uid="{00000000-0005-0000-0000-0000E3E00000}"/>
    <cellStyle name="Ukupno 3 3 2 3 4" xfId="57568" xr:uid="{00000000-0005-0000-0000-0000E4E00000}"/>
    <cellStyle name="Ukupno 3 3 2 3 5" xfId="57569" xr:uid="{00000000-0005-0000-0000-0000E5E00000}"/>
    <cellStyle name="Ukupno 3 3 2 3 6" xfId="57570" xr:uid="{00000000-0005-0000-0000-0000E6E00000}"/>
    <cellStyle name="Ukupno 3 3 2 3 7" xfId="57571" xr:uid="{00000000-0005-0000-0000-0000E7E00000}"/>
    <cellStyle name="Ukupno 3 3 2 3 8" xfId="57572" xr:uid="{00000000-0005-0000-0000-0000E8E00000}"/>
    <cellStyle name="Ukupno 3 3 2 3 9" xfId="57573" xr:uid="{00000000-0005-0000-0000-0000E9E00000}"/>
    <cellStyle name="Ukupno 3 3 2 4" xfId="57574" xr:uid="{00000000-0005-0000-0000-0000EAE00000}"/>
    <cellStyle name="Ukupno 3 3 2 5" xfId="57575" xr:uid="{00000000-0005-0000-0000-0000EBE00000}"/>
    <cellStyle name="Ukupno 3 3 2 6" xfId="57576" xr:uid="{00000000-0005-0000-0000-0000ECE00000}"/>
    <cellStyle name="Ukupno 3 3 2 7" xfId="57577" xr:uid="{00000000-0005-0000-0000-0000EDE00000}"/>
    <cellStyle name="Ukupno 3 3 2 8" xfId="57578" xr:uid="{00000000-0005-0000-0000-0000EEE00000}"/>
    <cellStyle name="Ukupno 3 3 2 9" xfId="57579" xr:uid="{00000000-0005-0000-0000-0000EFE00000}"/>
    <cellStyle name="Ukupno 3 3 3" xfId="57580" xr:uid="{00000000-0005-0000-0000-0000F0E00000}"/>
    <cellStyle name="Ukupno 3 3 3 10" xfId="57581" xr:uid="{00000000-0005-0000-0000-0000F1E00000}"/>
    <cellStyle name="Ukupno 3 3 3 11" xfId="57582" xr:uid="{00000000-0005-0000-0000-0000F2E00000}"/>
    <cellStyle name="Ukupno 3 3 3 12" xfId="57583" xr:uid="{00000000-0005-0000-0000-0000F3E00000}"/>
    <cellStyle name="Ukupno 3 3 3 13" xfId="57584" xr:uid="{00000000-0005-0000-0000-0000F4E00000}"/>
    <cellStyle name="Ukupno 3 3 3 2" xfId="57585" xr:uid="{00000000-0005-0000-0000-0000F5E00000}"/>
    <cellStyle name="Ukupno 3 3 3 2 10" xfId="57586" xr:uid="{00000000-0005-0000-0000-0000F6E00000}"/>
    <cellStyle name="Ukupno 3 3 3 2 11" xfId="57587" xr:uid="{00000000-0005-0000-0000-0000F7E00000}"/>
    <cellStyle name="Ukupno 3 3 3 2 12" xfId="57588" xr:uid="{00000000-0005-0000-0000-0000F8E00000}"/>
    <cellStyle name="Ukupno 3 3 3 2 2" xfId="57589" xr:uid="{00000000-0005-0000-0000-0000F9E00000}"/>
    <cellStyle name="Ukupno 3 3 3 2 3" xfId="57590" xr:uid="{00000000-0005-0000-0000-0000FAE00000}"/>
    <cellStyle name="Ukupno 3 3 3 2 4" xfId="57591" xr:uid="{00000000-0005-0000-0000-0000FBE00000}"/>
    <cellStyle name="Ukupno 3 3 3 2 5" xfId="57592" xr:uid="{00000000-0005-0000-0000-0000FCE00000}"/>
    <cellStyle name="Ukupno 3 3 3 2 6" xfId="57593" xr:uid="{00000000-0005-0000-0000-0000FDE00000}"/>
    <cellStyle name="Ukupno 3 3 3 2 7" xfId="57594" xr:uid="{00000000-0005-0000-0000-0000FEE00000}"/>
    <cellStyle name="Ukupno 3 3 3 2 8" xfId="57595" xr:uid="{00000000-0005-0000-0000-0000FFE00000}"/>
    <cellStyle name="Ukupno 3 3 3 2 9" xfId="57596" xr:uid="{00000000-0005-0000-0000-000000E10000}"/>
    <cellStyle name="Ukupno 3 3 3 3" xfId="57597" xr:uid="{00000000-0005-0000-0000-000001E10000}"/>
    <cellStyle name="Ukupno 3 3 3 4" xfId="57598" xr:uid="{00000000-0005-0000-0000-000002E10000}"/>
    <cellStyle name="Ukupno 3 3 3 5" xfId="57599" xr:uid="{00000000-0005-0000-0000-000003E10000}"/>
    <cellStyle name="Ukupno 3 3 3 6" xfId="57600" xr:uid="{00000000-0005-0000-0000-000004E10000}"/>
    <cellStyle name="Ukupno 3 3 3 7" xfId="57601" xr:uid="{00000000-0005-0000-0000-000005E10000}"/>
    <cellStyle name="Ukupno 3 3 3 8" xfId="57602" xr:uid="{00000000-0005-0000-0000-000006E10000}"/>
    <cellStyle name="Ukupno 3 3 3 9" xfId="57603" xr:uid="{00000000-0005-0000-0000-000007E10000}"/>
    <cellStyle name="Ukupno 3 3 4" xfId="57604" xr:uid="{00000000-0005-0000-0000-000008E10000}"/>
    <cellStyle name="Ukupno 3 3 4 10" xfId="57605" xr:uid="{00000000-0005-0000-0000-000009E10000}"/>
    <cellStyle name="Ukupno 3 3 4 11" xfId="57606" xr:uid="{00000000-0005-0000-0000-00000AE10000}"/>
    <cellStyle name="Ukupno 3 3 4 12" xfId="57607" xr:uid="{00000000-0005-0000-0000-00000BE10000}"/>
    <cellStyle name="Ukupno 3 3 4 2" xfId="57608" xr:uid="{00000000-0005-0000-0000-00000CE10000}"/>
    <cellStyle name="Ukupno 3 3 4 3" xfId="57609" xr:uid="{00000000-0005-0000-0000-00000DE10000}"/>
    <cellStyle name="Ukupno 3 3 4 4" xfId="57610" xr:uid="{00000000-0005-0000-0000-00000EE10000}"/>
    <cellStyle name="Ukupno 3 3 4 5" xfId="57611" xr:uid="{00000000-0005-0000-0000-00000FE10000}"/>
    <cellStyle name="Ukupno 3 3 4 6" xfId="57612" xr:uid="{00000000-0005-0000-0000-000010E10000}"/>
    <cellStyle name="Ukupno 3 3 4 7" xfId="57613" xr:uid="{00000000-0005-0000-0000-000011E10000}"/>
    <cellStyle name="Ukupno 3 3 4 8" xfId="57614" xr:uid="{00000000-0005-0000-0000-000012E10000}"/>
    <cellStyle name="Ukupno 3 3 4 9" xfId="57615" xr:uid="{00000000-0005-0000-0000-000013E10000}"/>
    <cellStyle name="Ukupno 3 3 5" xfId="57616" xr:uid="{00000000-0005-0000-0000-000014E10000}"/>
    <cellStyle name="Ukupno 3 3 6" xfId="57617" xr:uid="{00000000-0005-0000-0000-000015E10000}"/>
    <cellStyle name="Ukupno 3 3 7" xfId="57618" xr:uid="{00000000-0005-0000-0000-000016E10000}"/>
    <cellStyle name="Ukupno 3 3 8" xfId="57619" xr:uid="{00000000-0005-0000-0000-000017E10000}"/>
    <cellStyle name="Ukupno 3 3 9" xfId="57620" xr:uid="{00000000-0005-0000-0000-000018E10000}"/>
    <cellStyle name="Ukupno 3 30" xfId="57621" xr:uid="{00000000-0005-0000-0000-000019E10000}"/>
    <cellStyle name="Ukupno 3 31" xfId="57622" xr:uid="{00000000-0005-0000-0000-00001AE10000}"/>
    <cellStyle name="Ukupno 3 32" xfId="57623" xr:uid="{00000000-0005-0000-0000-00001BE10000}"/>
    <cellStyle name="Ukupno 3 33" xfId="57624" xr:uid="{00000000-0005-0000-0000-00001CE10000}"/>
    <cellStyle name="Ukupno 3 34" xfId="57625" xr:uid="{00000000-0005-0000-0000-00001DE10000}"/>
    <cellStyle name="Ukupno 3 35" xfId="57626" xr:uid="{00000000-0005-0000-0000-00001EE10000}"/>
    <cellStyle name="Ukupno 3 36" xfId="57627" xr:uid="{00000000-0005-0000-0000-00001FE10000}"/>
    <cellStyle name="Ukupno 3 37" xfId="57628" xr:uid="{00000000-0005-0000-0000-000020E10000}"/>
    <cellStyle name="Ukupno 3 38" xfId="57629" xr:uid="{00000000-0005-0000-0000-000021E10000}"/>
    <cellStyle name="Ukupno 3 39" xfId="57630" xr:uid="{00000000-0005-0000-0000-000022E10000}"/>
    <cellStyle name="Ukupno 3 4" xfId="57631" xr:uid="{00000000-0005-0000-0000-000023E10000}"/>
    <cellStyle name="Ukupno 3 4 10" xfId="57632" xr:uid="{00000000-0005-0000-0000-000024E10000}"/>
    <cellStyle name="Ukupno 3 4 11" xfId="57633" xr:uid="{00000000-0005-0000-0000-000025E10000}"/>
    <cellStyle name="Ukupno 3 4 12" xfId="57634" xr:uid="{00000000-0005-0000-0000-000026E10000}"/>
    <cellStyle name="Ukupno 3 4 13" xfId="57635" xr:uid="{00000000-0005-0000-0000-000027E10000}"/>
    <cellStyle name="Ukupno 3 4 14" xfId="57636" xr:uid="{00000000-0005-0000-0000-000028E10000}"/>
    <cellStyle name="Ukupno 3 4 15" xfId="57637" xr:uid="{00000000-0005-0000-0000-000029E10000}"/>
    <cellStyle name="Ukupno 3 4 16" xfId="57638" xr:uid="{00000000-0005-0000-0000-00002AE10000}"/>
    <cellStyle name="Ukupno 3 4 2" xfId="57639" xr:uid="{00000000-0005-0000-0000-00002BE10000}"/>
    <cellStyle name="Ukupno 3 4 2 10" xfId="57640" xr:uid="{00000000-0005-0000-0000-00002CE10000}"/>
    <cellStyle name="Ukupno 3 4 2 11" xfId="57641" xr:uid="{00000000-0005-0000-0000-00002DE10000}"/>
    <cellStyle name="Ukupno 3 4 2 12" xfId="57642" xr:uid="{00000000-0005-0000-0000-00002EE10000}"/>
    <cellStyle name="Ukupno 3 4 2 13" xfId="57643" xr:uid="{00000000-0005-0000-0000-00002FE10000}"/>
    <cellStyle name="Ukupno 3 4 2 14" xfId="57644" xr:uid="{00000000-0005-0000-0000-000030E10000}"/>
    <cellStyle name="Ukupno 3 4 2 2" xfId="57645" xr:uid="{00000000-0005-0000-0000-000031E10000}"/>
    <cellStyle name="Ukupno 3 4 2 2 10" xfId="57646" xr:uid="{00000000-0005-0000-0000-000032E10000}"/>
    <cellStyle name="Ukupno 3 4 2 2 11" xfId="57647" xr:uid="{00000000-0005-0000-0000-000033E10000}"/>
    <cellStyle name="Ukupno 3 4 2 2 12" xfId="57648" xr:uid="{00000000-0005-0000-0000-000034E10000}"/>
    <cellStyle name="Ukupno 3 4 2 2 13" xfId="57649" xr:uid="{00000000-0005-0000-0000-000035E10000}"/>
    <cellStyle name="Ukupno 3 4 2 2 2" xfId="57650" xr:uid="{00000000-0005-0000-0000-000036E10000}"/>
    <cellStyle name="Ukupno 3 4 2 2 2 10" xfId="57651" xr:uid="{00000000-0005-0000-0000-000037E10000}"/>
    <cellStyle name="Ukupno 3 4 2 2 2 11" xfId="57652" xr:uid="{00000000-0005-0000-0000-000038E10000}"/>
    <cellStyle name="Ukupno 3 4 2 2 2 12" xfId="57653" xr:uid="{00000000-0005-0000-0000-000039E10000}"/>
    <cellStyle name="Ukupno 3 4 2 2 2 2" xfId="57654" xr:uid="{00000000-0005-0000-0000-00003AE10000}"/>
    <cellStyle name="Ukupno 3 4 2 2 2 3" xfId="57655" xr:uid="{00000000-0005-0000-0000-00003BE10000}"/>
    <cellStyle name="Ukupno 3 4 2 2 2 4" xfId="57656" xr:uid="{00000000-0005-0000-0000-00003CE10000}"/>
    <cellStyle name="Ukupno 3 4 2 2 2 5" xfId="57657" xr:uid="{00000000-0005-0000-0000-00003DE10000}"/>
    <cellStyle name="Ukupno 3 4 2 2 2 6" xfId="57658" xr:uid="{00000000-0005-0000-0000-00003EE10000}"/>
    <cellStyle name="Ukupno 3 4 2 2 2 7" xfId="57659" xr:uid="{00000000-0005-0000-0000-00003FE10000}"/>
    <cellStyle name="Ukupno 3 4 2 2 2 8" xfId="57660" xr:uid="{00000000-0005-0000-0000-000040E10000}"/>
    <cellStyle name="Ukupno 3 4 2 2 2 9" xfId="57661" xr:uid="{00000000-0005-0000-0000-000041E10000}"/>
    <cellStyle name="Ukupno 3 4 2 2 3" xfId="57662" xr:uid="{00000000-0005-0000-0000-000042E10000}"/>
    <cellStyle name="Ukupno 3 4 2 2 4" xfId="57663" xr:uid="{00000000-0005-0000-0000-000043E10000}"/>
    <cellStyle name="Ukupno 3 4 2 2 5" xfId="57664" xr:uid="{00000000-0005-0000-0000-000044E10000}"/>
    <cellStyle name="Ukupno 3 4 2 2 6" xfId="57665" xr:uid="{00000000-0005-0000-0000-000045E10000}"/>
    <cellStyle name="Ukupno 3 4 2 2 7" xfId="57666" xr:uid="{00000000-0005-0000-0000-000046E10000}"/>
    <cellStyle name="Ukupno 3 4 2 2 8" xfId="57667" xr:uid="{00000000-0005-0000-0000-000047E10000}"/>
    <cellStyle name="Ukupno 3 4 2 2 9" xfId="57668" xr:uid="{00000000-0005-0000-0000-000048E10000}"/>
    <cellStyle name="Ukupno 3 4 2 3" xfId="57669" xr:uid="{00000000-0005-0000-0000-000049E10000}"/>
    <cellStyle name="Ukupno 3 4 2 3 10" xfId="57670" xr:uid="{00000000-0005-0000-0000-00004AE10000}"/>
    <cellStyle name="Ukupno 3 4 2 3 11" xfId="57671" xr:uid="{00000000-0005-0000-0000-00004BE10000}"/>
    <cellStyle name="Ukupno 3 4 2 3 12" xfId="57672" xr:uid="{00000000-0005-0000-0000-00004CE10000}"/>
    <cellStyle name="Ukupno 3 4 2 3 2" xfId="57673" xr:uid="{00000000-0005-0000-0000-00004DE10000}"/>
    <cellStyle name="Ukupno 3 4 2 3 3" xfId="57674" xr:uid="{00000000-0005-0000-0000-00004EE10000}"/>
    <cellStyle name="Ukupno 3 4 2 3 4" xfId="57675" xr:uid="{00000000-0005-0000-0000-00004FE10000}"/>
    <cellStyle name="Ukupno 3 4 2 3 5" xfId="57676" xr:uid="{00000000-0005-0000-0000-000050E10000}"/>
    <cellStyle name="Ukupno 3 4 2 3 6" xfId="57677" xr:uid="{00000000-0005-0000-0000-000051E10000}"/>
    <cellStyle name="Ukupno 3 4 2 3 7" xfId="57678" xr:uid="{00000000-0005-0000-0000-000052E10000}"/>
    <cellStyle name="Ukupno 3 4 2 3 8" xfId="57679" xr:uid="{00000000-0005-0000-0000-000053E10000}"/>
    <cellStyle name="Ukupno 3 4 2 3 9" xfId="57680" xr:uid="{00000000-0005-0000-0000-000054E10000}"/>
    <cellStyle name="Ukupno 3 4 2 4" xfId="57681" xr:uid="{00000000-0005-0000-0000-000055E10000}"/>
    <cellStyle name="Ukupno 3 4 2 5" xfId="57682" xr:uid="{00000000-0005-0000-0000-000056E10000}"/>
    <cellStyle name="Ukupno 3 4 2 6" xfId="57683" xr:uid="{00000000-0005-0000-0000-000057E10000}"/>
    <cellStyle name="Ukupno 3 4 2 7" xfId="57684" xr:uid="{00000000-0005-0000-0000-000058E10000}"/>
    <cellStyle name="Ukupno 3 4 2 8" xfId="57685" xr:uid="{00000000-0005-0000-0000-000059E10000}"/>
    <cellStyle name="Ukupno 3 4 2 9" xfId="57686" xr:uid="{00000000-0005-0000-0000-00005AE10000}"/>
    <cellStyle name="Ukupno 3 4 3" xfId="57687" xr:uid="{00000000-0005-0000-0000-00005BE10000}"/>
    <cellStyle name="Ukupno 3 4 3 10" xfId="57688" xr:uid="{00000000-0005-0000-0000-00005CE10000}"/>
    <cellStyle name="Ukupno 3 4 3 11" xfId="57689" xr:uid="{00000000-0005-0000-0000-00005DE10000}"/>
    <cellStyle name="Ukupno 3 4 3 12" xfId="57690" xr:uid="{00000000-0005-0000-0000-00005EE10000}"/>
    <cellStyle name="Ukupno 3 4 3 13" xfId="57691" xr:uid="{00000000-0005-0000-0000-00005FE10000}"/>
    <cellStyle name="Ukupno 3 4 3 2" xfId="57692" xr:uid="{00000000-0005-0000-0000-000060E10000}"/>
    <cellStyle name="Ukupno 3 4 3 2 10" xfId="57693" xr:uid="{00000000-0005-0000-0000-000061E10000}"/>
    <cellStyle name="Ukupno 3 4 3 2 11" xfId="57694" xr:uid="{00000000-0005-0000-0000-000062E10000}"/>
    <cellStyle name="Ukupno 3 4 3 2 12" xfId="57695" xr:uid="{00000000-0005-0000-0000-000063E10000}"/>
    <cellStyle name="Ukupno 3 4 3 2 2" xfId="57696" xr:uid="{00000000-0005-0000-0000-000064E10000}"/>
    <cellStyle name="Ukupno 3 4 3 2 3" xfId="57697" xr:uid="{00000000-0005-0000-0000-000065E10000}"/>
    <cellStyle name="Ukupno 3 4 3 2 4" xfId="57698" xr:uid="{00000000-0005-0000-0000-000066E10000}"/>
    <cellStyle name="Ukupno 3 4 3 2 5" xfId="57699" xr:uid="{00000000-0005-0000-0000-000067E10000}"/>
    <cellStyle name="Ukupno 3 4 3 2 6" xfId="57700" xr:uid="{00000000-0005-0000-0000-000068E10000}"/>
    <cellStyle name="Ukupno 3 4 3 2 7" xfId="57701" xr:uid="{00000000-0005-0000-0000-000069E10000}"/>
    <cellStyle name="Ukupno 3 4 3 2 8" xfId="57702" xr:uid="{00000000-0005-0000-0000-00006AE10000}"/>
    <cellStyle name="Ukupno 3 4 3 2 9" xfId="57703" xr:uid="{00000000-0005-0000-0000-00006BE10000}"/>
    <cellStyle name="Ukupno 3 4 3 3" xfId="57704" xr:uid="{00000000-0005-0000-0000-00006CE10000}"/>
    <cellStyle name="Ukupno 3 4 3 4" xfId="57705" xr:uid="{00000000-0005-0000-0000-00006DE10000}"/>
    <cellStyle name="Ukupno 3 4 3 5" xfId="57706" xr:uid="{00000000-0005-0000-0000-00006EE10000}"/>
    <cellStyle name="Ukupno 3 4 3 6" xfId="57707" xr:uid="{00000000-0005-0000-0000-00006FE10000}"/>
    <cellStyle name="Ukupno 3 4 3 7" xfId="57708" xr:uid="{00000000-0005-0000-0000-000070E10000}"/>
    <cellStyle name="Ukupno 3 4 3 8" xfId="57709" xr:uid="{00000000-0005-0000-0000-000071E10000}"/>
    <cellStyle name="Ukupno 3 4 3 9" xfId="57710" xr:uid="{00000000-0005-0000-0000-000072E10000}"/>
    <cellStyle name="Ukupno 3 4 4" xfId="57711" xr:uid="{00000000-0005-0000-0000-000073E10000}"/>
    <cellStyle name="Ukupno 3 4 4 10" xfId="57712" xr:uid="{00000000-0005-0000-0000-000074E10000}"/>
    <cellStyle name="Ukupno 3 4 4 11" xfId="57713" xr:uid="{00000000-0005-0000-0000-000075E10000}"/>
    <cellStyle name="Ukupno 3 4 4 12" xfId="57714" xr:uid="{00000000-0005-0000-0000-000076E10000}"/>
    <cellStyle name="Ukupno 3 4 4 2" xfId="57715" xr:uid="{00000000-0005-0000-0000-000077E10000}"/>
    <cellStyle name="Ukupno 3 4 4 3" xfId="57716" xr:uid="{00000000-0005-0000-0000-000078E10000}"/>
    <cellStyle name="Ukupno 3 4 4 4" xfId="57717" xr:uid="{00000000-0005-0000-0000-000079E10000}"/>
    <cellStyle name="Ukupno 3 4 4 5" xfId="57718" xr:uid="{00000000-0005-0000-0000-00007AE10000}"/>
    <cellStyle name="Ukupno 3 4 4 6" xfId="57719" xr:uid="{00000000-0005-0000-0000-00007BE10000}"/>
    <cellStyle name="Ukupno 3 4 4 7" xfId="57720" xr:uid="{00000000-0005-0000-0000-00007CE10000}"/>
    <cellStyle name="Ukupno 3 4 4 8" xfId="57721" xr:uid="{00000000-0005-0000-0000-00007DE10000}"/>
    <cellStyle name="Ukupno 3 4 4 9" xfId="57722" xr:uid="{00000000-0005-0000-0000-00007EE10000}"/>
    <cellStyle name="Ukupno 3 4 5" xfId="57723" xr:uid="{00000000-0005-0000-0000-00007FE10000}"/>
    <cellStyle name="Ukupno 3 4 6" xfId="57724" xr:uid="{00000000-0005-0000-0000-000080E10000}"/>
    <cellStyle name="Ukupno 3 4 7" xfId="57725" xr:uid="{00000000-0005-0000-0000-000081E10000}"/>
    <cellStyle name="Ukupno 3 4 8" xfId="57726" xr:uid="{00000000-0005-0000-0000-000082E10000}"/>
    <cellStyle name="Ukupno 3 4 9" xfId="57727" xr:uid="{00000000-0005-0000-0000-000083E10000}"/>
    <cellStyle name="Ukupno 3 40" xfId="57728" xr:uid="{00000000-0005-0000-0000-000084E10000}"/>
    <cellStyle name="Ukupno 3 41" xfId="57729" xr:uid="{00000000-0005-0000-0000-000085E10000}"/>
    <cellStyle name="Ukupno 3 5" xfId="57730" xr:uid="{00000000-0005-0000-0000-000086E10000}"/>
    <cellStyle name="Ukupno 3 5 10" xfId="57731" xr:uid="{00000000-0005-0000-0000-000087E10000}"/>
    <cellStyle name="Ukupno 3 5 11" xfId="57732" xr:uid="{00000000-0005-0000-0000-000088E10000}"/>
    <cellStyle name="Ukupno 3 5 12" xfId="57733" xr:uid="{00000000-0005-0000-0000-000089E10000}"/>
    <cellStyle name="Ukupno 3 5 13" xfId="57734" xr:uid="{00000000-0005-0000-0000-00008AE10000}"/>
    <cellStyle name="Ukupno 3 5 14" xfId="57735" xr:uid="{00000000-0005-0000-0000-00008BE10000}"/>
    <cellStyle name="Ukupno 3 5 15" xfId="57736" xr:uid="{00000000-0005-0000-0000-00008CE10000}"/>
    <cellStyle name="Ukupno 3 5 16" xfId="57737" xr:uid="{00000000-0005-0000-0000-00008DE10000}"/>
    <cellStyle name="Ukupno 3 5 2" xfId="57738" xr:uid="{00000000-0005-0000-0000-00008EE10000}"/>
    <cellStyle name="Ukupno 3 5 2 10" xfId="57739" xr:uid="{00000000-0005-0000-0000-00008FE10000}"/>
    <cellStyle name="Ukupno 3 5 2 11" xfId="57740" xr:uid="{00000000-0005-0000-0000-000090E10000}"/>
    <cellStyle name="Ukupno 3 5 2 12" xfId="57741" xr:uid="{00000000-0005-0000-0000-000091E10000}"/>
    <cellStyle name="Ukupno 3 5 2 13" xfId="57742" xr:uid="{00000000-0005-0000-0000-000092E10000}"/>
    <cellStyle name="Ukupno 3 5 2 14" xfId="57743" xr:uid="{00000000-0005-0000-0000-000093E10000}"/>
    <cellStyle name="Ukupno 3 5 2 2" xfId="57744" xr:uid="{00000000-0005-0000-0000-000094E10000}"/>
    <cellStyle name="Ukupno 3 5 2 2 10" xfId="57745" xr:uid="{00000000-0005-0000-0000-000095E10000}"/>
    <cellStyle name="Ukupno 3 5 2 2 11" xfId="57746" xr:uid="{00000000-0005-0000-0000-000096E10000}"/>
    <cellStyle name="Ukupno 3 5 2 2 12" xfId="57747" xr:uid="{00000000-0005-0000-0000-000097E10000}"/>
    <cellStyle name="Ukupno 3 5 2 2 13" xfId="57748" xr:uid="{00000000-0005-0000-0000-000098E10000}"/>
    <cellStyle name="Ukupno 3 5 2 2 2" xfId="57749" xr:uid="{00000000-0005-0000-0000-000099E10000}"/>
    <cellStyle name="Ukupno 3 5 2 2 2 10" xfId="57750" xr:uid="{00000000-0005-0000-0000-00009AE10000}"/>
    <cellStyle name="Ukupno 3 5 2 2 2 11" xfId="57751" xr:uid="{00000000-0005-0000-0000-00009BE10000}"/>
    <cellStyle name="Ukupno 3 5 2 2 2 12" xfId="57752" xr:uid="{00000000-0005-0000-0000-00009CE10000}"/>
    <cellStyle name="Ukupno 3 5 2 2 2 2" xfId="57753" xr:uid="{00000000-0005-0000-0000-00009DE10000}"/>
    <cellStyle name="Ukupno 3 5 2 2 2 3" xfId="57754" xr:uid="{00000000-0005-0000-0000-00009EE10000}"/>
    <cellStyle name="Ukupno 3 5 2 2 2 4" xfId="57755" xr:uid="{00000000-0005-0000-0000-00009FE10000}"/>
    <cellStyle name="Ukupno 3 5 2 2 2 5" xfId="57756" xr:uid="{00000000-0005-0000-0000-0000A0E10000}"/>
    <cellStyle name="Ukupno 3 5 2 2 2 6" xfId="57757" xr:uid="{00000000-0005-0000-0000-0000A1E10000}"/>
    <cellStyle name="Ukupno 3 5 2 2 2 7" xfId="57758" xr:uid="{00000000-0005-0000-0000-0000A2E10000}"/>
    <cellStyle name="Ukupno 3 5 2 2 2 8" xfId="57759" xr:uid="{00000000-0005-0000-0000-0000A3E10000}"/>
    <cellStyle name="Ukupno 3 5 2 2 2 9" xfId="57760" xr:uid="{00000000-0005-0000-0000-0000A4E10000}"/>
    <cellStyle name="Ukupno 3 5 2 2 3" xfId="57761" xr:uid="{00000000-0005-0000-0000-0000A5E10000}"/>
    <cellStyle name="Ukupno 3 5 2 2 4" xfId="57762" xr:uid="{00000000-0005-0000-0000-0000A6E10000}"/>
    <cellStyle name="Ukupno 3 5 2 2 5" xfId="57763" xr:uid="{00000000-0005-0000-0000-0000A7E10000}"/>
    <cellStyle name="Ukupno 3 5 2 2 6" xfId="57764" xr:uid="{00000000-0005-0000-0000-0000A8E10000}"/>
    <cellStyle name="Ukupno 3 5 2 2 7" xfId="57765" xr:uid="{00000000-0005-0000-0000-0000A9E10000}"/>
    <cellStyle name="Ukupno 3 5 2 2 8" xfId="57766" xr:uid="{00000000-0005-0000-0000-0000AAE10000}"/>
    <cellStyle name="Ukupno 3 5 2 2 9" xfId="57767" xr:uid="{00000000-0005-0000-0000-0000ABE10000}"/>
    <cellStyle name="Ukupno 3 5 2 3" xfId="57768" xr:uid="{00000000-0005-0000-0000-0000ACE10000}"/>
    <cellStyle name="Ukupno 3 5 2 3 10" xfId="57769" xr:uid="{00000000-0005-0000-0000-0000ADE10000}"/>
    <cellStyle name="Ukupno 3 5 2 3 11" xfId="57770" xr:uid="{00000000-0005-0000-0000-0000AEE10000}"/>
    <cellStyle name="Ukupno 3 5 2 3 12" xfId="57771" xr:uid="{00000000-0005-0000-0000-0000AFE10000}"/>
    <cellStyle name="Ukupno 3 5 2 3 2" xfId="57772" xr:uid="{00000000-0005-0000-0000-0000B0E10000}"/>
    <cellStyle name="Ukupno 3 5 2 3 3" xfId="57773" xr:uid="{00000000-0005-0000-0000-0000B1E10000}"/>
    <cellStyle name="Ukupno 3 5 2 3 4" xfId="57774" xr:uid="{00000000-0005-0000-0000-0000B2E10000}"/>
    <cellStyle name="Ukupno 3 5 2 3 5" xfId="57775" xr:uid="{00000000-0005-0000-0000-0000B3E10000}"/>
    <cellStyle name="Ukupno 3 5 2 3 6" xfId="57776" xr:uid="{00000000-0005-0000-0000-0000B4E10000}"/>
    <cellStyle name="Ukupno 3 5 2 3 7" xfId="57777" xr:uid="{00000000-0005-0000-0000-0000B5E10000}"/>
    <cellStyle name="Ukupno 3 5 2 3 8" xfId="57778" xr:uid="{00000000-0005-0000-0000-0000B6E10000}"/>
    <cellStyle name="Ukupno 3 5 2 3 9" xfId="57779" xr:uid="{00000000-0005-0000-0000-0000B7E10000}"/>
    <cellStyle name="Ukupno 3 5 2 4" xfId="57780" xr:uid="{00000000-0005-0000-0000-0000B8E10000}"/>
    <cellStyle name="Ukupno 3 5 2 5" xfId="57781" xr:uid="{00000000-0005-0000-0000-0000B9E10000}"/>
    <cellStyle name="Ukupno 3 5 2 6" xfId="57782" xr:uid="{00000000-0005-0000-0000-0000BAE10000}"/>
    <cellStyle name="Ukupno 3 5 2 7" xfId="57783" xr:uid="{00000000-0005-0000-0000-0000BBE10000}"/>
    <cellStyle name="Ukupno 3 5 2 8" xfId="57784" xr:uid="{00000000-0005-0000-0000-0000BCE10000}"/>
    <cellStyle name="Ukupno 3 5 2 9" xfId="57785" xr:uid="{00000000-0005-0000-0000-0000BDE10000}"/>
    <cellStyle name="Ukupno 3 5 3" xfId="57786" xr:uid="{00000000-0005-0000-0000-0000BEE10000}"/>
    <cellStyle name="Ukupno 3 5 3 10" xfId="57787" xr:uid="{00000000-0005-0000-0000-0000BFE10000}"/>
    <cellStyle name="Ukupno 3 5 3 11" xfId="57788" xr:uid="{00000000-0005-0000-0000-0000C0E10000}"/>
    <cellStyle name="Ukupno 3 5 3 12" xfId="57789" xr:uid="{00000000-0005-0000-0000-0000C1E10000}"/>
    <cellStyle name="Ukupno 3 5 3 13" xfId="57790" xr:uid="{00000000-0005-0000-0000-0000C2E10000}"/>
    <cellStyle name="Ukupno 3 5 3 2" xfId="57791" xr:uid="{00000000-0005-0000-0000-0000C3E10000}"/>
    <cellStyle name="Ukupno 3 5 3 2 10" xfId="57792" xr:uid="{00000000-0005-0000-0000-0000C4E10000}"/>
    <cellStyle name="Ukupno 3 5 3 2 11" xfId="57793" xr:uid="{00000000-0005-0000-0000-0000C5E10000}"/>
    <cellStyle name="Ukupno 3 5 3 2 12" xfId="57794" xr:uid="{00000000-0005-0000-0000-0000C6E10000}"/>
    <cellStyle name="Ukupno 3 5 3 2 2" xfId="57795" xr:uid="{00000000-0005-0000-0000-0000C7E10000}"/>
    <cellStyle name="Ukupno 3 5 3 2 3" xfId="57796" xr:uid="{00000000-0005-0000-0000-0000C8E10000}"/>
    <cellStyle name="Ukupno 3 5 3 2 4" xfId="57797" xr:uid="{00000000-0005-0000-0000-0000C9E10000}"/>
    <cellStyle name="Ukupno 3 5 3 2 5" xfId="57798" xr:uid="{00000000-0005-0000-0000-0000CAE10000}"/>
    <cellStyle name="Ukupno 3 5 3 2 6" xfId="57799" xr:uid="{00000000-0005-0000-0000-0000CBE10000}"/>
    <cellStyle name="Ukupno 3 5 3 2 7" xfId="57800" xr:uid="{00000000-0005-0000-0000-0000CCE10000}"/>
    <cellStyle name="Ukupno 3 5 3 2 8" xfId="57801" xr:uid="{00000000-0005-0000-0000-0000CDE10000}"/>
    <cellStyle name="Ukupno 3 5 3 2 9" xfId="57802" xr:uid="{00000000-0005-0000-0000-0000CEE10000}"/>
    <cellStyle name="Ukupno 3 5 3 3" xfId="57803" xr:uid="{00000000-0005-0000-0000-0000CFE10000}"/>
    <cellStyle name="Ukupno 3 5 3 4" xfId="57804" xr:uid="{00000000-0005-0000-0000-0000D0E10000}"/>
    <cellStyle name="Ukupno 3 5 3 5" xfId="57805" xr:uid="{00000000-0005-0000-0000-0000D1E10000}"/>
    <cellStyle name="Ukupno 3 5 3 6" xfId="57806" xr:uid="{00000000-0005-0000-0000-0000D2E10000}"/>
    <cellStyle name="Ukupno 3 5 3 7" xfId="57807" xr:uid="{00000000-0005-0000-0000-0000D3E10000}"/>
    <cellStyle name="Ukupno 3 5 3 8" xfId="57808" xr:uid="{00000000-0005-0000-0000-0000D4E10000}"/>
    <cellStyle name="Ukupno 3 5 3 9" xfId="57809" xr:uid="{00000000-0005-0000-0000-0000D5E10000}"/>
    <cellStyle name="Ukupno 3 5 4" xfId="57810" xr:uid="{00000000-0005-0000-0000-0000D6E10000}"/>
    <cellStyle name="Ukupno 3 5 4 10" xfId="57811" xr:uid="{00000000-0005-0000-0000-0000D7E10000}"/>
    <cellStyle name="Ukupno 3 5 4 11" xfId="57812" xr:uid="{00000000-0005-0000-0000-0000D8E10000}"/>
    <cellStyle name="Ukupno 3 5 4 12" xfId="57813" xr:uid="{00000000-0005-0000-0000-0000D9E10000}"/>
    <cellStyle name="Ukupno 3 5 4 2" xfId="57814" xr:uid="{00000000-0005-0000-0000-0000DAE10000}"/>
    <cellStyle name="Ukupno 3 5 4 3" xfId="57815" xr:uid="{00000000-0005-0000-0000-0000DBE10000}"/>
    <cellStyle name="Ukupno 3 5 4 4" xfId="57816" xr:uid="{00000000-0005-0000-0000-0000DCE10000}"/>
    <cellStyle name="Ukupno 3 5 4 5" xfId="57817" xr:uid="{00000000-0005-0000-0000-0000DDE10000}"/>
    <cellStyle name="Ukupno 3 5 4 6" xfId="57818" xr:uid="{00000000-0005-0000-0000-0000DEE10000}"/>
    <cellStyle name="Ukupno 3 5 4 7" xfId="57819" xr:uid="{00000000-0005-0000-0000-0000DFE10000}"/>
    <cellStyle name="Ukupno 3 5 4 8" xfId="57820" xr:uid="{00000000-0005-0000-0000-0000E0E10000}"/>
    <cellStyle name="Ukupno 3 5 4 9" xfId="57821" xr:uid="{00000000-0005-0000-0000-0000E1E10000}"/>
    <cellStyle name="Ukupno 3 5 5" xfId="57822" xr:uid="{00000000-0005-0000-0000-0000E2E10000}"/>
    <cellStyle name="Ukupno 3 5 6" xfId="57823" xr:uid="{00000000-0005-0000-0000-0000E3E10000}"/>
    <cellStyle name="Ukupno 3 5 7" xfId="57824" xr:uid="{00000000-0005-0000-0000-0000E4E10000}"/>
    <cellStyle name="Ukupno 3 5 8" xfId="57825" xr:uid="{00000000-0005-0000-0000-0000E5E10000}"/>
    <cellStyle name="Ukupno 3 5 9" xfId="57826" xr:uid="{00000000-0005-0000-0000-0000E6E10000}"/>
    <cellStyle name="Ukupno 3 6" xfId="57827" xr:uid="{00000000-0005-0000-0000-0000E7E10000}"/>
    <cellStyle name="Ukupno 3 6 10" xfId="57828" xr:uid="{00000000-0005-0000-0000-0000E8E10000}"/>
    <cellStyle name="Ukupno 3 6 11" xfId="57829" xr:uid="{00000000-0005-0000-0000-0000E9E10000}"/>
    <cellStyle name="Ukupno 3 6 12" xfId="57830" xr:uid="{00000000-0005-0000-0000-0000EAE10000}"/>
    <cellStyle name="Ukupno 3 6 13" xfId="57831" xr:uid="{00000000-0005-0000-0000-0000EBE10000}"/>
    <cellStyle name="Ukupno 3 6 14" xfId="57832" xr:uid="{00000000-0005-0000-0000-0000ECE10000}"/>
    <cellStyle name="Ukupno 3 6 15" xfId="57833" xr:uid="{00000000-0005-0000-0000-0000EDE10000}"/>
    <cellStyle name="Ukupno 3 6 2" xfId="57834" xr:uid="{00000000-0005-0000-0000-0000EEE10000}"/>
    <cellStyle name="Ukupno 3 6 2 10" xfId="57835" xr:uid="{00000000-0005-0000-0000-0000EFE10000}"/>
    <cellStyle name="Ukupno 3 6 2 11" xfId="57836" xr:uid="{00000000-0005-0000-0000-0000F0E10000}"/>
    <cellStyle name="Ukupno 3 6 2 12" xfId="57837" xr:uid="{00000000-0005-0000-0000-0000F1E10000}"/>
    <cellStyle name="Ukupno 3 6 2 13" xfId="57838" xr:uid="{00000000-0005-0000-0000-0000F2E10000}"/>
    <cellStyle name="Ukupno 3 6 2 14" xfId="57839" xr:uid="{00000000-0005-0000-0000-0000F3E10000}"/>
    <cellStyle name="Ukupno 3 6 2 2" xfId="57840" xr:uid="{00000000-0005-0000-0000-0000F4E10000}"/>
    <cellStyle name="Ukupno 3 6 2 2 10" xfId="57841" xr:uid="{00000000-0005-0000-0000-0000F5E10000}"/>
    <cellStyle name="Ukupno 3 6 2 2 11" xfId="57842" xr:uid="{00000000-0005-0000-0000-0000F6E10000}"/>
    <cellStyle name="Ukupno 3 6 2 2 12" xfId="57843" xr:uid="{00000000-0005-0000-0000-0000F7E10000}"/>
    <cellStyle name="Ukupno 3 6 2 2 13" xfId="57844" xr:uid="{00000000-0005-0000-0000-0000F8E10000}"/>
    <cellStyle name="Ukupno 3 6 2 2 2" xfId="57845" xr:uid="{00000000-0005-0000-0000-0000F9E10000}"/>
    <cellStyle name="Ukupno 3 6 2 2 2 10" xfId="57846" xr:uid="{00000000-0005-0000-0000-0000FAE10000}"/>
    <cellStyle name="Ukupno 3 6 2 2 2 11" xfId="57847" xr:uid="{00000000-0005-0000-0000-0000FBE10000}"/>
    <cellStyle name="Ukupno 3 6 2 2 2 12" xfId="57848" xr:uid="{00000000-0005-0000-0000-0000FCE10000}"/>
    <cellStyle name="Ukupno 3 6 2 2 2 2" xfId="57849" xr:uid="{00000000-0005-0000-0000-0000FDE10000}"/>
    <cellStyle name="Ukupno 3 6 2 2 2 3" xfId="57850" xr:uid="{00000000-0005-0000-0000-0000FEE10000}"/>
    <cellStyle name="Ukupno 3 6 2 2 2 4" xfId="57851" xr:uid="{00000000-0005-0000-0000-0000FFE10000}"/>
    <cellStyle name="Ukupno 3 6 2 2 2 5" xfId="57852" xr:uid="{00000000-0005-0000-0000-000000E20000}"/>
    <cellStyle name="Ukupno 3 6 2 2 2 6" xfId="57853" xr:uid="{00000000-0005-0000-0000-000001E20000}"/>
    <cellStyle name="Ukupno 3 6 2 2 2 7" xfId="57854" xr:uid="{00000000-0005-0000-0000-000002E20000}"/>
    <cellStyle name="Ukupno 3 6 2 2 2 8" xfId="57855" xr:uid="{00000000-0005-0000-0000-000003E20000}"/>
    <cellStyle name="Ukupno 3 6 2 2 2 9" xfId="57856" xr:uid="{00000000-0005-0000-0000-000004E20000}"/>
    <cellStyle name="Ukupno 3 6 2 2 3" xfId="57857" xr:uid="{00000000-0005-0000-0000-000005E20000}"/>
    <cellStyle name="Ukupno 3 6 2 2 4" xfId="57858" xr:uid="{00000000-0005-0000-0000-000006E20000}"/>
    <cellStyle name="Ukupno 3 6 2 2 5" xfId="57859" xr:uid="{00000000-0005-0000-0000-000007E20000}"/>
    <cellStyle name="Ukupno 3 6 2 2 6" xfId="57860" xr:uid="{00000000-0005-0000-0000-000008E20000}"/>
    <cellStyle name="Ukupno 3 6 2 2 7" xfId="57861" xr:uid="{00000000-0005-0000-0000-000009E20000}"/>
    <cellStyle name="Ukupno 3 6 2 2 8" xfId="57862" xr:uid="{00000000-0005-0000-0000-00000AE20000}"/>
    <cellStyle name="Ukupno 3 6 2 2 9" xfId="57863" xr:uid="{00000000-0005-0000-0000-00000BE20000}"/>
    <cellStyle name="Ukupno 3 6 2 3" xfId="57864" xr:uid="{00000000-0005-0000-0000-00000CE20000}"/>
    <cellStyle name="Ukupno 3 6 2 3 10" xfId="57865" xr:uid="{00000000-0005-0000-0000-00000DE20000}"/>
    <cellStyle name="Ukupno 3 6 2 3 11" xfId="57866" xr:uid="{00000000-0005-0000-0000-00000EE20000}"/>
    <cellStyle name="Ukupno 3 6 2 3 12" xfId="57867" xr:uid="{00000000-0005-0000-0000-00000FE20000}"/>
    <cellStyle name="Ukupno 3 6 2 3 2" xfId="57868" xr:uid="{00000000-0005-0000-0000-000010E20000}"/>
    <cellStyle name="Ukupno 3 6 2 3 3" xfId="57869" xr:uid="{00000000-0005-0000-0000-000011E20000}"/>
    <cellStyle name="Ukupno 3 6 2 3 4" xfId="57870" xr:uid="{00000000-0005-0000-0000-000012E20000}"/>
    <cellStyle name="Ukupno 3 6 2 3 5" xfId="57871" xr:uid="{00000000-0005-0000-0000-000013E20000}"/>
    <cellStyle name="Ukupno 3 6 2 3 6" xfId="57872" xr:uid="{00000000-0005-0000-0000-000014E20000}"/>
    <cellStyle name="Ukupno 3 6 2 3 7" xfId="57873" xr:uid="{00000000-0005-0000-0000-000015E20000}"/>
    <cellStyle name="Ukupno 3 6 2 3 8" xfId="57874" xr:uid="{00000000-0005-0000-0000-000016E20000}"/>
    <cellStyle name="Ukupno 3 6 2 3 9" xfId="57875" xr:uid="{00000000-0005-0000-0000-000017E20000}"/>
    <cellStyle name="Ukupno 3 6 2 4" xfId="57876" xr:uid="{00000000-0005-0000-0000-000018E20000}"/>
    <cellStyle name="Ukupno 3 6 2 5" xfId="57877" xr:uid="{00000000-0005-0000-0000-000019E20000}"/>
    <cellStyle name="Ukupno 3 6 2 6" xfId="57878" xr:uid="{00000000-0005-0000-0000-00001AE20000}"/>
    <cellStyle name="Ukupno 3 6 2 7" xfId="57879" xr:uid="{00000000-0005-0000-0000-00001BE20000}"/>
    <cellStyle name="Ukupno 3 6 2 8" xfId="57880" xr:uid="{00000000-0005-0000-0000-00001CE20000}"/>
    <cellStyle name="Ukupno 3 6 2 9" xfId="57881" xr:uid="{00000000-0005-0000-0000-00001DE20000}"/>
    <cellStyle name="Ukupno 3 6 3" xfId="57882" xr:uid="{00000000-0005-0000-0000-00001EE20000}"/>
    <cellStyle name="Ukupno 3 6 3 10" xfId="57883" xr:uid="{00000000-0005-0000-0000-00001FE20000}"/>
    <cellStyle name="Ukupno 3 6 3 11" xfId="57884" xr:uid="{00000000-0005-0000-0000-000020E20000}"/>
    <cellStyle name="Ukupno 3 6 3 12" xfId="57885" xr:uid="{00000000-0005-0000-0000-000021E20000}"/>
    <cellStyle name="Ukupno 3 6 3 13" xfId="57886" xr:uid="{00000000-0005-0000-0000-000022E20000}"/>
    <cellStyle name="Ukupno 3 6 3 2" xfId="57887" xr:uid="{00000000-0005-0000-0000-000023E20000}"/>
    <cellStyle name="Ukupno 3 6 3 2 10" xfId="57888" xr:uid="{00000000-0005-0000-0000-000024E20000}"/>
    <cellStyle name="Ukupno 3 6 3 2 11" xfId="57889" xr:uid="{00000000-0005-0000-0000-000025E20000}"/>
    <cellStyle name="Ukupno 3 6 3 2 12" xfId="57890" xr:uid="{00000000-0005-0000-0000-000026E20000}"/>
    <cellStyle name="Ukupno 3 6 3 2 2" xfId="57891" xr:uid="{00000000-0005-0000-0000-000027E20000}"/>
    <cellStyle name="Ukupno 3 6 3 2 3" xfId="57892" xr:uid="{00000000-0005-0000-0000-000028E20000}"/>
    <cellStyle name="Ukupno 3 6 3 2 4" xfId="57893" xr:uid="{00000000-0005-0000-0000-000029E20000}"/>
    <cellStyle name="Ukupno 3 6 3 2 5" xfId="57894" xr:uid="{00000000-0005-0000-0000-00002AE20000}"/>
    <cellStyle name="Ukupno 3 6 3 2 6" xfId="57895" xr:uid="{00000000-0005-0000-0000-00002BE20000}"/>
    <cellStyle name="Ukupno 3 6 3 2 7" xfId="57896" xr:uid="{00000000-0005-0000-0000-00002CE20000}"/>
    <cellStyle name="Ukupno 3 6 3 2 8" xfId="57897" xr:uid="{00000000-0005-0000-0000-00002DE20000}"/>
    <cellStyle name="Ukupno 3 6 3 2 9" xfId="57898" xr:uid="{00000000-0005-0000-0000-00002EE20000}"/>
    <cellStyle name="Ukupno 3 6 3 3" xfId="57899" xr:uid="{00000000-0005-0000-0000-00002FE20000}"/>
    <cellStyle name="Ukupno 3 6 3 4" xfId="57900" xr:uid="{00000000-0005-0000-0000-000030E20000}"/>
    <cellStyle name="Ukupno 3 6 3 5" xfId="57901" xr:uid="{00000000-0005-0000-0000-000031E20000}"/>
    <cellStyle name="Ukupno 3 6 3 6" xfId="57902" xr:uid="{00000000-0005-0000-0000-000032E20000}"/>
    <cellStyle name="Ukupno 3 6 3 7" xfId="57903" xr:uid="{00000000-0005-0000-0000-000033E20000}"/>
    <cellStyle name="Ukupno 3 6 3 8" xfId="57904" xr:uid="{00000000-0005-0000-0000-000034E20000}"/>
    <cellStyle name="Ukupno 3 6 3 9" xfId="57905" xr:uid="{00000000-0005-0000-0000-000035E20000}"/>
    <cellStyle name="Ukupno 3 6 4" xfId="57906" xr:uid="{00000000-0005-0000-0000-000036E20000}"/>
    <cellStyle name="Ukupno 3 6 4 10" xfId="57907" xr:uid="{00000000-0005-0000-0000-000037E20000}"/>
    <cellStyle name="Ukupno 3 6 4 11" xfId="57908" xr:uid="{00000000-0005-0000-0000-000038E20000}"/>
    <cellStyle name="Ukupno 3 6 4 12" xfId="57909" xr:uid="{00000000-0005-0000-0000-000039E20000}"/>
    <cellStyle name="Ukupno 3 6 4 2" xfId="57910" xr:uid="{00000000-0005-0000-0000-00003AE20000}"/>
    <cellStyle name="Ukupno 3 6 4 3" xfId="57911" xr:uid="{00000000-0005-0000-0000-00003BE20000}"/>
    <cellStyle name="Ukupno 3 6 4 4" xfId="57912" xr:uid="{00000000-0005-0000-0000-00003CE20000}"/>
    <cellStyle name="Ukupno 3 6 4 5" xfId="57913" xr:uid="{00000000-0005-0000-0000-00003DE20000}"/>
    <cellStyle name="Ukupno 3 6 4 6" xfId="57914" xr:uid="{00000000-0005-0000-0000-00003EE20000}"/>
    <cellStyle name="Ukupno 3 6 4 7" xfId="57915" xr:uid="{00000000-0005-0000-0000-00003FE20000}"/>
    <cellStyle name="Ukupno 3 6 4 8" xfId="57916" xr:uid="{00000000-0005-0000-0000-000040E20000}"/>
    <cellStyle name="Ukupno 3 6 4 9" xfId="57917" xr:uid="{00000000-0005-0000-0000-000041E20000}"/>
    <cellStyle name="Ukupno 3 6 5" xfId="57918" xr:uid="{00000000-0005-0000-0000-000042E20000}"/>
    <cellStyle name="Ukupno 3 6 6" xfId="57919" xr:uid="{00000000-0005-0000-0000-000043E20000}"/>
    <cellStyle name="Ukupno 3 6 7" xfId="57920" xr:uid="{00000000-0005-0000-0000-000044E20000}"/>
    <cellStyle name="Ukupno 3 6 8" xfId="57921" xr:uid="{00000000-0005-0000-0000-000045E20000}"/>
    <cellStyle name="Ukupno 3 6 9" xfId="57922" xr:uid="{00000000-0005-0000-0000-000046E20000}"/>
    <cellStyle name="Ukupno 3 7" xfId="57923" xr:uid="{00000000-0005-0000-0000-000047E20000}"/>
    <cellStyle name="Ukupno 3 7 10" xfId="57924" xr:uid="{00000000-0005-0000-0000-000048E20000}"/>
    <cellStyle name="Ukupno 3 7 11" xfId="57925" xr:uid="{00000000-0005-0000-0000-000049E20000}"/>
    <cellStyle name="Ukupno 3 7 12" xfId="57926" xr:uid="{00000000-0005-0000-0000-00004AE20000}"/>
    <cellStyle name="Ukupno 3 7 13" xfId="57927" xr:uid="{00000000-0005-0000-0000-00004BE20000}"/>
    <cellStyle name="Ukupno 3 7 14" xfId="57928" xr:uid="{00000000-0005-0000-0000-00004CE20000}"/>
    <cellStyle name="Ukupno 3 7 15" xfId="57929" xr:uid="{00000000-0005-0000-0000-00004DE20000}"/>
    <cellStyle name="Ukupno 3 7 2" xfId="57930" xr:uid="{00000000-0005-0000-0000-00004EE20000}"/>
    <cellStyle name="Ukupno 3 7 2 10" xfId="57931" xr:uid="{00000000-0005-0000-0000-00004FE20000}"/>
    <cellStyle name="Ukupno 3 7 2 11" xfId="57932" xr:uid="{00000000-0005-0000-0000-000050E20000}"/>
    <cellStyle name="Ukupno 3 7 2 12" xfId="57933" xr:uid="{00000000-0005-0000-0000-000051E20000}"/>
    <cellStyle name="Ukupno 3 7 2 13" xfId="57934" xr:uid="{00000000-0005-0000-0000-000052E20000}"/>
    <cellStyle name="Ukupno 3 7 2 14" xfId="57935" xr:uid="{00000000-0005-0000-0000-000053E20000}"/>
    <cellStyle name="Ukupno 3 7 2 2" xfId="57936" xr:uid="{00000000-0005-0000-0000-000054E20000}"/>
    <cellStyle name="Ukupno 3 7 2 2 10" xfId="57937" xr:uid="{00000000-0005-0000-0000-000055E20000}"/>
    <cellStyle name="Ukupno 3 7 2 2 11" xfId="57938" xr:uid="{00000000-0005-0000-0000-000056E20000}"/>
    <cellStyle name="Ukupno 3 7 2 2 12" xfId="57939" xr:uid="{00000000-0005-0000-0000-000057E20000}"/>
    <cellStyle name="Ukupno 3 7 2 2 13" xfId="57940" xr:uid="{00000000-0005-0000-0000-000058E20000}"/>
    <cellStyle name="Ukupno 3 7 2 2 2" xfId="57941" xr:uid="{00000000-0005-0000-0000-000059E20000}"/>
    <cellStyle name="Ukupno 3 7 2 2 2 10" xfId="57942" xr:uid="{00000000-0005-0000-0000-00005AE20000}"/>
    <cellStyle name="Ukupno 3 7 2 2 2 11" xfId="57943" xr:uid="{00000000-0005-0000-0000-00005BE20000}"/>
    <cellStyle name="Ukupno 3 7 2 2 2 12" xfId="57944" xr:uid="{00000000-0005-0000-0000-00005CE20000}"/>
    <cellStyle name="Ukupno 3 7 2 2 2 2" xfId="57945" xr:uid="{00000000-0005-0000-0000-00005DE20000}"/>
    <cellStyle name="Ukupno 3 7 2 2 2 3" xfId="57946" xr:uid="{00000000-0005-0000-0000-00005EE20000}"/>
    <cellStyle name="Ukupno 3 7 2 2 2 4" xfId="57947" xr:uid="{00000000-0005-0000-0000-00005FE20000}"/>
    <cellStyle name="Ukupno 3 7 2 2 2 5" xfId="57948" xr:uid="{00000000-0005-0000-0000-000060E20000}"/>
    <cellStyle name="Ukupno 3 7 2 2 2 6" xfId="57949" xr:uid="{00000000-0005-0000-0000-000061E20000}"/>
    <cellStyle name="Ukupno 3 7 2 2 2 7" xfId="57950" xr:uid="{00000000-0005-0000-0000-000062E20000}"/>
    <cellStyle name="Ukupno 3 7 2 2 2 8" xfId="57951" xr:uid="{00000000-0005-0000-0000-000063E20000}"/>
    <cellStyle name="Ukupno 3 7 2 2 2 9" xfId="57952" xr:uid="{00000000-0005-0000-0000-000064E20000}"/>
    <cellStyle name="Ukupno 3 7 2 2 3" xfId="57953" xr:uid="{00000000-0005-0000-0000-000065E20000}"/>
    <cellStyle name="Ukupno 3 7 2 2 4" xfId="57954" xr:uid="{00000000-0005-0000-0000-000066E20000}"/>
    <cellStyle name="Ukupno 3 7 2 2 5" xfId="57955" xr:uid="{00000000-0005-0000-0000-000067E20000}"/>
    <cellStyle name="Ukupno 3 7 2 2 6" xfId="57956" xr:uid="{00000000-0005-0000-0000-000068E20000}"/>
    <cellStyle name="Ukupno 3 7 2 2 7" xfId="57957" xr:uid="{00000000-0005-0000-0000-000069E20000}"/>
    <cellStyle name="Ukupno 3 7 2 2 8" xfId="57958" xr:uid="{00000000-0005-0000-0000-00006AE20000}"/>
    <cellStyle name="Ukupno 3 7 2 2 9" xfId="57959" xr:uid="{00000000-0005-0000-0000-00006BE20000}"/>
    <cellStyle name="Ukupno 3 7 2 3" xfId="57960" xr:uid="{00000000-0005-0000-0000-00006CE20000}"/>
    <cellStyle name="Ukupno 3 7 2 3 10" xfId="57961" xr:uid="{00000000-0005-0000-0000-00006DE20000}"/>
    <cellStyle name="Ukupno 3 7 2 3 11" xfId="57962" xr:uid="{00000000-0005-0000-0000-00006EE20000}"/>
    <cellStyle name="Ukupno 3 7 2 3 12" xfId="57963" xr:uid="{00000000-0005-0000-0000-00006FE20000}"/>
    <cellStyle name="Ukupno 3 7 2 3 2" xfId="57964" xr:uid="{00000000-0005-0000-0000-000070E20000}"/>
    <cellStyle name="Ukupno 3 7 2 3 3" xfId="57965" xr:uid="{00000000-0005-0000-0000-000071E20000}"/>
    <cellStyle name="Ukupno 3 7 2 3 4" xfId="57966" xr:uid="{00000000-0005-0000-0000-000072E20000}"/>
    <cellStyle name="Ukupno 3 7 2 3 5" xfId="57967" xr:uid="{00000000-0005-0000-0000-000073E20000}"/>
    <cellStyle name="Ukupno 3 7 2 3 6" xfId="57968" xr:uid="{00000000-0005-0000-0000-000074E20000}"/>
    <cellStyle name="Ukupno 3 7 2 3 7" xfId="57969" xr:uid="{00000000-0005-0000-0000-000075E20000}"/>
    <cellStyle name="Ukupno 3 7 2 3 8" xfId="57970" xr:uid="{00000000-0005-0000-0000-000076E20000}"/>
    <cellStyle name="Ukupno 3 7 2 3 9" xfId="57971" xr:uid="{00000000-0005-0000-0000-000077E20000}"/>
    <cellStyle name="Ukupno 3 7 2 4" xfId="57972" xr:uid="{00000000-0005-0000-0000-000078E20000}"/>
    <cellStyle name="Ukupno 3 7 2 5" xfId="57973" xr:uid="{00000000-0005-0000-0000-000079E20000}"/>
    <cellStyle name="Ukupno 3 7 2 6" xfId="57974" xr:uid="{00000000-0005-0000-0000-00007AE20000}"/>
    <cellStyle name="Ukupno 3 7 2 7" xfId="57975" xr:uid="{00000000-0005-0000-0000-00007BE20000}"/>
    <cellStyle name="Ukupno 3 7 2 8" xfId="57976" xr:uid="{00000000-0005-0000-0000-00007CE20000}"/>
    <cellStyle name="Ukupno 3 7 2 9" xfId="57977" xr:uid="{00000000-0005-0000-0000-00007DE20000}"/>
    <cellStyle name="Ukupno 3 7 3" xfId="57978" xr:uid="{00000000-0005-0000-0000-00007EE20000}"/>
    <cellStyle name="Ukupno 3 7 3 10" xfId="57979" xr:uid="{00000000-0005-0000-0000-00007FE20000}"/>
    <cellStyle name="Ukupno 3 7 3 11" xfId="57980" xr:uid="{00000000-0005-0000-0000-000080E20000}"/>
    <cellStyle name="Ukupno 3 7 3 12" xfId="57981" xr:uid="{00000000-0005-0000-0000-000081E20000}"/>
    <cellStyle name="Ukupno 3 7 3 13" xfId="57982" xr:uid="{00000000-0005-0000-0000-000082E20000}"/>
    <cellStyle name="Ukupno 3 7 3 2" xfId="57983" xr:uid="{00000000-0005-0000-0000-000083E20000}"/>
    <cellStyle name="Ukupno 3 7 3 2 10" xfId="57984" xr:uid="{00000000-0005-0000-0000-000084E20000}"/>
    <cellStyle name="Ukupno 3 7 3 2 11" xfId="57985" xr:uid="{00000000-0005-0000-0000-000085E20000}"/>
    <cellStyle name="Ukupno 3 7 3 2 12" xfId="57986" xr:uid="{00000000-0005-0000-0000-000086E20000}"/>
    <cellStyle name="Ukupno 3 7 3 2 2" xfId="57987" xr:uid="{00000000-0005-0000-0000-000087E20000}"/>
    <cellStyle name="Ukupno 3 7 3 2 3" xfId="57988" xr:uid="{00000000-0005-0000-0000-000088E20000}"/>
    <cellStyle name="Ukupno 3 7 3 2 4" xfId="57989" xr:uid="{00000000-0005-0000-0000-000089E20000}"/>
    <cellStyle name="Ukupno 3 7 3 2 5" xfId="57990" xr:uid="{00000000-0005-0000-0000-00008AE20000}"/>
    <cellStyle name="Ukupno 3 7 3 2 6" xfId="57991" xr:uid="{00000000-0005-0000-0000-00008BE20000}"/>
    <cellStyle name="Ukupno 3 7 3 2 7" xfId="57992" xr:uid="{00000000-0005-0000-0000-00008CE20000}"/>
    <cellStyle name="Ukupno 3 7 3 2 8" xfId="57993" xr:uid="{00000000-0005-0000-0000-00008DE20000}"/>
    <cellStyle name="Ukupno 3 7 3 2 9" xfId="57994" xr:uid="{00000000-0005-0000-0000-00008EE20000}"/>
    <cellStyle name="Ukupno 3 7 3 3" xfId="57995" xr:uid="{00000000-0005-0000-0000-00008FE20000}"/>
    <cellStyle name="Ukupno 3 7 3 4" xfId="57996" xr:uid="{00000000-0005-0000-0000-000090E20000}"/>
    <cellStyle name="Ukupno 3 7 3 5" xfId="57997" xr:uid="{00000000-0005-0000-0000-000091E20000}"/>
    <cellStyle name="Ukupno 3 7 3 6" xfId="57998" xr:uid="{00000000-0005-0000-0000-000092E20000}"/>
    <cellStyle name="Ukupno 3 7 3 7" xfId="57999" xr:uid="{00000000-0005-0000-0000-000093E20000}"/>
    <cellStyle name="Ukupno 3 7 3 8" xfId="58000" xr:uid="{00000000-0005-0000-0000-000094E20000}"/>
    <cellStyle name="Ukupno 3 7 3 9" xfId="58001" xr:uid="{00000000-0005-0000-0000-000095E20000}"/>
    <cellStyle name="Ukupno 3 7 4" xfId="58002" xr:uid="{00000000-0005-0000-0000-000096E20000}"/>
    <cellStyle name="Ukupno 3 7 4 10" xfId="58003" xr:uid="{00000000-0005-0000-0000-000097E20000}"/>
    <cellStyle name="Ukupno 3 7 4 11" xfId="58004" xr:uid="{00000000-0005-0000-0000-000098E20000}"/>
    <cellStyle name="Ukupno 3 7 4 12" xfId="58005" xr:uid="{00000000-0005-0000-0000-000099E20000}"/>
    <cellStyle name="Ukupno 3 7 4 2" xfId="58006" xr:uid="{00000000-0005-0000-0000-00009AE20000}"/>
    <cellStyle name="Ukupno 3 7 4 3" xfId="58007" xr:uid="{00000000-0005-0000-0000-00009BE20000}"/>
    <cellStyle name="Ukupno 3 7 4 4" xfId="58008" xr:uid="{00000000-0005-0000-0000-00009CE20000}"/>
    <cellStyle name="Ukupno 3 7 4 5" xfId="58009" xr:uid="{00000000-0005-0000-0000-00009DE20000}"/>
    <cellStyle name="Ukupno 3 7 4 6" xfId="58010" xr:uid="{00000000-0005-0000-0000-00009EE20000}"/>
    <cellStyle name="Ukupno 3 7 4 7" xfId="58011" xr:uid="{00000000-0005-0000-0000-00009FE20000}"/>
    <cellStyle name="Ukupno 3 7 4 8" xfId="58012" xr:uid="{00000000-0005-0000-0000-0000A0E20000}"/>
    <cellStyle name="Ukupno 3 7 4 9" xfId="58013" xr:uid="{00000000-0005-0000-0000-0000A1E20000}"/>
    <cellStyle name="Ukupno 3 7 5" xfId="58014" xr:uid="{00000000-0005-0000-0000-0000A2E20000}"/>
    <cellStyle name="Ukupno 3 7 6" xfId="58015" xr:uid="{00000000-0005-0000-0000-0000A3E20000}"/>
    <cellStyle name="Ukupno 3 7 7" xfId="58016" xr:uid="{00000000-0005-0000-0000-0000A4E20000}"/>
    <cellStyle name="Ukupno 3 7 8" xfId="58017" xr:uid="{00000000-0005-0000-0000-0000A5E20000}"/>
    <cellStyle name="Ukupno 3 7 9" xfId="58018" xr:uid="{00000000-0005-0000-0000-0000A6E20000}"/>
    <cellStyle name="Ukupno 3 8" xfId="58019" xr:uid="{00000000-0005-0000-0000-0000A7E20000}"/>
    <cellStyle name="Ukupno 3 8 10" xfId="58020" xr:uid="{00000000-0005-0000-0000-0000A8E20000}"/>
    <cellStyle name="Ukupno 3 8 11" xfId="58021" xr:uid="{00000000-0005-0000-0000-0000A9E20000}"/>
    <cellStyle name="Ukupno 3 8 12" xfId="58022" xr:uid="{00000000-0005-0000-0000-0000AAE20000}"/>
    <cellStyle name="Ukupno 3 8 13" xfId="58023" xr:uid="{00000000-0005-0000-0000-0000ABE20000}"/>
    <cellStyle name="Ukupno 3 8 14" xfId="58024" xr:uid="{00000000-0005-0000-0000-0000ACE20000}"/>
    <cellStyle name="Ukupno 3 8 15" xfId="58025" xr:uid="{00000000-0005-0000-0000-0000ADE20000}"/>
    <cellStyle name="Ukupno 3 8 2" xfId="58026" xr:uid="{00000000-0005-0000-0000-0000AEE20000}"/>
    <cellStyle name="Ukupno 3 8 2 10" xfId="58027" xr:uid="{00000000-0005-0000-0000-0000AFE20000}"/>
    <cellStyle name="Ukupno 3 8 2 11" xfId="58028" xr:uid="{00000000-0005-0000-0000-0000B0E20000}"/>
    <cellStyle name="Ukupno 3 8 2 12" xfId="58029" xr:uid="{00000000-0005-0000-0000-0000B1E20000}"/>
    <cellStyle name="Ukupno 3 8 2 13" xfId="58030" xr:uid="{00000000-0005-0000-0000-0000B2E20000}"/>
    <cellStyle name="Ukupno 3 8 2 14" xfId="58031" xr:uid="{00000000-0005-0000-0000-0000B3E20000}"/>
    <cellStyle name="Ukupno 3 8 2 2" xfId="58032" xr:uid="{00000000-0005-0000-0000-0000B4E20000}"/>
    <cellStyle name="Ukupno 3 8 2 2 10" xfId="58033" xr:uid="{00000000-0005-0000-0000-0000B5E20000}"/>
    <cellStyle name="Ukupno 3 8 2 2 11" xfId="58034" xr:uid="{00000000-0005-0000-0000-0000B6E20000}"/>
    <cellStyle name="Ukupno 3 8 2 2 12" xfId="58035" xr:uid="{00000000-0005-0000-0000-0000B7E20000}"/>
    <cellStyle name="Ukupno 3 8 2 2 13" xfId="58036" xr:uid="{00000000-0005-0000-0000-0000B8E20000}"/>
    <cellStyle name="Ukupno 3 8 2 2 2" xfId="58037" xr:uid="{00000000-0005-0000-0000-0000B9E20000}"/>
    <cellStyle name="Ukupno 3 8 2 2 2 10" xfId="58038" xr:uid="{00000000-0005-0000-0000-0000BAE20000}"/>
    <cellStyle name="Ukupno 3 8 2 2 2 11" xfId="58039" xr:uid="{00000000-0005-0000-0000-0000BBE20000}"/>
    <cellStyle name="Ukupno 3 8 2 2 2 12" xfId="58040" xr:uid="{00000000-0005-0000-0000-0000BCE20000}"/>
    <cellStyle name="Ukupno 3 8 2 2 2 2" xfId="58041" xr:uid="{00000000-0005-0000-0000-0000BDE20000}"/>
    <cellStyle name="Ukupno 3 8 2 2 2 3" xfId="58042" xr:uid="{00000000-0005-0000-0000-0000BEE20000}"/>
    <cellStyle name="Ukupno 3 8 2 2 2 4" xfId="58043" xr:uid="{00000000-0005-0000-0000-0000BFE20000}"/>
    <cellStyle name="Ukupno 3 8 2 2 2 5" xfId="58044" xr:uid="{00000000-0005-0000-0000-0000C0E20000}"/>
    <cellStyle name="Ukupno 3 8 2 2 2 6" xfId="58045" xr:uid="{00000000-0005-0000-0000-0000C1E20000}"/>
    <cellStyle name="Ukupno 3 8 2 2 2 7" xfId="58046" xr:uid="{00000000-0005-0000-0000-0000C2E20000}"/>
    <cellStyle name="Ukupno 3 8 2 2 2 8" xfId="58047" xr:uid="{00000000-0005-0000-0000-0000C3E20000}"/>
    <cellStyle name="Ukupno 3 8 2 2 2 9" xfId="58048" xr:uid="{00000000-0005-0000-0000-0000C4E20000}"/>
    <cellStyle name="Ukupno 3 8 2 2 3" xfId="58049" xr:uid="{00000000-0005-0000-0000-0000C5E20000}"/>
    <cellStyle name="Ukupno 3 8 2 2 4" xfId="58050" xr:uid="{00000000-0005-0000-0000-0000C6E20000}"/>
    <cellStyle name="Ukupno 3 8 2 2 5" xfId="58051" xr:uid="{00000000-0005-0000-0000-0000C7E20000}"/>
    <cellStyle name="Ukupno 3 8 2 2 6" xfId="58052" xr:uid="{00000000-0005-0000-0000-0000C8E20000}"/>
    <cellStyle name="Ukupno 3 8 2 2 7" xfId="58053" xr:uid="{00000000-0005-0000-0000-0000C9E20000}"/>
    <cellStyle name="Ukupno 3 8 2 2 8" xfId="58054" xr:uid="{00000000-0005-0000-0000-0000CAE20000}"/>
    <cellStyle name="Ukupno 3 8 2 2 9" xfId="58055" xr:uid="{00000000-0005-0000-0000-0000CBE20000}"/>
    <cellStyle name="Ukupno 3 8 2 3" xfId="58056" xr:uid="{00000000-0005-0000-0000-0000CCE20000}"/>
    <cellStyle name="Ukupno 3 8 2 3 10" xfId="58057" xr:uid="{00000000-0005-0000-0000-0000CDE20000}"/>
    <cellStyle name="Ukupno 3 8 2 3 11" xfId="58058" xr:uid="{00000000-0005-0000-0000-0000CEE20000}"/>
    <cellStyle name="Ukupno 3 8 2 3 12" xfId="58059" xr:uid="{00000000-0005-0000-0000-0000CFE20000}"/>
    <cellStyle name="Ukupno 3 8 2 3 2" xfId="58060" xr:uid="{00000000-0005-0000-0000-0000D0E20000}"/>
    <cellStyle name="Ukupno 3 8 2 3 3" xfId="58061" xr:uid="{00000000-0005-0000-0000-0000D1E20000}"/>
    <cellStyle name="Ukupno 3 8 2 3 4" xfId="58062" xr:uid="{00000000-0005-0000-0000-0000D2E20000}"/>
    <cellStyle name="Ukupno 3 8 2 3 5" xfId="58063" xr:uid="{00000000-0005-0000-0000-0000D3E20000}"/>
    <cellStyle name="Ukupno 3 8 2 3 6" xfId="58064" xr:uid="{00000000-0005-0000-0000-0000D4E20000}"/>
    <cellStyle name="Ukupno 3 8 2 3 7" xfId="58065" xr:uid="{00000000-0005-0000-0000-0000D5E20000}"/>
    <cellStyle name="Ukupno 3 8 2 3 8" xfId="58066" xr:uid="{00000000-0005-0000-0000-0000D6E20000}"/>
    <cellStyle name="Ukupno 3 8 2 3 9" xfId="58067" xr:uid="{00000000-0005-0000-0000-0000D7E20000}"/>
    <cellStyle name="Ukupno 3 8 2 4" xfId="58068" xr:uid="{00000000-0005-0000-0000-0000D8E20000}"/>
    <cellStyle name="Ukupno 3 8 2 5" xfId="58069" xr:uid="{00000000-0005-0000-0000-0000D9E20000}"/>
    <cellStyle name="Ukupno 3 8 2 6" xfId="58070" xr:uid="{00000000-0005-0000-0000-0000DAE20000}"/>
    <cellStyle name="Ukupno 3 8 2 7" xfId="58071" xr:uid="{00000000-0005-0000-0000-0000DBE20000}"/>
    <cellStyle name="Ukupno 3 8 2 8" xfId="58072" xr:uid="{00000000-0005-0000-0000-0000DCE20000}"/>
    <cellStyle name="Ukupno 3 8 2 9" xfId="58073" xr:uid="{00000000-0005-0000-0000-0000DDE20000}"/>
    <cellStyle name="Ukupno 3 8 3" xfId="58074" xr:uid="{00000000-0005-0000-0000-0000DEE20000}"/>
    <cellStyle name="Ukupno 3 8 3 10" xfId="58075" xr:uid="{00000000-0005-0000-0000-0000DFE20000}"/>
    <cellStyle name="Ukupno 3 8 3 11" xfId="58076" xr:uid="{00000000-0005-0000-0000-0000E0E20000}"/>
    <cellStyle name="Ukupno 3 8 3 12" xfId="58077" xr:uid="{00000000-0005-0000-0000-0000E1E20000}"/>
    <cellStyle name="Ukupno 3 8 3 13" xfId="58078" xr:uid="{00000000-0005-0000-0000-0000E2E20000}"/>
    <cellStyle name="Ukupno 3 8 3 2" xfId="58079" xr:uid="{00000000-0005-0000-0000-0000E3E20000}"/>
    <cellStyle name="Ukupno 3 8 3 2 10" xfId="58080" xr:uid="{00000000-0005-0000-0000-0000E4E20000}"/>
    <cellStyle name="Ukupno 3 8 3 2 11" xfId="58081" xr:uid="{00000000-0005-0000-0000-0000E5E20000}"/>
    <cellStyle name="Ukupno 3 8 3 2 12" xfId="58082" xr:uid="{00000000-0005-0000-0000-0000E6E20000}"/>
    <cellStyle name="Ukupno 3 8 3 2 2" xfId="58083" xr:uid="{00000000-0005-0000-0000-0000E7E20000}"/>
    <cellStyle name="Ukupno 3 8 3 2 3" xfId="58084" xr:uid="{00000000-0005-0000-0000-0000E8E20000}"/>
    <cellStyle name="Ukupno 3 8 3 2 4" xfId="58085" xr:uid="{00000000-0005-0000-0000-0000E9E20000}"/>
    <cellStyle name="Ukupno 3 8 3 2 5" xfId="58086" xr:uid="{00000000-0005-0000-0000-0000EAE20000}"/>
    <cellStyle name="Ukupno 3 8 3 2 6" xfId="58087" xr:uid="{00000000-0005-0000-0000-0000EBE20000}"/>
    <cellStyle name="Ukupno 3 8 3 2 7" xfId="58088" xr:uid="{00000000-0005-0000-0000-0000ECE20000}"/>
    <cellStyle name="Ukupno 3 8 3 2 8" xfId="58089" xr:uid="{00000000-0005-0000-0000-0000EDE20000}"/>
    <cellStyle name="Ukupno 3 9" xfId="58090" xr:uid="{00000000-0005-0000-0000-0000EEE20000}"/>
    <cellStyle name="Ukupno 4" xfId="58091" xr:uid="{00000000-0005-0000-0000-0000EFE20000}"/>
    <cellStyle name="Ukupno 5" xfId="58092" xr:uid="{00000000-0005-0000-0000-0000F0E20000}"/>
    <cellStyle name="Ukupno 6" xfId="58093" xr:uid="{00000000-0005-0000-0000-0000F1E20000}"/>
    <cellStyle name="Ukupno 7" xfId="58094" xr:uid="{00000000-0005-0000-0000-0000F2E20000}"/>
    <cellStyle name="Ukupno 8" xfId="58095" xr:uid="{00000000-0005-0000-0000-0000F3E20000}"/>
    <cellStyle name="Ukupno 9" xfId="58096" xr:uid="{00000000-0005-0000-0000-0000F4E20000}"/>
    <cellStyle name="Unos 2" xfId="58097" xr:uid="{00000000-0005-0000-0000-0000F5E20000}"/>
    <cellStyle name="Unos 2 10" xfId="58098" xr:uid="{00000000-0005-0000-0000-0000F6E20000}"/>
    <cellStyle name="Unos 2 10 10" xfId="58099" xr:uid="{00000000-0005-0000-0000-0000F7E20000}"/>
    <cellStyle name="Unos 2 10 10 2" xfId="58100" xr:uid="{00000000-0005-0000-0000-0000F8E20000}"/>
    <cellStyle name="Unos 2 10 10 2 2" xfId="58101" xr:uid="{00000000-0005-0000-0000-0000F9E20000}"/>
    <cellStyle name="Unos 2 10 10 2 2 2" xfId="58102" xr:uid="{00000000-0005-0000-0000-0000FAE20000}"/>
    <cellStyle name="Unos 2 10 10 2 3" xfId="58103" xr:uid="{00000000-0005-0000-0000-0000FBE20000}"/>
    <cellStyle name="Unos 2 10 10 3" xfId="58104" xr:uid="{00000000-0005-0000-0000-0000FCE20000}"/>
    <cellStyle name="Unos 2 10 10 3 2" xfId="58105" xr:uid="{00000000-0005-0000-0000-0000FDE20000}"/>
    <cellStyle name="Unos 2 10 10 4" xfId="58106" xr:uid="{00000000-0005-0000-0000-0000FEE20000}"/>
    <cellStyle name="Unos 2 10 10 5" xfId="58107" xr:uid="{00000000-0005-0000-0000-0000FFE20000}"/>
    <cellStyle name="Unos 2 10 11" xfId="58108" xr:uid="{00000000-0005-0000-0000-000000E30000}"/>
    <cellStyle name="Unos 2 10 11 2" xfId="58109" xr:uid="{00000000-0005-0000-0000-000001E30000}"/>
    <cellStyle name="Unos 2 10 11 2 2" xfId="58110" xr:uid="{00000000-0005-0000-0000-000002E30000}"/>
    <cellStyle name="Unos 2 10 11 3" xfId="58111" xr:uid="{00000000-0005-0000-0000-000003E30000}"/>
    <cellStyle name="Unos 2 10 12" xfId="58112" xr:uid="{00000000-0005-0000-0000-000004E30000}"/>
    <cellStyle name="Unos 2 10 12 2" xfId="58113" xr:uid="{00000000-0005-0000-0000-000005E30000}"/>
    <cellStyle name="Unos 2 10 13" xfId="58114" xr:uid="{00000000-0005-0000-0000-000006E30000}"/>
    <cellStyle name="Unos 2 10 14" xfId="58115" xr:uid="{00000000-0005-0000-0000-000007E30000}"/>
    <cellStyle name="Unos 2 10 2" xfId="58116" xr:uid="{00000000-0005-0000-0000-000008E30000}"/>
    <cellStyle name="Unos 2 10 2 2" xfId="58117" xr:uid="{00000000-0005-0000-0000-000009E30000}"/>
    <cellStyle name="Unos 2 10 2 2 2" xfId="58118" xr:uid="{00000000-0005-0000-0000-00000AE30000}"/>
    <cellStyle name="Unos 2 10 2 2 2 2" xfId="58119" xr:uid="{00000000-0005-0000-0000-00000BE30000}"/>
    <cellStyle name="Unos 2 10 2 2 3" xfId="58120" xr:uid="{00000000-0005-0000-0000-00000CE30000}"/>
    <cellStyle name="Unos 2 10 2 3" xfId="58121" xr:uid="{00000000-0005-0000-0000-00000DE30000}"/>
    <cellStyle name="Unos 2 10 2 3 2" xfId="58122" xr:uid="{00000000-0005-0000-0000-00000EE30000}"/>
    <cellStyle name="Unos 2 10 2 4" xfId="58123" xr:uid="{00000000-0005-0000-0000-00000FE30000}"/>
    <cellStyle name="Unos 2 10 2 5" xfId="58124" xr:uid="{00000000-0005-0000-0000-000010E30000}"/>
    <cellStyle name="Unos 2 10 3" xfId="58125" xr:uid="{00000000-0005-0000-0000-000011E30000}"/>
    <cellStyle name="Unos 2 10 3 2" xfId="58126" xr:uid="{00000000-0005-0000-0000-000012E30000}"/>
    <cellStyle name="Unos 2 10 3 2 2" xfId="58127" xr:uid="{00000000-0005-0000-0000-000013E30000}"/>
    <cellStyle name="Unos 2 10 3 2 2 2" xfId="58128" xr:uid="{00000000-0005-0000-0000-000014E30000}"/>
    <cellStyle name="Unos 2 10 3 2 3" xfId="58129" xr:uid="{00000000-0005-0000-0000-000015E30000}"/>
    <cellStyle name="Unos 2 10 3 3" xfId="58130" xr:uid="{00000000-0005-0000-0000-000016E30000}"/>
    <cellStyle name="Unos 2 10 3 3 2" xfId="58131" xr:uid="{00000000-0005-0000-0000-000017E30000}"/>
    <cellStyle name="Unos 2 10 3 4" xfId="58132" xr:uid="{00000000-0005-0000-0000-000018E30000}"/>
    <cellStyle name="Unos 2 10 3 5" xfId="58133" xr:uid="{00000000-0005-0000-0000-000019E30000}"/>
    <cellStyle name="Unos 2 10 4" xfId="58134" xr:uid="{00000000-0005-0000-0000-00001AE30000}"/>
    <cellStyle name="Unos 2 10 4 2" xfId="58135" xr:uid="{00000000-0005-0000-0000-00001BE30000}"/>
    <cellStyle name="Unos 2 10 4 2 2" xfId="58136" xr:uid="{00000000-0005-0000-0000-00001CE30000}"/>
    <cellStyle name="Unos 2 10 4 2 2 2" xfId="58137" xr:uid="{00000000-0005-0000-0000-00001DE30000}"/>
    <cellStyle name="Unos 2 10 4 2 3" xfId="58138" xr:uid="{00000000-0005-0000-0000-00001EE30000}"/>
    <cellStyle name="Unos 2 10 4 3" xfId="58139" xr:uid="{00000000-0005-0000-0000-00001FE30000}"/>
    <cellStyle name="Unos 2 10 4 3 2" xfId="58140" xr:uid="{00000000-0005-0000-0000-000020E30000}"/>
    <cellStyle name="Unos 2 10 4 4" xfId="58141" xr:uid="{00000000-0005-0000-0000-000021E30000}"/>
    <cellStyle name="Unos 2 10 4 5" xfId="58142" xr:uid="{00000000-0005-0000-0000-000022E30000}"/>
    <cellStyle name="Unos 2 10 5" xfId="58143" xr:uid="{00000000-0005-0000-0000-000023E30000}"/>
    <cellStyle name="Unos 2 10 5 2" xfId="58144" xr:uid="{00000000-0005-0000-0000-000024E30000}"/>
    <cellStyle name="Unos 2 10 5 2 2" xfId="58145" xr:uid="{00000000-0005-0000-0000-000025E30000}"/>
    <cellStyle name="Unos 2 10 5 2 2 2" xfId="58146" xr:uid="{00000000-0005-0000-0000-000026E30000}"/>
    <cellStyle name="Unos 2 10 5 2 3" xfId="58147" xr:uid="{00000000-0005-0000-0000-000027E30000}"/>
    <cellStyle name="Unos 2 10 5 3" xfId="58148" xr:uid="{00000000-0005-0000-0000-000028E30000}"/>
    <cellStyle name="Unos 2 10 5 3 2" xfId="58149" xr:uid="{00000000-0005-0000-0000-000029E30000}"/>
    <cellStyle name="Unos 2 10 5 4" xfId="58150" xr:uid="{00000000-0005-0000-0000-00002AE30000}"/>
    <cellStyle name="Unos 2 10 5 5" xfId="58151" xr:uid="{00000000-0005-0000-0000-00002BE30000}"/>
    <cellStyle name="Unos 2 10 6" xfId="58152" xr:uid="{00000000-0005-0000-0000-00002CE30000}"/>
    <cellStyle name="Unos 2 10 6 2" xfId="58153" xr:uid="{00000000-0005-0000-0000-00002DE30000}"/>
    <cellStyle name="Unos 2 10 6 2 2" xfId="58154" xr:uid="{00000000-0005-0000-0000-00002EE30000}"/>
    <cellStyle name="Unos 2 10 6 2 2 2" xfId="58155" xr:uid="{00000000-0005-0000-0000-00002FE30000}"/>
    <cellStyle name="Unos 2 10 6 2 3" xfId="58156" xr:uid="{00000000-0005-0000-0000-000030E30000}"/>
    <cellStyle name="Unos 2 10 6 3" xfId="58157" xr:uid="{00000000-0005-0000-0000-000031E30000}"/>
    <cellStyle name="Unos 2 10 6 3 2" xfId="58158" xr:uid="{00000000-0005-0000-0000-000032E30000}"/>
    <cellStyle name="Unos 2 10 6 4" xfId="58159" xr:uid="{00000000-0005-0000-0000-000033E30000}"/>
    <cellStyle name="Unos 2 10 6 5" xfId="58160" xr:uid="{00000000-0005-0000-0000-000034E30000}"/>
    <cellStyle name="Unos 2 10 7" xfId="58161" xr:uid="{00000000-0005-0000-0000-000035E30000}"/>
    <cellStyle name="Unos 2 10 7 2" xfId="58162" xr:uid="{00000000-0005-0000-0000-000036E30000}"/>
    <cellStyle name="Unos 2 10 7 2 2" xfId="58163" xr:uid="{00000000-0005-0000-0000-000037E30000}"/>
    <cellStyle name="Unos 2 10 7 2 2 2" xfId="58164" xr:uid="{00000000-0005-0000-0000-000038E30000}"/>
    <cellStyle name="Unos 2 10 7 2 3" xfId="58165" xr:uid="{00000000-0005-0000-0000-000039E30000}"/>
    <cellStyle name="Unos 2 10 7 3" xfId="58166" xr:uid="{00000000-0005-0000-0000-00003AE30000}"/>
    <cellStyle name="Unos 2 10 7 3 2" xfId="58167" xr:uid="{00000000-0005-0000-0000-00003BE30000}"/>
    <cellStyle name="Unos 2 10 7 4" xfId="58168" xr:uid="{00000000-0005-0000-0000-00003CE30000}"/>
    <cellStyle name="Unos 2 10 7 5" xfId="58169" xr:uid="{00000000-0005-0000-0000-00003DE30000}"/>
    <cellStyle name="Unos 2 10 8" xfId="58170" xr:uid="{00000000-0005-0000-0000-00003EE30000}"/>
    <cellStyle name="Unos 2 10 8 2" xfId="58171" xr:uid="{00000000-0005-0000-0000-00003FE30000}"/>
    <cellStyle name="Unos 2 10 8 2 2" xfId="58172" xr:uid="{00000000-0005-0000-0000-000040E30000}"/>
    <cellStyle name="Unos 2 10 8 2 2 2" xfId="58173" xr:uid="{00000000-0005-0000-0000-000041E30000}"/>
    <cellStyle name="Unos 2 10 8 2 3" xfId="58174" xr:uid="{00000000-0005-0000-0000-000042E30000}"/>
    <cellStyle name="Unos 2 10 8 3" xfId="58175" xr:uid="{00000000-0005-0000-0000-000043E30000}"/>
    <cellStyle name="Unos 2 10 8 3 2" xfId="58176" xr:uid="{00000000-0005-0000-0000-000044E30000}"/>
    <cellStyle name="Unos 2 10 8 4" xfId="58177" xr:uid="{00000000-0005-0000-0000-000045E30000}"/>
    <cellStyle name="Unos 2 10 8 5" xfId="58178" xr:uid="{00000000-0005-0000-0000-000046E30000}"/>
    <cellStyle name="Unos 2 10 9" xfId="58179" xr:uid="{00000000-0005-0000-0000-000047E30000}"/>
    <cellStyle name="Unos 2 10 9 2" xfId="58180" xr:uid="{00000000-0005-0000-0000-000048E30000}"/>
    <cellStyle name="Unos 2 10 9 2 2" xfId="58181" xr:uid="{00000000-0005-0000-0000-000049E30000}"/>
    <cellStyle name="Unos 2 10 9 2 2 2" xfId="58182" xr:uid="{00000000-0005-0000-0000-00004AE30000}"/>
    <cellStyle name="Unos 2 10 9 2 3" xfId="58183" xr:uid="{00000000-0005-0000-0000-00004BE30000}"/>
    <cellStyle name="Unos 2 10 9 3" xfId="58184" xr:uid="{00000000-0005-0000-0000-00004CE30000}"/>
    <cellStyle name="Unos 2 10 9 3 2" xfId="58185" xr:uid="{00000000-0005-0000-0000-00004DE30000}"/>
    <cellStyle name="Unos 2 10 9 4" xfId="58186" xr:uid="{00000000-0005-0000-0000-00004EE30000}"/>
    <cellStyle name="Unos 2 10 9 5" xfId="58187" xr:uid="{00000000-0005-0000-0000-00004FE30000}"/>
    <cellStyle name="Unos 2 11" xfId="58188" xr:uid="{00000000-0005-0000-0000-000050E30000}"/>
    <cellStyle name="Unos 2 11 10" xfId="58189" xr:uid="{00000000-0005-0000-0000-000051E30000}"/>
    <cellStyle name="Unos 2 11 10 2" xfId="58190" xr:uid="{00000000-0005-0000-0000-000052E30000}"/>
    <cellStyle name="Unos 2 11 10 2 2" xfId="58191" xr:uid="{00000000-0005-0000-0000-000053E30000}"/>
    <cellStyle name="Unos 2 11 10 2 2 2" xfId="58192" xr:uid="{00000000-0005-0000-0000-000054E30000}"/>
    <cellStyle name="Unos 2 11 10 2 3" xfId="58193" xr:uid="{00000000-0005-0000-0000-000055E30000}"/>
    <cellStyle name="Unos 2 11 10 3" xfId="58194" xr:uid="{00000000-0005-0000-0000-000056E30000}"/>
    <cellStyle name="Unos 2 11 10 3 2" xfId="58195" xr:uid="{00000000-0005-0000-0000-000057E30000}"/>
    <cellStyle name="Unos 2 11 10 4" xfId="58196" xr:uid="{00000000-0005-0000-0000-000058E30000}"/>
    <cellStyle name="Unos 2 11 10 5" xfId="58197" xr:uid="{00000000-0005-0000-0000-000059E30000}"/>
    <cellStyle name="Unos 2 11 11" xfId="58198" xr:uid="{00000000-0005-0000-0000-00005AE30000}"/>
    <cellStyle name="Unos 2 11 11 2" xfId="58199" xr:uid="{00000000-0005-0000-0000-00005BE30000}"/>
    <cellStyle name="Unos 2 11 11 2 2" xfId="58200" xr:uid="{00000000-0005-0000-0000-00005CE30000}"/>
    <cellStyle name="Unos 2 11 11 3" xfId="58201" xr:uid="{00000000-0005-0000-0000-00005DE30000}"/>
    <cellStyle name="Unos 2 11 12" xfId="58202" xr:uid="{00000000-0005-0000-0000-00005EE30000}"/>
    <cellStyle name="Unos 2 11 12 2" xfId="58203" xr:uid="{00000000-0005-0000-0000-00005FE30000}"/>
    <cellStyle name="Unos 2 11 13" xfId="58204" xr:uid="{00000000-0005-0000-0000-000060E30000}"/>
    <cellStyle name="Unos 2 11 14" xfId="58205" xr:uid="{00000000-0005-0000-0000-000061E30000}"/>
    <cellStyle name="Unos 2 11 2" xfId="58206" xr:uid="{00000000-0005-0000-0000-000062E30000}"/>
    <cellStyle name="Unos 2 11 2 2" xfId="58207" xr:uid="{00000000-0005-0000-0000-000063E30000}"/>
    <cellStyle name="Unos 2 11 2 2 2" xfId="58208" xr:uid="{00000000-0005-0000-0000-000064E30000}"/>
    <cellStyle name="Unos 2 11 2 2 2 2" xfId="58209" xr:uid="{00000000-0005-0000-0000-000065E30000}"/>
    <cellStyle name="Unos 2 11 2 2 3" xfId="58210" xr:uid="{00000000-0005-0000-0000-000066E30000}"/>
    <cellStyle name="Unos 2 11 2 3" xfId="58211" xr:uid="{00000000-0005-0000-0000-000067E30000}"/>
    <cellStyle name="Unos 2 11 2 3 2" xfId="58212" xr:uid="{00000000-0005-0000-0000-000068E30000}"/>
    <cellStyle name="Unos 2 11 2 4" xfId="58213" xr:uid="{00000000-0005-0000-0000-000069E30000}"/>
    <cellStyle name="Unos 2 11 2 5" xfId="58214" xr:uid="{00000000-0005-0000-0000-00006AE30000}"/>
    <cellStyle name="Unos 2 11 3" xfId="58215" xr:uid="{00000000-0005-0000-0000-00006BE30000}"/>
    <cellStyle name="Unos 2 11 3 2" xfId="58216" xr:uid="{00000000-0005-0000-0000-00006CE30000}"/>
    <cellStyle name="Unos 2 11 3 2 2" xfId="58217" xr:uid="{00000000-0005-0000-0000-00006DE30000}"/>
    <cellStyle name="Unos 2 11 3 2 2 2" xfId="58218" xr:uid="{00000000-0005-0000-0000-00006EE30000}"/>
    <cellStyle name="Unos 2 11 3 2 3" xfId="58219" xr:uid="{00000000-0005-0000-0000-00006FE30000}"/>
    <cellStyle name="Unos 2 11 3 3" xfId="58220" xr:uid="{00000000-0005-0000-0000-000070E30000}"/>
    <cellStyle name="Unos 2 11 3 3 2" xfId="58221" xr:uid="{00000000-0005-0000-0000-000071E30000}"/>
    <cellStyle name="Unos 2 11 3 4" xfId="58222" xr:uid="{00000000-0005-0000-0000-000072E30000}"/>
    <cellStyle name="Unos 2 11 3 5" xfId="58223" xr:uid="{00000000-0005-0000-0000-000073E30000}"/>
    <cellStyle name="Unos 2 11 4" xfId="58224" xr:uid="{00000000-0005-0000-0000-000074E30000}"/>
    <cellStyle name="Unos 2 11 4 2" xfId="58225" xr:uid="{00000000-0005-0000-0000-000075E30000}"/>
    <cellStyle name="Unos 2 11 4 2 2" xfId="58226" xr:uid="{00000000-0005-0000-0000-000076E30000}"/>
    <cellStyle name="Unos 2 11 4 2 2 2" xfId="58227" xr:uid="{00000000-0005-0000-0000-000077E30000}"/>
    <cellStyle name="Unos 2 11 4 2 3" xfId="58228" xr:uid="{00000000-0005-0000-0000-000078E30000}"/>
    <cellStyle name="Unos 2 11 4 3" xfId="58229" xr:uid="{00000000-0005-0000-0000-000079E30000}"/>
    <cellStyle name="Unos 2 11 4 3 2" xfId="58230" xr:uid="{00000000-0005-0000-0000-00007AE30000}"/>
    <cellStyle name="Unos 2 11 4 4" xfId="58231" xr:uid="{00000000-0005-0000-0000-00007BE30000}"/>
    <cellStyle name="Unos 2 11 4 5" xfId="58232" xr:uid="{00000000-0005-0000-0000-00007CE30000}"/>
    <cellStyle name="Unos 2 11 5" xfId="58233" xr:uid="{00000000-0005-0000-0000-00007DE30000}"/>
    <cellStyle name="Unos 2 11 5 2" xfId="58234" xr:uid="{00000000-0005-0000-0000-00007EE30000}"/>
    <cellStyle name="Unos 2 11 5 2 2" xfId="58235" xr:uid="{00000000-0005-0000-0000-00007FE30000}"/>
    <cellStyle name="Unos 2 11 5 2 2 2" xfId="58236" xr:uid="{00000000-0005-0000-0000-000080E30000}"/>
    <cellStyle name="Unos 2 11 5 2 3" xfId="58237" xr:uid="{00000000-0005-0000-0000-000081E30000}"/>
    <cellStyle name="Unos 2 11 5 3" xfId="58238" xr:uid="{00000000-0005-0000-0000-000082E30000}"/>
    <cellStyle name="Unos 2 11 5 3 2" xfId="58239" xr:uid="{00000000-0005-0000-0000-000083E30000}"/>
    <cellStyle name="Unos 2 11 5 4" xfId="58240" xr:uid="{00000000-0005-0000-0000-000084E30000}"/>
    <cellStyle name="Unos 2 11 5 5" xfId="58241" xr:uid="{00000000-0005-0000-0000-000085E30000}"/>
    <cellStyle name="Unos 2 11 6" xfId="58242" xr:uid="{00000000-0005-0000-0000-000086E30000}"/>
    <cellStyle name="Unos 2 11 6 2" xfId="58243" xr:uid="{00000000-0005-0000-0000-000087E30000}"/>
    <cellStyle name="Unos 2 11 6 2 2" xfId="58244" xr:uid="{00000000-0005-0000-0000-000088E30000}"/>
    <cellStyle name="Unos 2 11 6 2 2 2" xfId="58245" xr:uid="{00000000-0005-0000-0000-000089E30000}"/>
    <cellStyle name="Unos 2 11 6 2 3" xfId="58246" xr:uid="{00000000-0005-0000-0000-00008AE30000}"/>
    <cellStyle name="Unos 2 11 6 3" xfId="58247" xr:uid="{00000000-0005-0000-0000-00008BE30000}"/>
    <cellStyle name="Unos 2 11 6 3 2" xfId="58248" xr:uid="{00000000-0005-0000-0000-00008CE30000}"/>
    <cellStyle name="Unos 2 11 6 4" xfId="58249" xr:uid="{00000000-0005-0000-0000-00008DE30000}"/>
    <cellStyle name="Unos 2 11 6 5" xfId="58250" xr:uid="{00000000-0005-0000-0000-00008EE30000}"/>
    <cellStyle name="Unos 2 11 7" xfId="58251" xr:uid="{00000000-0005-0000-0000-00008FE30000}"/>
    <cellStyle name="Unos 2 11 7 2" xfId="58252" xr:uid="{00000000-0005-0000-0000-000090E30000}"/>
    <cellStyle name="Unos 2 11 7 2 2" xfId="58253" xr:uid="{00000000-0005-0000-0000-000091E30000}"/>
    <cellStyle name="Unos 2 11 7 2 2 2" xfId="58254" xr:uid="{00000000-0005-0000-0000-000092E30000}"/>
    <cellStyle name="Unos 2 11 7 2 3" xfId="58255" xr:uid="{00000000-0005-0000-0000-000093E30000}"/>
    <cellStyle name="Unos 2 11 7 3" xfId="58256" xr:uid="{00000000-0005-0000-0000-000094E30000}"/>
    <cellStyle name="Unos 2 11 7 3 2" xfId="58257" xr:uid="{00000000-0005-0000-0000-000095E30000}"/>
    <cellStyle name="Unos 2 11 7 4" xfId="58258" xr:uid="{00000000-0005-0000-0000-000096E30000}"/>
    <cellStyle name="Unos 2 11 7 5" xfId="58259" xr:uid="{00000000-0005-0000-0000-000097E30000}"/>
    <cellStyle name="Unos 2 11 8" xfId="58260" xr:uid="{00000000-0005-0000-0000-000098E30000}"/>
    <cellStyle name="Unos 2 11 8 2" xfId="58261" xr:uid="{00000000-0005-0000-0000-000099E30000}"/>
    <cellStyle name="Unos 2 11 8 2 2" xfId="58262" xr:uid="{00000000-0005-0000-0000-00009AE30000}"/>
    <cellStyle name="Unos 2 11 8 2 2 2" xfId="58263" xr:uid="{00000000-0005-0000-0000-00009BE30000}"/>
    <cellStyle name="Unos 2 11 8 2 3" xfId="58264" xr:uid="{00000000-0005-0000-0000-00009CE30000}"/>
    <cellStyle name="Unos 2 11 8 3" xfId="58265" xr:uid="{00000000-0005-0000-0000-00009DE30000}"/>
    <cellStyle name="Unos 2 11 8 3 2" xfId="58266" xr:uid="{00000000-0005-0000-0000-00009EE30000}"/>
    <cellStyle name="Unos 2 11 8 4" xfId="58267" xr:uid="{00000000-0005-0000-0000-00009FE30000}"/>
    <cellStyle name="Unos 2 11 8 5" xfId="58268" xr:uid="{00000000-0005-0000-0000-0000A0E30000}"/>
    <cellStyle name="Unos 2 11 9" xfId="58269" xr:uid="{00000000-0005-0000-0000-0000A1E30000}"/>
    <cellStyle name="Unos 2 11 9 2" xfId="58270" xr:uid="{00000000-0005-0000-0000-0000A2E30000}"/>
    <cellStyle name="Unos 2 11 9 2 2" xfId="58271" xr:uid="{00000000-0005-0000-0000-0000A3E30000}"/>
    <cellStyle name="Unos 2 11 9 2 2 2" xfId="58272" xr:uid="{00000000-0005-0000-0000-0000A4E30000}"/>
    <cellStyle name="Unos 2 11 9 2 3" xfId="58273" xr:uid="{00000000-0005-0000-0000-0000A5E30000}"/>
    <cellStyle name="Unos 2 11 9 3" xfId="58274" xr:uid="{00000000-0005-0000-0000-0000A6E30000}"/>
    <cellStyle name="Unos 2 11 9 3 2" xfId="58275" xr:uid="{00000000-0005-0000-0000-0000A7E30000}"/>
    <cellStyle name="Unos 2 11 9 4" xfId="58276" xr:uid="{00000000-0005-0000-0000-0000A8E30000}"/>
    <cellStyle name="Unos 2 11 9 5" xfId="58277" xr:uid="{00000000-0005-0000-0000-0000A9E30000}"/>
    <cellStyle name="Unos 2 12" xfId="58278" xr:uid="{00000000-0005-0000-0000-0000AAE30000}"/>
    <cellStyle name="Unos 2 12 10" xfId="58279" xr:uid="{00000000-0005-0000-0000-0000ABE30000}"/>
    <cellStyle name="Unos 2 12 10 2" xfId="58280" xr:uid="{00000000-0005-0000-0000-0000ACE30000}"/>
    <cellStyle name="Unos 2 12 10 2 2" xfId="58281" xr:uid="{00000000-0005-0000-0000-0000ADE30000}"/>
    <cellStyle name="Unos 2 12 10 2 2 2" xfId="58282" xr:uid="{00000000-0005-0000-0000-0000AEE30000}"/>
    <cellStyle name="Unos 2 12 10 2 3" xfId="58283" xr:uid="{00000000-0005-0000-0000-0000AFE30000}"/>
    <cellStyle name="Unos 2 12 10 3" xfId="58284" xr:uid="{00000000-0005-0000-0000-0000B0E30000}"/>
    <cellStyle name="Unos 2 12 10 3 2" xfId="58285" xr:uid="{00000000-0005-0000-0000-0000B1E30000}"/>
    <cellStyle name="Unos 2 12 10 4" xfId="58286" xr:uid="{00000000-0005-0000-0000-0000B2E30000}"/>
    <cellStyle name="Unos 2 12 10 5" xfId="58287" xr:uid="{00000000-0005-0000-0000-0000B3E30000}"/>
    <cellStyle name="Unos 2 12 11" xfId="58288" xr:uid="{00000000-0005-0000-0000-0000B4E30000}"/>
    <cellStyle name="Unos 2 12 11 2" xfId="58289" xr:uid="{00000000-0005-0000-0000-0000B5E30000}"/>
    <cellStyle name="Unos 2 12 11 2 2" xfId="58290" xr:uid="{00000000-0005-0000-0000-0000B6E30000}"/>
    <cellStyle name="Unos 2 12 11 3" xfId="58291" xr:uid="{00000000-0005-0000-0000-0000B7E30000}"/>
    <cellStyle name="Unos 2 12 12" xfId="58292" xr:uid="{00000000-0005-0000-0000-0000B8E30000}"/>
    <cellStyle name="Unos 2 12 12 2" xfId="58293" xr:uid="{00000000-0005-0000-0000-0000B9E30000}"/>
    <cellStyle name="Unos 2 12 13" xfId="58294" xr:uid="{00000000-0005-0000-0000-0000BAE30000}"/>
    <cellStyle name="Unos 2 12 14" xfId="58295" xr:uid="{00000000-0005-0000-0000-0000BBE30000}"/>
    <cellStyle name="Unos 2 12 2" xfId="58296" xr:uid="{00000000-0005-0000-0000-0000BCE30000}"/>
    <cellStyle name="Unos 2 12 2 2" xfId="58297" xr:uid="{00000000-0005-0000-0000-0000BDE30000}"/>
    <cellStyle name="Unos 2 12 2 2 2" xfId="58298" xr:uid="{00000000-0005-0000-0000-0000BEE30000}"/>
    <cellStyle name="Unos 2 12 2 2 2 2" xfId="58299" xr:uid="{00000000-0005-0000-0000-0000BFE30000}"/>
    <cellStyle name="Unos 2 12 2 2 3" xfId="58300" xr:uid="{00000000-0005-0000-0000-0000C0E30000}"/>
    <cellStyle name="Unos 2 12 2 3" xfId="58301" xr:uid="{00000000-0005-0000-0000-0000C1E30000}"/>
    <cellStyle name="Unos 2 12 2 3 2" xfId="58302" xr:uid="{00000000-0005-0000-0000-0000C2E30000}"/>
    <cellStyle name="Unos 2 12 2 4" xfId="58303" xr:uid="{00000000-0005-0000-0000-0000C3E30000}"/>
    <cellStyle name="Unos 2 12 2 5" xfId="58304" xr:uid="{00000000-0005-0000-0000-0000C4E30000}"/>
    <cellStyle name="Unos 2 12 3" xfId="58305" xr:uid="{00000000-0005-0000-0000-0000C5E30000}"/>
    <cellStyle name="Unos 2 12 3 2" xfId="58306" xr:uid="{00000000-0005-0000-0000-0000C6E30000}"/>
    <cellStyle name="Unos 2 12 3 2 2" xfId="58307" xr:uid="{00000000-0005-0000-0000-0000C7E30000}"/>
    <cellStyle name="Unos 2 12 3 2 2 2" xfId="58308" xr:uid="{00000000-0005-0000-0000-0000C8E30000}"/>
    <cellStyle name="Unos 2 12 3 2 3" xfId="58309" xr:uid="{00000000-0005-0000-0000-0000C9E30000}"/>
    <cellStyle name="Unos 2 12 3 3" xfId="58310" xr:uid="{00000000-0005-0000-0000-0000CAE30000}"/>
    <cellStyle name="Unos 2 12 3 3 2" xfId="58311" xr:uid="{00000000-0005-0000-0000-0000CBE30000}"/>
    <cellStyle name="Unos 2 12 3 4" xfId="58312" xr:uid="{00000000-0005-0000-0000-0000CCE30000}"/>
    <cellStyle name="Unos 2 12 3 5" xfId="58313" xr:uid="{00000000-0005-0000-0000-0000CDE30000}"/>
    <cellStyle name="Unos 2 12 4" xfId="58314" xr:uid="{00000000-0005-0000-0000-0000CEE30000}"/>
    <cellStyle name="Unos 2 12 4 2" xfId="58315" xr:uid="{00000000-0005-0000-0000-0000CFE30000}"/>
    <cellStyle name="Unos 2 12 4 2 2" xfId="58316" xr:uid="{00000000-0005-0000-0000-0000D0E30000}"/>
    <cellStyle name="Unos 2 12 4 2 2 2" xfId="58317" xr:uid="{00000000-0005-0000-0000-0000D1E30000}"/>
    <cellStyle name="Unos 2 12 4 2 3" xfId="58318" xr:uid="{00000000-0005-0000-0000-0000D2E30000}"/>
    <cellStyle name="Unos 2 12 4 3" xfId="58319" xr:uid="{00000000-0005-0000-0000-0000D3E30000}"/>
    <cellStyle name="Unos 2 12 4 3 2" xfId="58320" xr:uid="{00000000-0005-0000-0000-0000D4E30000}"/>
    <cellStyle name="Unos 2 12 4 4" xfId="58321" xr:uid="{00000000-0005-0000-0000-0000D5E30000}"/>
    <cellStyle name="Unos 2 12 4 5" xfId="58322" xr:uid="{00000000-0005-0000-0000-0000D6E30000}"/>
    <cellStyle name="Unos 2 12 5" xfId="58323" xr:uid="{00000000-0005-0000-0000-0000D7E30000}"/>
    <cellStyle name="Unos 2 12 5 2" xfId="58324" xr:uid="{00000000-0005-0000-0000-0000D8E30000}"/>
    <cellStyle name="Unos 2 12 5 2 2" xfId="58325" xr:uid="{00000000-0005-0000-0000-0000D9E30000}"/>
    <cellStyle name="Unos 2 12 5 2 2 2" xfId="58326" xr:uid="{00000000-0005-0000-0000-0000DAE30000}"/>
    <cellStyle name="Unos 2 12 5 2 3" xfId="58327" xr:uid="{00000000-0005-0000-0000-0000DBE30000}"/>
    <cellStyle name="Unos 2 12 5 3" xfId="58328" xr:uid="{00000000-0005-0000-0000-0000DCE30000}"/>
    <cellStyle name="Unos 2 12 5 3 2" xfId="58329" xr:uid="{00000000-0005-0000-0000-0000DDE30000}"/>
    <cellStyle name="Unos 2 12 5 4" xfId="58330" xr:uid="{00000000-0005-0000-0000-0000DEE30000}"/>
    <cellStyle name="Unos 2 12 5 5" xfId="58331" xr:uid="{00000000-0005-0000-0000-0000DFE30000}"/>
    <cellStyle name="Unos 2 12 6" xfId="58332" xr:uid="{00000000-0005-0000-0000-0000E0E30000}"/>
    <cellStyle name="Unos 2 12 6 2" xfId="58333" xr:uid="{00000000-0005-0000-0000-0000E1E30000}"/>
    <cellStyle name="Unos 2 12 6 2 2" xfId="58334" xr:uid="{00000000-0005-0000-0000-0000E2E30000}"/>
    <cellStyle name="Unos 2 12 6 2 2 2" xfId="58335" xr:uid="{00000000-0005-0000-0000-0000E3E30000}"/>
    <cellStyle name="Unos 2 12 6 2 3" xfId="58336" xr:uid="{00000000-0005-0000-0000-0000E4E30000}"/>
    <cellStyle name="Unos 2 12 6 3" xfId="58337" xr:uid="{00000000-0005-0000-0000-0000E5E30000}"/>
    <cellStyle name="Unos 2 12 6 3 2" xfId="58338" xr:uid="{00000000-0005-0000-0000-0000E6E30000}"/>
    <cellStyle name="Unos 2 12 6 4" xfId="58339" xr:uid="{00000000-0005-0000-0000-0000E7E30000}"/>
    <cellStyle name="Unos 2 12 6 5" xfId="58340" xr:uid="{00000000-0005-0000-0000-0000E8E30000}"/>
    <cellStyle name="Unos 2 12 7" xfId="58341" xr:uid="{00000000-0005-0000-0000-0000E9E30000}"/>
    <cellStyle name="Unos 2 12 7 2" xfId="58342" xr:uid="{00000000-0005-0000-0000-0000EAE30000}"/>
    <cellStyle name="Unos 2 12 7 2 2" xfId="58343" xr:uid="{00000000-0005-0000-0000-0000EBE30000}"/>
    <cellStyle name="Unos 2 12 7 2 2 2" xfId="58344" xr:uid="{00000000-0005-0000-0000-0000ECE30000}"/>
    <cellStyle name="Unos 2 12 7 2 3" xfId="58345" xr:uid="{00000000-0005-0000-0000-0000EDE30000}"/>
    <cellStyle name="Unos 2 12 7 3" xfId="58346" xr:uid="{00000000-0005-0000-0000-0000EEE30000}"/>
    <cellStyle name="Unos 2 12 7 3 2" xfId="58347" xr:uid="{00000000-0005-0000-0000-0000EFE30000}"/>
    <cellStyle name="Unos 2 12 7 4" xfId="58348" xr:uid="{00000000-0005-0000-0000-0000F0E30000}"/>
    <cellStyle name="Unos 2 12 7 5" xfId="58349" xr:uid="{00000000-0005-0000-0000-0000F1E30000}"/>
    <cellStyle name="Unos 2 12 8" xfId="58350" xr:uid="{00000000-0005-0000-0000-0000F2E30000}"/>
    <cellStyle name="Unos 2 12 8 2" xfId="58351" xr:uid="{00000000-0005-0000-0000-0000F3E30000}"/>
    <cellStyle name="Unos 2 12 8 2 2" xfId="58352" xr:uid="{00000000-0005-0000-0000-0000F4E30000}"/>
    <cellStyle name="Unos 2 12 8 2 2 2" xfId="58353" xr:uid="{00000000-0005-0000-0000-0000F5E30000}"/>
    <cellStyle name="Unos 2 12 8 2 3" xfId="58354" xr:uid="{00000000-0005-0000-0000-0000F6E30000}"/>
    <cellStyle name="Unos 2 12 8 3" xfId="58355" xr:uid="{00000000-0005-0000-0000-0000F7E30000}"/>
    <cellStyle name="Unos 2 12 8 3 2" xfId="58356" xr:uid="{00000000-0005-0000-0000-0000F8E30000}"/>
    <cellStyle name="Unos 2 12 8 4" xfId="58357" xr:uid="{00000000-0005-0000-0000-0000F9E30000}"/>
    <cellStyle name="Unos 2 12 8 5" xfId="58358" xr:uid="{00000000-0005-0000-0000-0000FAE30000}"/>
    <cellStyle name="Unos 2 12 9" xfId="58359" xr:uid="{00000000-0005-0000-0000-0000FBE30000}"/>
    <cellStyle name="Unos 2 12 9 2" xfId="58360" xr:uid="{00000000-0005-0000-0000-0000FCE30000}"/>
    <cellStyle name="Unos 2 12 9 2 2" xfId="58361" xr:uid="{00000000-0005-0000-0000-0000FDE30000}"/>
    <cellStyle name="Unos 2 12 9 2 2 2" xfId="58362" xr:uid="{00000000-0005-0000-0000-0000FEE30000}"/>
    <cellStyle name="Unos 2 12 9 2 3" xfId="58363" xr:uid="{00000000-0005-0000-0000-0000FFE30000}"/>
    <cellStyle name="Unos 2 12 9 3" xfId="58364" xr:uid="{00000000-0005-0000-0000-000000E40000}"/>
    <cellStyle name="Unos 2 12 9 3 2" xfId="58365" xr:uid="{00000000-0005-0000-0000-000001E40000}"/>
    <cellStyle name="Unos 2 12 9 4" xfId="58366" xr:uid="{00000000-0005-0000-0000-000002E40000}"/>
    <cellStyle name="Unos 2 12 9 5" xfId="58367" xr:uid="{00000000-0005-0000-0000-000003E40000}"/>
    <cellStyle name="Unos 2 13" xfId="58368" xr:uid="{00000000-0005-0000-0000-000004E40000}"/>
    <cellStyle name="Unos 2 13 10" xfId="58369" xr:uid="{00000000-0005-0000-0000-000005E40000}"/>
    <cellStyle name="Unos 2 13 10 2" xfId="58370" xr:uid="{00000000-0005-0000-0000-000006E40000}"/>
    <cellStyle name="Unos 2 13 10 2 2" xfId="58371" xr:uid="{00000000-0005-0000-0000-000007E40000}"/>
    <cellStyle name="Unos 2 13 10 2 2 2" xfId="58372" xr:uid="{00000000-0005-0000-0000-000008E40000}"/>
    <cellStyle name="Unos 2 13 10 2 3" xfId="58373" xr:uid="{00000000-0005-0000-0000-000009E40000}"/>
    <cellStyle name="Unos 2 13 10 3" xfId="58374" xr:uid="{00000000-0005-0000-0000-00000AE40000}"/>
    <cellStyle name="Unos 2 13 10 3 2" xfId="58375" xr:uid="{00000000-0005-0000-0000-00000BE40000}"/>
    <cellStyle name="Unos 2 13 10 4" xfId="58376" xr:uid="{00000000-0005-0000-0000-00000CE40000}"/>
    <cellStyle name="Unos 2 13 10 5" xfId="58377" xr:uid="{00000000-0005-0000-0000-00000DE40000}"/>
    <cellStyle name="Unos 2 13 11" xfId="58378" xr:uid="{00000000-0005-0000-0000-00000EE40000}"/>
    <cellStyle name="Unos 2 13 11 2" xfId="58379" xr:uid="{00000000-0005-0000-0000-00000FE40000}"/>
    <cellStyle name="Unos 2 13 11 2 2" xfId="58380" xr:uid="{00000000-0005-0000-0000-000010E40000}"/>
    <cellStyle name="Unos 2 13 11 3" xfId="58381" xr:uid="{00000000-0005-0000-0000-000011E40000}"/>
    <cellStyle name="Unos 2 13 12" xfId="58382" xr:uid="{00000000-0005-0000-0000-000012E40000}"/>
    <cellStyle name="Unos 2 13 12 2" xfId="58383" xr:uid="{00000000-0005-0000-0000-000013E40000}"/>
    <cellStyle name="Unos 2 13 13" xfId="58384" xr:uid="{00000000-0005-0000-0000-000014E40000}"/>
    <cellStyle name="Unos 2 13 14" xfId="58385" xr:uid="{00000000-0005-0000-0000-000015E40000}"/>
    <cellStyle name="Unos 2 13 2" xfId="58386" xr:uid="{00000000-0005-0000-0000-000016E40000}"/>
    <cellStyle name="Unos 2 13 2 2" xfId="58387" xr:uid="{00000000-0005-0000-0000-000017E40000}"/>
    <cellStyle name="Unos 2 13 2 2 2" xfId="58388" xr:uid="{00000000-0005-0000-0000-000018E40000}"/>
    <cellStyle name="Unos 2 13 2 2 2 2" xfId="58389" xr:uid="{00000000-0005-0000-0000-000019E40000}"/>
    <cellStyle name="Unos 2 13 2 2 3" xfId="58390" xr:uid="{00000000-0005-0000-0000-00001AE40000}"/>
    <cellStyle name="Unos 2 13 2 3" xfId="58391" xr:uid="{00000000-0005-0000-0000-00001BE40000}"/>
    <cellStyle name="Unos 2 13 2 3 2" xfId="58392" xr:uid="{00000000-0005-0000-0000-00001CE40000}"/>
    <cellStyle name="Unos 2 13 2 4" xfId="58393" xr:uid="{00000000-0005-0000-0000-00001DE40000}"/>
    <cellStyle name="Unos 2 13 2 5" xfId="58394" xr:uid="{00000000-0005-0000-0000-00001EE40000}"/>
    <cellStyle name="Unos 2 13 3" xfId="58395" xr:uid="{00000000-0005-0000-0000-00001FE40000}"/>
    <cellStyle name="Unos 2 13 3 2" xfId="58396" xr:uid="{00000000-0005-0000-0000-000020E40000}"/>
    <cellStyle name="Unos 2 13 3 2 2" xfId="58397" xr:uid="{00000000-0005-0000-0000-000021E40000}"/>
    <cellStyle name="Unos 2 13 3 2 2 2" xfId="58398" xr:uid="{00000000-0005-0000-0000-000022E40000}"/>
    <cellStyle name="Unos 2 13 3 2 3" xfId="58399" xr:uid="{00000000-0005-0000-0000-000023E40000}"/>
    <cellStyle name="Unos 2 13 3 3" xfId="58400" xr:uid="{00000000-0005-0000-0000-000024E40000}"/>
    <cellStyle name="Unos 2 13 3 3 2" xfId="58401" xr:uid="{00000000-0005-0000-0000-000025E40000}"/>
    <cellStyle name="Unos 2 13 3 4" xfId="58402" xr:uid="{00000000-0005-0000-0000-000026E40000}"/>
    <cellStyle name="Unos 2 13 3 5" xfId="58403" xr:uid="{00000000-0005-0000-0000-000027E40000}"/>
    <cellStyle name="Unos 2 13 4" xfId="58404" xr:uid="{00000000-0005-0000-0000-000028E40000}"/>
    <cellStyle name="Unos 2 13 4 2" xfId="58405" xr:uid="{00000000-0005-0000-0000-000029E40000}"/>
    <cellStyle name="Unos 2 13 4 2 2" xfId="58406" xr:uid="{00000000-0005-0000-0000-00002AE40000}"/>
    <cellStyle name="Unos 2 13 4 2 2 2" xfId="58407" xr:uid="{00000000-0005-0000-0000-00002BE40000}"/>
    <cellStyle name="Unos 2 13 4 2 3" xfId="58408" xr:uid="{00000000-0005-0000-0000-00002CE40000}"/>
    <cellStyle name="Unos 2 13 4 3" xfId="58409" xr:uid="{00000000-0005-0000-0000-00002DE40000}"/>
    <cellStyle name="Unos 2 13 4 3 2" xfId="58410" xr:uid="{00000000-0005-0000-0000-00002EE40000}"/>
    <cellStyle name="Unos 2 13 4 4" xfId="58411" xr:uid="{00000000-0005-0000-0000-00002FE40000}"/>
    <cellStyle name="Unos 2 13 4 5" xfId="58412" xr:uid="{00000000-0005-0000-0000-000030E40000}"/>
    <cellStyle name="Unos 2 13 5" xfId="58413" xr:uid="{00000000-0005-0000-0000-000031E40000}"/>
    <cellStyle name="Unos 2 13 5 2" xfId="58414" xr:uid="{00000000-0005-0000-0000-000032E40000}"/>
    <cellStyle name="Unos 2 13 5 2 2" xfId="58415" xr:uid="{00000000-0005-0000-0000-000033E40000}"/>
    <cellStyle name="Unos 2 13 5 2 2 2" xfId="58416" xr:uid="{00000000-0005-0000-0000-000034E40000}"/>
    <cellStyle name="Unos 2 13 5 2 3" xfId="58417" xr:uid="{00000000-0005-0000-0000-000035E40000}"/>
    <cellStyle name="Unos 2 13 5 3" xfId="58418" xr:uid="{00000000-0005-0000-0000-000036E40000}"/>
    <cellStyle name="Unos 2 13 5 3 2" xfId="58419" xr:uid="{00000000-0005-0000-0000-000037E40000}"/>
    <cellStyle name="Unos 2 13 5 4" xfId="58420" xr:uid="{00000000-0005-0000-0000-000038E40000}"/>
    <cellStyle name="Unos 2 13 5 5" xfId="58421" xr:uid="{00000000-0005-0000-0000-000039E40000}"/>
    <cellStyle name="Unos 2 13 6" xfId="58422" xr:uid="{00000000-0005-0000-0000-00003AE40000}"/>
    <cellStyle name="Unos 2 13 6 2" xfId="58423" xr:uid="{00000000-0005-0000-0000-00003BE40000}"/>
    <cellStyle name="Unos 2 13 6 2 2" xfId="58424" xr:uid="{00000000-0005-0000-0000-00003CE40000}"/>
    <cellStyle name="Unos 2 13 6 2 2 2" xfId="58425" xr:uid="{00000000-0005-0000-0000-00003DE40000}"/>
    <cellStyle name="Unos 2 13 6 2 3" xfId="58426" xr:uid="{00000000-0005-0000-0000-00003EE40000}"/>
    <cellStyle name="Unos 2 13 6 3" xfId="58427" xr:uid="{00000000-0005-0000-0000-00003FE40000}"/>
    <cellStyle name="Unos 2 13 6 3 2" xfId="58428" xr:uid="{00000000-0005-0000-0000-000040E40000}"/>
    <cellStyle name="Unos 2 13 6 4" xfId="58429" xr:uid="{00000000-0005-0000-0000-000041E40000}"/>
    <cellStyle name="Unos 2 13 6 5" xfId="58430" xr:uid="{00000000-0005-0000-0000-000042E40000}"/>
    <cellStyle name="Unos 2 13 7" xfId="58431" xr:uid="{00000000-0005-0000-0000-000043E40000}"/>
    <cellStyle name="Unos 2 13 7 2" xfId="58432" xr:uid="{00000000-0005-0000-0000-000044E40000}"/>
    <cellStyle name="Unos 2 13 7 2 2" xfId="58433" xr:uid="{00000000-0005-0000-0000-000045E40000}"/>
    <cellStyle name="Unos 2 13 7 2 2 2" xfId="58434" xr:uid="{00000000-0005-0000-0000-000046E40000}"/>
    <cellStyle name="Unos 2 13 7 2 3" xfId="58435" xr:uid="{00000000-0005-0000-0000-000047E40000}"/>
    <cellStyle name="Unos 2 13 7 3" xfId="58436" xr:uid="{00000000-0005-0000-0000-000048E40000}"/>
    <cellStyle name="Unos 2 13 7 3 2" xfId="58437" xr:uid="{00000000-0005-0000-0000-000049E40000}"/>
    <cellStyle name="Unos 2 13 7 4" xfId="58438" xr:uid="{00000000-0005-0000-0000-00004AE40000}"/>
    <cellStyle name="Unos 2 13 7 5" xfId="58439" xr:uid="{00000000-0005-0000-0000-00004BE40000}"/>
    <cellStyle name="Unos 2 13 8" xfId="58440" xr:uid="{00000000-0005-0000-0000-00004CE40000}"/>
    <cellStyle name="Unos 2 13 8 2" xfId="58441" xr:uid="{00000000-0005-0000-0000-00004DE40000}"/>
    <cellStyle name="Unos 2 13 8 2 2" xfId="58442" xr:uid="{00000000-0005-0000-0000-00004EE40000}"/>
    <cellStyle name="Unos 2 13 8 2 2 2" xfId="58443" xr:uid="{00000000-0005-0000-0000-00004FE40000}"/>
    <cellStyle name="Unos 2 13 8 2 3" xfId="58444" xr:uid="{00000000-0005-0000-0000-000050E40000}"/>
    <cellStyle name="Unos 2 13 8 3" xfId="58445" xr:uid="{00000000-0005-0000-0000-000051E40000}"/>
    <cellStyle name="Unos 2 13 8 3 2" xfId="58446" xr:uid="{00000000-0005-0000-0000-000052E40000}"/>
    <cellStyle name="Unos 2 13 8 4" xfId="58447" xr:uid="{00000000-0005-0000-0000-000053E40000}"/>
    <cellStyle name="Unos 2 13 8 5" xfId="58448" xr:uid="{00000000-0005-0000-0000-000054E40000}"/>
    <cellStyle name="Unos 2 13 9" xfId="58449" xr:uid="{00000000-0005-0000-0000-000055E40000}"/>
    <cellStyle name="Unos 2 13 9 2" xfId="58450" xr:uid="{00000000-0005-0000-0000-000056E40000}"/>
    <cellStyle name="Unos 2 13 9 2 2" xfId="58451" xr:uid="{00000000-0005-0000-0000-000057E40000}"/>
    <cellStyle name="Unos 2 13 9 2 2 2" xfId="58452" xr:uid="{00000000-0005-0000-0000-000058E40000}"/>
    <cellStyle name="Unos 2 13 9 2 3" xfId="58453" xr:uid="{00000000-0005-0000-0000-000059E40000}"/>
    <cellStyle name="Unos 2 13 9 3" xfId="58454" xr:uid="{00000000-0005-0000-0000-00005AE40000}"/>
    <cellStyle name="Unos 2 13 9 3 2" xfId="58455" xr:uid="{00000000-0005-0000-0000-00005BE40000}"/>
    <cellStyle name="Unos 2 13 9 4" xfId="58456" xr:uid="{00000000-0005-0000-0000-00005CE40000}"/>
    <cellStyle name="Unos 2 13 9 5" xfId="58457" xr:uid="{00000000-0005-0000-0000-00005DE40000}"/>
    <cellStyle name="Unos 2 14" xfId="58458" xr:uid="{00000000-0005-0000-0000-00005EE40000}"/>
    <cellStyle name="Unos 2 14 10" xfId="58459" xr:uid="{00000000-0005-0000-0000-00005FE40000}"/>
    <cellStyle name="Unos 2 14 10 2" xfId="58460" xr:uid="{00000000-0005-0000-0000-000060E40000}"/>
    <cellStyle name="Unos 2 14 10 2 2" xfId="58461" xr:uid="{00000000-0005-0000-0000-000061E40000}"/>
    <cellStyle name="Unos 2 14 10 2 2 2" xfId="58462" xr:uid="{00000000-0005-0000-0000-000062E40000}"/>
    <cellStyle name="Unos 2 14 10 2 3" xfId="58463" xr:uid="{00000000-0005-0000-0000-000063E40000}"/>
    <cellStyle name="Unos 2 14 10 3" xfId="58464" xr:uid="{00000000-0005-0000-0000-000064E40000}"/>
    <cellStyle name="Unos 2 14 10 3 2" xfId="58465" xr:uid="{00000000-0005-0000-0000-000065E40000}"/>
    <cellStyle name="Unos 2 14 10 4" xfId="58466" xr:uid="{00000000-0005-0000-0000-000066E40000}"/>
    <cellStyle name="Unos 2 14 10 5" xfId="58467" xr:uid="{00000000-0005-0000-0000-000067E40000}"/>
    <cellStyle name="Unos 2 14 11" xfId="58468" xr:uid="{00000000-0005-0000-0000-000068E40000}"/>
    <cellStyle name="Unos 2 14 11 2" xfId="58469" xr:uid="{00000000-0005-0000-0000-000069E40000}"/>
    <cellStyle name="Unos 2 14 11 2 2" xfId="58470" xr:uid="{00000000-0005-0000-0000-00006AE40000}"/>
    <cellStyle name="Unos 2 14 11 3" xfId="58471" xr:uid="{00000000-0005-0000-0000-00006BE40000}"/>
    <cellStyle name="Unos 2 14 12" xfId="58472" xr:uid="{00000000-0005-0000-0000-00006CE40000}"/>
    <cellStyle name="Unos 2 14 12 2" xfId="58473" xr:uid="{00000000-0005-0000-0000-00006DE40000}"/>
    <cellStyle name="Unos 2 14 13" xfId="58474" xr:uid="{00000000-0005-0000-0000-00006EE40000}"/>
    <cellStyle name="Unos 2 14 14" xfId="58475" xr:uid="{00000000-0005-0000-0000-00006FE40000}"/>
    <cellStyle name="Unos 2 14 2" xfId="58476" xr:uid="{00000000-0005-0000-0000-000070E40000}"/>
    <cellStyle name="Unos 2 14 2 2" xfId="58477" xr:uid="{00000000-0005-0000-0000-000071E40000}"/>
    <cellStyle name="Unos 2 14 2 2 2" xfId="58478" xr:uid="{00000000-0005-0000-0000-000072E40000}"/>
    <cellStyle name="Unos 2 14 2 2 2 2" xfId="58479" xr:uid="{00000000-0005-0000-0000-000073E40000}"/>
    <cellStyle name="Unos 2 14 2 2 3" xfId="58480" xr:uid="{00000000-0005-0000-0000-000074E40000}"/>
    <cellStyle name="Unos 2 14 2 3" xfId="58481" xr:uid="{00000000-0005-0000-0000-000075E40000}"/>
    <cellStyle name="Unos 2 14 2 3 2" xfId="58482" xr:uid="{00000000-0005-0000-0000-000076E40000}"/>
    <cellStyle name="Unos 2 14 2 4" xfId="58483" xr:uid="{00000000-0005-0000-0000-000077E40000}"/>
    <cellStyle name="Unos 2 14 2 5" xfId="58484" xr:uid="{00000000-0005-0000-0000-000078E40000}"/>
    <cellStyle name="Unos 2 14 3" xfId="58485" xr:uid="{00000000-0005-0000-0000-000079E40000}"/>
    <cellStyle name="Unos 2 14 3 2" xfId="58486" xr:uid="{00000000-0005-0000-0000-00007AE40000}"/>
    <cellStyle name="Unos 2 14 3 2 2" xfId="58487" xr:uid="{00000000-0005-0000-0000-00007BE40000}"/>
    <cellStyle name="Unos 2 14 3 2 2 2" xfId="58488" xr:uid="{00000000-0005-0000-0000-00007CE40000}"/>
    <cellStyle name="Unos 2 14 3 2 3" xfId="58489" xr:uid="{00000000-0005-0000-0000-00007DE40000}"/>
    <cellStyle name="Unos 2 14 3 3" xfId="58490" xr:uid="{00000000-0005-0000-0000-00007EE40000}"/>
    <cellStyle name="Unos 2 14 3 3 2" xfId="58491" xr:uid="{00000000-0005-0000-0000-00007FE40000}"/>
    <cellStyle name="Unos 2 14 3 4" xfId="58492" xr:uid="{00000000-0005-0000-0000-000080E40000}"/>
    <cellStyle name="Unos 2 14 3 5" xfId="58493" xr:uid="{00000000-0005-0000-0000-000081E40000}"/>
    <cellStyle name="Unos 2 14 4" xfId="58494" xr:uid="{00000000-0005-0000-0000-000082E40000}"/>
    <cellStyle name="Unos 2 14 4 2" xfId="58495" xr:uid="{00000000-0005-0000-0000-000083E40000}"/>
    <cellStyle name="Unos 2 14 4 2 2" xfId="58496" xr:uid="{00000000-0005-0000-0000-000084E40000}"/>
    <cellStyle name="Unos 2 14 4 2 2 2" xfId="58497" xr:uid="{00000000-0005-0000-0000-000085E40000}"/>
    <cellStyle name="Unos 2 14 4 2 3" xfId="58498" xr:uid="{00000000-0005-0000-0000-000086E40000}"/>
    <cellStyle name="Unos 2 14 4 3" xfId="58499" xr:uid="{00000000-0005-0000-0000-000087E40000}"/>
    <cellStyle name="Unos 2 14 4 3 2" xfId="58500" xr:uid="{00000000-0005-0000-0000-000088E40000}"/>
    <cellStyle name="Unos 2 14 4 4" xfId="58501" xr:uid="{00000000-0005-0000-0000-000089E40000}"/>
    <cellStyle name="Unos 2 14 4 5" xfId="58502" xr:uid="{00000000-0005-0000-0000-00008AE40000}"/>
    <cellStyle name="Unos 2 14 5" xfId="58503" xr:uid="{00000000-0005-0000-0000-00008BE40000}"/>
    <cellStyle name="Unos 2 14 5 2" xfId="58504" xr:uid="{00000000-0005-0000-0000-00008CE40000}"/>
    <cellStyle name="Unos 2 14 5 2 2" xfId="58505" xr:uid="{00000000-0005-0000-0000-00008DE40000}"/>
    <cellStyle name="Unos 2 14 5 2 2 2" xfId="58506" xr:uid="{00000000-0005-0000-0000-00008EE40000}"/>
    <cellStyle name="Unos 2 14 5 2 3" xfId="58507" xr:uid="{00000000-0005-0000-0000-00008FE40000}"/>
    <cellStyle name="Unos 2 14 5 3" xfId="58508" xr:uid="{00000000-0005-0000-0000-000090E40000}"/>
    <cellStyle name="Unos 2 14 5 3 2" xfId="58509" xr:uid="{00000000-0005-0000-0000-000091E40000}"/>
    <cellStyle name="Unos 2 14 5 4" xfId="58510" xr:uid="{00000000-0005-0000-0000-000092E40000}"/>
    <cellStyle name="Unos 2 14 5 5" xfId="58511" xr:uid="{00000000-0005-0000-0000-000093E40000}"/>
    <cellStyle name="Unos 2 14 6" xfId="58512" xr:uid="{00000000-0005-0000-0000-000094E40000}"/>
    <cellStyle name="Unos 2 14 6 2" xfId="58513" xr:uid="{00000000-0005-0000-0000-000095E40000}"/>
    <cellStyle name="Unos 2 14 6 2 2" xfId="58514" xr:uid="{00000000-0005-0000-0000-000096E40000}"/>
    <cellStyle name="Unos 2 14 6 2 2 2" xfId="58515" xr:uid="{00000000-0005-0000-0000-000097E40000}"/>
    <cellStyle name="Unos 2 14 6 2 3" xfId="58516" xr:uid="{00000000-0005-0000-0000-000098E40000}"/>
    <cellStyle name="Unos 2 14 6 3" xfId="58517" xr:uid="{00000000-0005-0000-0000-000099E40000}"/>
    <cellStyle name="Unos 2 14 6 3 2" xfId="58518" xr:uid="{00000000-0005-0000-0000-00009AE40000}"/>
    <cellStyle name="Unos 2 14 6 4" xfId="58519" xr:uid="{00000000-0005-0000-0000-00009BE40000}"/>
    <cellStyle name="Unos 2 14 6 5" xfId="58520" xr:uid="{00000000-0005-0000-0000-00009CE40000}"/>
    <cellStyle name="Unos 2 14 7" xfId="58521" xr:uid="{00000000-0005-0000-0000-00009DE40000}"/>
    <cellStyle name="Unos 2 14 7 2" xfId="58522" xr:uid="{00000000-0005-0000-0000-00009EE40000}"/>
    <cellStyle name="Unos 2 14 7 2 2" xfId="58523" xr:uid="{00000000-0005-0000-0000-00009FE40000}"/>
    <cellStyle name="Unos 2 14 7 2 2 2" xfId="58524" xr:uid="{00000000-0005-0000-0000-0000A0E40000}"/>
    <cellStyle name="Unos 2 14 7 2 3" xfId="58525" xr:uid="{00000000-0005-0000-0000-0000A1E40000}"/>
    <cellStyle name="Unos 2 14 7 3" xfId="58526" xr:uid="{00000000-0005-0000-0000-0000A2E40000}"/>
    <cellStyle name="Unos 2 14 7 3 2" xfId="58527" xr:uid="{00000000-0005-0000-0000-0000A3E40000}"/>
    <cellStyle name="Unos 2 14 7 4" xfId="58528" xr:uid="{00000000-0005-0000-0000-0000A4E40000}"/>
    <cellStyle name="Unos 2 14 7 5" xfId="58529" xr:uid="{00000000-0005-0000-0000-0000A5E40000}"/>
    <cellStyle name="Unos 2 14 8" xfId="58530" xr:uid="{00000000-0005-0000-0000-0000A6E40000}"/>
    <cellStyle name="Unos 2 14 8 2" xfId="58531" xr:uid="{00000000-0005-0000-0000-0000A7E40000}"/>
    <cellStyle name="Unos 2 14 8 2 2" xfId="58532" xr:uid="{00000000-0005-0000-0000-0000A8E40000}"/>
    <cellStyle name="Unos 2 14 8 2 2 2" xfId="58533" xr:uid="{00000000-0005-0000-0000-0000A9E40000}"/>
    <cellStyle name="Unos 2 14 8 2 3" xfId="58534" xr:uid="{00000000-0005-0000-0000-0000AAE40000}"/>
    <cellStyle name="Unos 2 14 8 3" xfId="58535" xr:uid="{00000000-0005-0000-0000-0000ABE40000}"/>
    <cellStyle name="Unos 2 14 8 3 2" xfId="58536" xr:uid="{00000000-0005-0000-0000-0000ACE40000}"/>
    <cellStyle name="Unos 2 14 8 4" xfId="58537" xr:uid="{00000000-0005-0000-0000-0000ADE40000}"/>
    <cellStyle name="Unos 2 14 8 5" xfId="58538" xr:uid="{00000000-0005-0000-0000-0000AEE40000}"/>
    <cellStyle name="Unos 2 14 9" xfId="58539" xr:uid="{00000000-0005-0000-0000-0000AFE40000}"/>
    <cellStyle name="Unos 2 14 9 2" xfId="58540" xr:uid="{00000000-0005-0000-0000-0000B0E40000}"/>
    <cellStyle name="Unos 2 14 9 2 2" xfId="58541" xr:uid="{00000000-0005-0000-0000-0000B1E40000}"/>
    <cellStyle name="Unos 2 14 9 2 2 2" xfId="58542" xr:uid="{00000000-0005-0000-0000-0000B2E40000}"/>
    <cellStyle name="Unos 2 14 9 2 3" xfId="58543" xr:uid="{00000000-0005-0000-0000-0000B3E40000}"/>
    <cellStyle name="Unos 2 14 9 3" xfId="58544" xr:uid="{00000000-0005-0000-0000-0000B4E40000}"/>
    <cellStyle name="Unos 2 14 9 3 2" xfId="58545" xr:uid="{00000000-0005-0000-0000-0000B5E40000}"/>
    <cellStyle name="Unos 2 14 9 4" xfId="58546" xr:uid="{00000000-0005-0000-0000-0000B6E40000}"/>
    <cellStyle name="Unos 2 14 9 5" xfId="58547" xr:uid="{00000000-0005-0000-0000-0000B7E40000}"/>
    <cellStyle name="Unos 2 15" xfId="58548" xr:uid="{00000000-0005-0000-0000-0000B8E40000}"/>
    <cellStyle name="Unos 2 15 2" xfId="58549" xr:uid="{00000000-0005-0000-0000-0000B9E40000}"/>
    <cellStyle name="Unos 2 15 2 2" xfId="58550" xr:uid="{00000000-0005-0000-0000-0000BAE40000}"/>
    <cellStyle name="Unos 2 15 2 2 2" xfId="58551" xr:uid="{00000000-0005-0000-0000-0000BBE40000}"/>
    <cellStyle name="Unos 2 15 2 3" xfId="58552" xr:uid="{00000000-0005-0000-0000-0000BCE40000}"/>
    <cellStyle name="Unos 2 15 3" xfId="58553" xr:uid="{00000000-0005-0000-0000-0000BDE40000}"/>
    <cellStyle name="Unos 2 15 3 2" xfId="58554" xr:uid="{00000000-0005-0000-0000-0000BEE40000}"/>
    <cellStyle name="Unos 2 15 4" xfId="58555" xr:uid="{00000000-0005-0000-0000-0000BFE40000}"/>
    <cellStyle name="Unos 2 15 5" xfId="58556" xr:uid="{00000000-0005-0000-0000-0000C0E40000}"/>
    <cellStyle name="Unos 2 16" xfId="58557" xr:uid="{00000000-0005-0000-0000-0000C1E40000}"/>
    <cellStyle name="Unos 2 16 2" xfId="58558" xr:uid="{00000000-0005-0000-0000-0000C2E40000}"/>
    <cellStyle name="Unos 2 16 2 2" xfId="58559" xr:uid="{00000000-0005-0000-0000-0000C3E40000}"/>
    <cellStyle name="Unos 2 16 3" xfId="58560" xr:uid="{00000000-0005-0000-0000-0000C4E40000}"/>
    <cellStyle name="Unos 2 17" xfId="58561" xr:uid="{00000000-0005-0000-0000-0000C5E40000}"/>
    <cellStyle name="Unos 2 17 2" xfId="58562" xr:uid="{00000000-0005-0000-0000-0000C6E40000}"/>
    <cellStyle name="Unos 2 18" xfId="58563" xr:uid="{00000000-0005-0000-0000-0000C7E40000}"/>
    <cellStyle name="Unos 2 19" xfId="58564" xr:uid="{00000000-0005-0000-0000-0000C8E40000}"/>
    <cellStyle name="Unos 2 2" xfId="58565" xr:uid="{00000000-0005-0000-0000-0000C9E40000}"/>
    <cellStyle name="Unos 2 2 10" xfId="58566" xr:uid="{00000000-0005-0000-0000-0000CAE40000}"/>
    <cellStyle name="Unos 2 2 10 10" xfId="58567" xr:uid="{00000000-0005-0000-0000-0000CBE40000}"/>
    <cellStyle name="Unos 2 2 10 10 2" xfId="58568" xr:uid="{00000000-0005-0000-0000-0000CCE40000}"/>
    <cellStyle name="Unos 2 2 10 10 2 2" xfId="58569" xr:uid="{00000000-0005-0000-0000-0000CDE40000}"/>
    <cellStyle name="Unos 2 2 10 10 2 2 2" xfId="58570" xr:uid="{00000000-0005-0000-0000-0000CEE40000}"/>
    <cellStyle name="Unos 2 2 10 10 2 3" xfId="58571" xr:uid="{00000000-0005-0000-0000-0000CFE40000}"/>
    <cellStyle name="Unos 2 2 10 10 3" xfId="58572" xr:uid="{00000000-0005-0000-0000-0000D0E40000}"/>
    <cellStyle name="Unos 2 2 10 10 3 2" xfId="58573" xr:uid="{00000000-0005-0000-0000-0000D1E40000}"/>
    <cellStyle name="Unos 2 2 10 10 4" xfId="58574" xr:uid="{00000000-0005-0000-0000-0000D2E40000}"/>
    <cellStyle name="Unos 2 2 10 10 5" xfId="58575" xr:uid="{00000000-0005-0000-0000-0000D3E40000}"/>
    <cellStyle name="Unos 2 2 10 11" xfId="58576" xr:uid="{00000000-0005-0000-0000-0000D4E40000}"/>
    <cellStyle name="Unos 2 2 10 11 2" xfId="58577" xr:uid="{00000000-0005-0000-0000-0000D5E40000}"/>
    <cellStyle name="Unos 2 2 10 11 2 2" xfId="58578" xr:uid="{00000000-0005-0000-0000-0000D6E40000}"/>
    <cellStyle name="Unos 2 2 10 11 3" xfId="58579" xr:uid="{00000000-0005-0000-0000-0000D7E40000}"/>
    <cellStyle name="Unos 2 2 10 12" xfId="58580" xr:uid="{00000000-0005-0000-0000-0000D8E40000}"/>
    <cellStyle name="Unos 2 2 10 12 2" xfId="58581" xr:uid="{00000000-0005-0000-0000-0000D9E40000}"/>
    <cellStyle name="Unos 2 2 10 13" xfId="58582" xr:uid="{00000000-0005-0000-0000-0000DAE40000}"/>
    <cellStyle name="Unos 2 2 10 14" xfId="58583" xr:uid="{00000000-0005-0000-0000-0000DBE40000}"/>
    <cellStyle name="Unos 2 2 10 2" xfId="58584" xr:uid="{00000000-0005-0000-0000-0000DCE40000}"/>
    <cellStyle name="Unos 2 2 10 2 2" xfId="58585" xr:uid="{00000000-0005-0000-0000-0000DDE40000}"/>
    <cellStyle name="Unos 2 2 10 2 2 2" xfId="58586" xr:uid="{00000000-0005-0000-0000-0000DEE40000}"/>
    <cellStyle name="Unos 2 2 10 2 2 2 2" xfId="58587" xr:uid="{00000000-0005-0000-0000-0000DFE40000}"/>
    <cellStyle name="Unos 2 2 10 2 2 3" xfId="58588" xr:uid="{00000000-0005-0000-0000-0000E0E40000}"/>
    <cellStyle name="Unos 2 2 10 2 3" xfId="58589" xr:uid="{00000000-0005-0000-0000-0000E1E40000}"/>
    <cellStyle name="Unos 2 2 10 2 3 2" xfId="58590" xr:uid="{00000000-0005-0000-0000-0000E2E40000}"/>
    <cellStyle name="Unos 2 2 10 2 4" xfId="58591" xr:uid="{00000000-0005-0000-0000-0000E3E40000}"/>
    <cellStyle name="Unos 2 2 10 2 5" xfId="58592" xr:uid="{00000000-0005-0000-0000-0000E4E40000}"/>
    <cellStyle name="Unos 2 2 10 3" xfId="58593" xr:uid="{00000000-0005-0000-0000-0000E5E40000}"/>
    <cellStyle name="Unos 2 2 10 3 2" xfId="58594" xr:uid="{00000000-0005-0000-0000-0000E6E40000}"/>
    <cellStyle name="Unos 2 2 10 3 2 2" xfId="58595" xr:uid="{00000000-0005-0000-0000-0000E7E40000}"/>
    <cellStyle name="Unos 2 2 10 3 2 2 2" xfId="58596" xr:uid="{00000000-0005-0000-0000-0000E8E40000}"/>
    <cellStyle name="Unos 2 2 10 3 2 3" xfId="58597" xr:uid="{00000000-0005-0000-0000-0000E9E40000}"/>
    <cellStyle name="Unos 2 2 10 3 3" xfId="58598" xr:uid="{00000000-0005-0000-0000-0000EAE40000}"/>
    <cellStyle name="Unos 2 2 10 3 3 2" xfId="58599" xr:uid="{00000000-0005-0000-0000-0000EBE40000}"/>
    <cellStyle name="Unos 2 2 10 3 4" xfId="58600" xr:uid="{00000000-0005-0000-0000-0000ECE40000}"/>
    <cellStyle name="Unos 2 2 10 3 5" xfId="58601" xr:uid="{00000000-0005-0000-0000-0000EDE40000}"/>
    <cellStyle name="Unos 2 2 10 4" xfId="58602" xr:uid="{00000000-0005-0000-0000-0000EEE40000}"/>
    <cellStyle name="Unos 2 2 10 4 2" xfId="58603" xr:uid="{00000000-0005-0000-0000-0000EFE40000}"/>
    <cellStyle name="Unos 2 2 10 4 2 2" xfId="58604" xr:uid="{00000000-0005-0000-0000-0000F0E40000}"/>
    <cellStyle name="Unos 2 2 10 4 2 2 2" xfId="58605" xr:uid="{00000000-0005-0000-0000-0000F1E40000}"/>
    <cellStyle name="Unos 2 2 10 4 2 3" xfId="58606" xr:uid="{00000000-0005-0000-0000-0000F2E40000}"/>
    <cellStyle name="Unos 2 2 10 4 3" xfId="58607" xr:uid="{00000000-0005-0000-0000-0000F3E40000}"/>
    <cellStyle name="Unos 2 2 10 4 3 2" xfId="58608" xr:uid="{00000000-0005-0000-0000-0000F4E40000}"/>
    <cellStyle name="Unos 2 2 10 4 4" xfId="58609" xr:uid="{00000000-0005-0000-0000-0000F5E40000}"/>
    <cellStyle name="Unos 2 2 10 4 5" xfId="58610" xr:uid="{00000000-0005-0000-0000-0000F6E40000}"/>
    <cellStyle name="Unos 2 2 10 5" xfId="58611" xr:uid="{00000000-0005-0000-0000-0000F7E40000}"/>
    <cellStyle name="Unos 2 2 10 5 2" xfId="58612" xr:uid="{00000000-0005-0000-0000-0000F8E40000}"/>
    <cellStyle name="Unos 2 2 10 5 2 2" xfId="58613" xr:uid="{00000000-0005-0000-0000-0000F9E40000}"/>
    <cellStyle name="Unos 2 2 10 5 2 2 2" xfId="58614" xr:uid="{00000000-0005-0000-0000-0000FAE40000}"/>
    <cellStyle name="Unos 2 2 10 5 2 3" xfId="58615" xr:uid="{00000000-0005-0000-0000-0000FBE40000}"/>
    <cellStyle name="Unos 2 2 10 5 3" xfId="58616" xr:uid="{00000000-0005-0000-0000-0000FCE40000}"/>
    <cellStyle name="Unos 2 2 10 5 3 2" xfId="58617" xr:uid="{00000000-0005-0000-0000-0000FDE40000}"/>
    <cellStyle name="Unos 2 2 10 5 4" xfId="58618" xr:uid="{00000000-0005-0000-0000-0000FEE40000}"/>
    <cellStyle name="Unos 2 2 10 5 5" xfId="58619" xr:uid="{00000000-0005-0000-0000-0000FFE40000}"/>
    <cellStyle name="Unos 2 2 10 6" xfId="58620" xr:uid="{00000000-0005-0000-0000-000000E50000}"/>
    <cellStyle name="Unos 2 2 10 6 2" xfId="58621" xr:uid="{00000000-0005-0000-0000-000001E50000}"/>
    <cellStyle name="Unos 2 2 10 6 2 2" xfId="58622" xr:uid="{00000000-0005-0000-0000-000002E50000}"/>
    <cellStyle name="Unos 2 2 10 6 2 2 2" xfId="58623" xr:uid="{00000000-0005-0000-0000-000003E50000}"/>
    <cellStyle name="Unos 2 2 10 6 2 3" xfId="58624" xr:uid="{00000000-0005-0000-0000-000004E50000}"/>
    <cellStyle name="Unos 2 2 10 6 3" xfId="58625" xr:uid="{00000000-0005-0000-0000-000005E50000}"/>
    <cellStyle name="Unos 2 2 10 6 3 2" xfId="58626" xr:uid="{00000000-0005-0000-0000-000006E50000}"/>
    <cellStyle name="Unos 2 2 10 6 4" xfId="58627" xr:uid="{00000000-0005-0000-0000-000007E50000}"/>
    <cellStyle name="Unos 2 2 10 6 5" xfId="58628" xr:uid="{00000000-0005-0000-0000-000008E50000}"/>
    <cellStyle name="Unos 2 2 10 7" xfId="58629" xr:uid="{00000000-0005-0000-0000-000009E50000}"/>
    <cellStyle name="Unos 2 2 10 7 2" xfId="58630" xr:uid="{00000000-0005-0000-0000-00000AE50000}"/>
    <cellStyle name="Unos 2 2 10 7 2 2" xfId="58631" xr:uid="{00000000-0005-0000-0000-00000BE50000}"/>
    <cellStyle name="Unos 2 2 10 7 2 2 2" xfId="58632" xr:uid="{00000000-0005-0000-0000-00000CE50000}"/>
    <cellStyle name="Unos 2 2 10 7 2 3" xfId="58633" xr:uid="{00000000-0005-0000-0000-00000DE50000}"/>
    <cellStyle name="Unos 2 2 10 7 3" xfId="58634" xr:uid="{00000000-0005-0000-0000-00000EE50000}"/>
    <cellStyle name="Unos 2 2 10 7 3 2" xfId="58635" xr:uid="{00000000-0005-0000-0000-00000FE50000}"/>
    <cellStyle name="Unos 2 2 10 7 4" xfId="58636" xr:uid="{00000000-0005-0000-0000-000010E50000}"/>
    <cellStyle name="Unos 2 2 10 7 5" xfId="58637" xr:uid="{00000000-0005-0000-0000-000011E50000}"/>
    <cellStyle name="Unos 2 2 10 8" xfId="58638" xr:uid="{00000000-0005-0000-0000-000012E50000}"/>
    <cellStyle name="Unos 2 2 10 8 2" xfId="58639" xr:uid="{00000000-0005-0000-0000-000013E50000}"/>
    <cellStyle name="Unos 2 2 10 8 2 2" xfId="58640" xr:uid="{00000000-0005-0000-0000-000014E50000}"/>
    <cellStyle name="Unos 2 2 10 8 2 2 2" xfId="58641" xr:uid="{00000000-0005-0000-0000-000015E50000}"/>
    <cellStyle name="Unos 2 2 10 8 2 3" xfId="58642" xr:uid="{00000000-0005-0000-0000-000016E50000}"/>
    <cellStyle name="Unos 2 2 10 8 3" xfId="58643" xr:uid="{00000000-0005-0000-0000-000017E50000}"/>
    <cellStyle name="Unos 2 2 10 8 3 2" xfId="58644" xr:uid="{00000000-0005-0000-0000-000018E50000}"/>
    <cellStyle name="Unos 2 2 10 8 4" xfId="58645" xr:uid="{00000000-0005-0000-0000-000019E50000}"/>
    <cellStyle name="Unos 2 2 10 8 5" xfId="58646" xr:uid="{00000000-0005-0000-0000-00001AE50000}"/>
    <cellStyle name="Unos 2 2 10 9" xfId="58647" xr:uid="{00000000-0005-0000-0000-00001BE50000}"/>
    <cellStyle name="Unos 2 2 10 9 2" xfId="58648" xr:uid="{00000000-0005-0000-0000-00001CE50000}"/>
    <cellStyle name="Unos 2 2 10 9 2 2" xfId="58649" xr:uid="{00000000-0005-0000-0000-00001DE50000}"/>
    <cellStyle name="Unos 2 2 10 9 2 2 2" xfId="58650" xr:uid="{00000000-0005-0000-0000-00001EE50000}"/>
    <cellStyle name="Unos 2 2 10 9 2 3" xfId="58651" xr:uid="{00000000-0005-0000-0000-00001FE50000}"/>
    <cellStyle name="Unos 2 2 10 9 3" xfId="58652" xr:uid="{00000000-0005-0000-0000-000020E50000}"/>
    <cellStyle name="Unos 2 2 10 9 3 2" xfId="58653" xr:uid="{00000000-0005-0000-0000-000021E50000}"/>
    <cellStyle name="Unos 2 2 10 9 4" xfId="58654" xr:uid="{00000000-0005-0000-0000-000022E50000}"/>
    <cellStyle name="Unos 2 2 10 9 5" xfId="58655" xr:uid="{00000000-0005-0000-0000-000023E50000}"/>
    <cellStyle name="Unos 2 2 11" xfId="58656" xr:uid="{00000000-0005-0000-0000-000024E50000}"/>
    <cellStyle name="Unos 2 2 11 10" xfId="58657" xr:uid="{00000000-0005-0000-0000-000025E50000}"/>
    <cellStyle name="Unos 2 2 11 10 2" xfId="58658" xr:uid="{00000000-0005-0000-0000-000026E50000}"/>
    <cellStyle name="Unos 2 2 11 10 2 2" xfId="58659" xr:uid="{00000000-0005-0000-0000-000027E50000}"/>
    <cellStyle name="Unos 2 2 11 10 2 2 2" xfId="58660" xr:uid="{00000000-0005-0000-0000-000028E50000}"/>
    <cellStyle name="Unos 2 2 11 10 2 3" xfId="58661" xr:uid="{00000000-0005-0000-0000-000029E50000}"/>
    <cellStyle name="Unos 2 2 11 10 3" xfId="58662" xr:uid="{00000000-0005-0000-0000-00002AE50000}"/>
    <cellStyle name="Unos 2 2 11 10 3 2" xfId="58663" xr:uid="{00000000-0005-0000-0000-00002BE50000}"/>
    <cellStyle name="Unos 2 2 11 10 4" xfId="58664" xr:uid="{00000000-0005-0000-0000-00002CE50000}"/>
    <cellStyle name="Unos 2 2 11 10 5" xfId="58665" xr:uid="{00000000-0005-0000-0000-00002DE50000}"/>
    <cellStyle name="Unos 2 2 11 11" xfId="58666" xr:uid="{00000000-0005-0000-0000-00002EE50000}"/>
    <cellStyle name="Unos 2 2 11 11 2" xfId="58667" xr:uid="{00000000-0005-0000-0000-00002FE50000}"/>
    <cellStyle name="Unos 2 2 11 11 2 2" xfId="58668" xr:uid="{00000000-0005-0000-0000-000030E50000}"/>
    <cellStyle name="Unos 2 2 11 11 3" xfId="58669" xr:uid="{00000000-0005-0000-0000-000031E50000}"/>
    <cellStyle name="Unos 2 2 11 12" xfId="58670" xr:uid="{00000000-0005-0000-0000-000032E50000}"/>
    <cellStyle name="Unos 2 2 11 12 2" xfId="58671" xr:uid="{00000000-0005-0000-0000-000033E50000}"/>
    <cellStyle name="Unos 2 2 11 13" xfId="58672" xr:uid="{00000000-0005-0000-0000-000034E50000}"/>
    <cellStyle name="Unos 2 2 11 14" xfId="58673" xr:uid="{00000000-0005-0000-0000-000035E50000}"/>
    <cellStyle name="Unos 2 2 11 2" xfId="58674" xr:uid="{00000000-0005-0000-0000-000036E50000}"/>
    <cellStyle name="Unos 2 2 11 2 2" xfId="58675" xr:uid="{00000000-0005-0000-0000-000037E50000}"/>
    <cellStyle name="Unos 2 2 11 2 2 2" xfId="58676" xr:uid="{00000000-0005-0000-0000-000038E50000}"/>
    <cellStyle name="Unos 2 2 11 2 2 2 2" xfId="58677" xr:uid="{00000000-0005-0000-0000-000039E50000}"/>
    <cellStyle name="Unos 2 2 11 2 2 3" xfId="58678" xr:uid="{00000000-0005-0000-0000-00003AE50000}"/>
    <cellStyle name="Unos 2 2 11 2 3" xfId="58679" xr:uid="{00000000-0005-0000-0000-00003BE50000}"/>
    <cellStyle name="Unos 2 2 11 2 3 2" xfId="58680" xr:uid="{00000000-0005-0000-0000-00003CE50000}"/>
    <cellStyle name="Unos 2 2 11 2 4" xfId="58681" xr:uid="{00000000-0005-0000-0000-00003DE50000}"/>
    <cellStyle name="Unos 2 2 11 2 5" xfId="58682" xr:uid="{00000000-0005-0000-0000-00003EE50000}"/>
    <cellStyle name="Unos 2 2 11 3" xfId="58683" xr:uid="{00000000-0005-0000-0000-00003FE50000}"/>
    <cellStyle name="Unos 2 2 11 3 2" xfId="58684" xr:uid="{00000000-0005-0000-0000-000040E50000}"/>
    <cellStyle name="Unos 2 2 11 3 2 2" xfId="58685" xr:uid="{00000000-0005-0000-0000-000041E50000}"/>
    <cellStyle name="Unos 2 2 11 3 2 2 2" xfId="58686" xr:uid="{00000000-0005-0000-0000-000042E50000}"/>
    <cellStyle name="Unos 2 2 11 3 2 3" xfId="58687" xr:uid="{00000000-0005-0000-0000-000043E50000}"/>
    <cellStyle name="Unos 2 2 11 3 3" xfId="58688" xr:uid="{00000000-0005-0000-0000-000044E50000}"/>
    <cellStyle name="Unos 2 2 11 3 3 2" xfId="58689" xr:uid="{00000000-0005-0000-0000-000045E50000}"/>
    <cellStyle name="Unos 2 2 11 3 4" xfId="58690" xr:uid="{00000000-0005-0000-0000-000046E50000}"/>
    <cellStyle name="Unos 2 2 11 3 5" xfId="58691" xr:uid="{00000000-0005-0000-0000-000047E50000}"/>
    <cellStyle name="Unos 2 2 11 4" xfId="58692" xr:uid="{00000000-0005-0000-0000-000048E50000}"/>
    <cellStyle name="Unos 2 2 11 4 2" xfId="58693" xr:uid="{00000000-0005-0000-0000-000049E50000}"/>
    <cellStyle name="Unos 2 2 11 4 2 2" xfId="58694" xr:uid="{00000000-0005-0000-0000-00004AE50000}"/>
    <cellStyle name="Unos 2 2 11 4 2 2 2" xfId="58695" xr:uid="{00000000-0005-0000-0000-00004BE50000}"/>
    <cellStyle name="Unos 2 2 11 4 2 3" xfId="58696" xr:uid="{00000000-0005-0000-0000-00004CE50000}"/>
    <cellStyle name="Unos 2 2 11 4 3" xfId="58697" xr:uid="{00000000-0005-0000-0000-00004DE50000}"/>
    <cellStyle name="Unos 2 2 11 4 3 2" xfId="58698" xr:uid="{00000000-0005-0000-0000-00004EE50000}"/>
    <cellStyle name="Unos 2 2 11 4 4" xfId="58699" xr:uid="{00000000-0005-0000-0000-00004FE50000}"/>
    <cellStyle name="Unos 2 2 11 4 5" xfId="58700" xr:uid="{00000000-0005-0000-0000-000050E50000}"/>
    <cellStyle name="Unos 2 2 11 5" xfId="58701" xr:uid="{00000000-0005-0000-0000-000051E50000}"/>
    <cellStyle name="Unos 2 2 11 5 2" xfId="58702" xr:uid="{00000000-0005-0000-0000-000052E50000}"/>
    <cellStyle name="Unos 2 2 11 5 2 2" xfId="58703" xr:uid="{00000000-0005-0000-0000-000053E50000}"/>
    <cellStyle name="Unos 2 2 11 5 2 2 2" xfId="58704" xr:uid="{00000000-0005-0000-0000-000054E50000}"/>
    <cellStyle name="Unos 2 2 11 5 2 3" xfId="58705" xr:uid="{00000000-0005-0000-0000-000055E50000}"/>
    <cellStyle name="Unos 2 2 11 5 3" xfId="58706" xr:uid="{00000000-0005-0000-0000-000056E50000}"/>
    <cellStyle name="Unos 2 2 11 5 3 2" xfId="58707" xr:uid="{00000000-0005-0000-0000-000057E50000}"/>
    <cellStyle name="Unos 2 2 11 5 4" xfId="58708" xr:uid="{00000000-0005-0000-0000-000058E50000}"/>
    <cellStyle name="Unos 2 2 11 5 5" xfId="58709" xr:uid="{00000000-0005-0000-0000-000059E50000}"/>
    <cellStyle name="Unos 2 2 11 6" xfId="58710" xr:uid="{00000000-0005-0000-0000-00005AE50000}"/>
    <cellStyle name="Unos 2 2 11 6 2" xfId="58711" xr:uid="{00000000-0005-0000-0000-00005BE50000}"/>
    <cellStyle name="Unos 2 2 11 6 2 2" xfId="58712" xr:uid="{00000000-0005-0000-0000-00005CE50000}"/>
    <cellStyle name="Unos 2 2 11 6 2 2 2" xfId="58713" xr:uid="{00000000-0005-0000-0000-00005DE50000}"/>
    <cellStyle name="Unos 2 2 11 6 2 3" xfId="58714" xr:uid="{00000000-0005-0000-0000-00005EE50000}"/>
    <cellStyle name="Unos 2 2 11 6 3" xfId="58715" xr:uid="{00000000-0005-0000-0000-00005FE50000}"/>
    <cellStyle name="Unos 2 2 11 6 3 2" xfId="58716" xr:uid="{00000000-0005-0000-0000-000060E50000}"/>
    <cellStyle name="Unos 2 2 11 6 4" xfId="58717" xr:uid="{00000000-0005-0000-0000-000061E50000}"/>
    <cellStyle name="Unos 2 2 11 6 5" xfId="58718" xr:uid="{00000000-0005-0000-0000-000062E50000}"/>
    <cellStyle name="Unos 2 2 11 7" xfId="58719" xr:uid="{00000000-0005-0000-0000-000063E50000}"/>
    <cellStyle name="Unos 2 2 11 7 2" xfId="58720" xr:uid="{00000000-0005-0000-0000-000064E50000}"/>
    <cellStyle name="Unos 2 2 11 7 2 2" xfId="58721" xr:uid="{00000000-0005-0000-0000-000065E50000}"/>
    <cellStyle name="Unos 2 2 11 7 2 2 2" xfId="58722" xr:uid="{00000000-0005-0000-0000-000066E50000}"/>
    <cellStyle name="Unos 2 2 11 7 2 3" xfId="58723" xr:uid="{00000000-0005-0000-0000-000067E50000}"/>
    <cellStyle name="Unos 2 2 11 7 3" xfId="58724" xr:uid="{00000000-0005-0000-0000-000068E50000}"/>
    <cellStyle name="Unos 2 2 11 7 3 2" xfId="58725" xr:uid="{00000000-0005-0000-0000-000069E50000}"/>
    <cellStyle name="Unos 2 2 11 7 4" xfId="58726" xr:uid="{00000000-0005-0000-0000-00006AE50000}"/>
    <cellStyle name="Unos 2 2 11 7 5" xfId="58727" xr:uid="{00000000-0005-0000-0000-00006BE50000}"/>
    <cellStyle name="Unos 2 2 11 8" xfId="58728" xr:uid="{00000000-0005-0000-0000-00006CE50000}"/>
    <cellStyle name="Unos 2 2 11 8 2" xfId="58729" xr:uid="{00000000-0005-0000-0000-00006DE50000}"/>
    <cellStyle name="Unos 2 2 11 8 2 2" xfId="58730" xr:uid="{00000000-0005-0000-0000-00006EE50000}"/>
    <cellStyle name="Unos 2 2 11 8 2 2 2" xfId="58731" xr:uid="{00000000-0005-0000-0000-00006FE50000}"/>
    <cellStyle name="Unos 2 2 11 8 2 3" xfId="58732" xr:uid="{00000000-0005-0000-0000-000070E50000}"/>
    <cellStyle name="Unos 2 2 11 8 3" xfId="58733" xr:uid="{00000000-0005-0000-0000-000071E50000}"/>
    <cellStyle name="Unos 2 2 11 8 3 2" xfId="58734" xr:uid="{00000000-0005-0000-0000-000072E50000}"/>
    <cellStyle name="Unos 2 2 11 8 4" xfId="58735" xr:uid="{00000000-0005-0000-0000-000073E50000}"/>
    <cellStyle name="Unos 2 2 11 8 5" xfId="58736" xr:uid="{00000000-0005-0000-0000-000074E50000}"/>
    <cellStyle name="Unos 2 2 11 9" xfId="58737" xr:uid="{00000000-0005-0000-0000-000075E50000}"/>
    <cellStyle name="Unos 2 2 11 9 2" xfId="58738" xr:uid="{00000000-0005-0000-0000-000076E50000}"/>
    <cellStyle name="Unos 2 2 11 9 2 2" xfId="58739" xr:uid="{00000000-0005-0000-0000-000077E50000}"/>
    <cellStyle name="Unos 2 2 11 9 2 2 2" xfId="58740" xr:uid="{00000000-0005-0000-0000-000078E50000}"/>
    <cellStyle name="Unos 2 2 11 9 2 3" xfId="58741" xr:uid="{00000000-0005-0000-0000-000079E50000}"/>
    <cellStyle name="Unos 2 2 11 9 3" xfId="58742" xr:uid="{00000000-0005-0000-0000-00007AE50000}"/>
    <cellStyle name="Unos 2 2 11 9 3 2" xfId="58743" xr:uid="{00000000-0005-0000-0000-00007BE50000}"/>
    <cellStyle name="Unos 2 2 11 9 4" xfId="58744" xr:uid="{00000000-0005-0000-0000-00007CE50000}"/>
    <cellStyle name="Unos 2 2 11 9 5" xfId="58745" xr:uid="{00000000-0005-0000-0000-00007DE50000}"/>
    <cellStyle name="Unos 2 2 12" xfId="58746" xr:uid="{00000000-0005-0000-0000-00007EE50000}"/>
    <cellStyle name="Unos 2 2 12 10" xfId="58747" xr:uid="{00000000-0005-0000-0000-00007FE50000}"/>
    <cellStyle name="Unos 2 2 12 10 2" xfId="58748" xr:uid="{00000000-0005-0000-0000-000080E50000}"/>
    <cellStyle name="Unos 2 2 12 10 2 2" xfId="58749" xr:uid="{00000000-0005-0000-0000-000081E50000}"/>
    <cellStyle name="Unos 2 2 12 10 2 2 2" xfId="58750" xr:uid="{00000000-0005-0000-0000-000082E50000}"/>
    <cellStyle name="Unos 2 2 12 10 2 3" xfId="58751" xr:uid="{00000000-0005-0000-0000-000083E50000}"/>
    <cellStyle name="Unos 2 2 12 10 3" xfId="58752" xr:uid="{00000000-0005-0000-0000-000084E50000}"/>
    <cellStyle name="Unos 2 2 12 10 3 2" xfId="58753" xr:uid="{00000000-0005-0000-0000-000085E50000}"/>
    <cellStyle name="Unos 2 2 12 10 4" xfId="58754" xr:uid="{00000000-0005-0000-0000-000086E50000}"/>
    <cellStyle name="Unos 2 2 12 10 5" xfId="58755" xr:uid="{00000000-0005-0000-0000-000087E50000}"/>
    <cellStyle name="Unos 2 2 12 11" xfId="58756" xr:uid="{00000000-0005-0000-0000-000088E50000}"/>
    <cellStyle name="Unos 2 2 12 11 2" xfId="58757" xr:uid="{00000000-0005-0000-0000-000089E50000}"/>
    <cellStyle name="Unos 2 2 12 11 2 2" xfId="58758" xr:uid="{00000000-0005-0000-0000-00008AE50000}"/>
    <cellStyle name="Unos 2 2 12 11 3" xfId="58759" xr:uid="{00000000-0005-0000-0000-00008BE50000}"/>
    <cellStyle name="Unos 2 2 12 12" xfId="58760" xr:uid="{00000000-0005-0000-0000-00008CE50000}"/>
    <cellStyle name="Unos 2 2 12 12 2" xfId="58761" xr:uid="{00000000-0005-0000-0000-00008DE50000}"/>
    <cellStyle name="Unos 2 2 12 13" xfId="58762" xr:uid="{00000000-0005-0000-0000-00008EE50000}"/>
    <cellStyle name="Unos 2 2 12 14" xfId="58763" xr:uid="{00000000-0005-0000-0000-00008FE50000}"/>
    <cellStyle name="Unos 2 2 12 2" xfId="58764" xr:uid="{00000000-0005-0000-0000-000090E50000}"/>
    <cellStyle name="Unos 2 2 12 2 2" xfId="58765" xr:uid="{00000000-0005-0000-0000-000091E50000}"/>
    <cellStyle name="Unos 2 2 12 2 2 2" xfId="58766" xr:uid="{00000000-0005-0000-0000-000092E50000}"/>
    <cellStyle name="Unos 2 2 12 2 2 2 2" xfId="58767" xr:uid="{00000000-0005-0000-0000-000093E50000}"/>
    <cellStyle name="Unos 2 2 12 2 2 3" xfId="58768" xr:uid="{00000000-0005-0000-0000-000094E50000}"/>
    <cellStyle name="Unos 2 2 12 2 3" xfId="58769" xr:uid="{00000000-0005-0000-0000-000095E50000}"/>
    <cellStyle name="Unos 2 2 12 2 3 2" xfId="58770" xr:uid="{00000000-0005-0000-0000-000096E50000}"/>
    <cellStyle name="Unos 2 2 12 2 4" xfId="58771" xr:uid="{00000000-0005-0000-0000-000097E50000}"/>
    <cellStyle name="Unos 2 2 12 2 5" xfId="58772" xr:uid="{00000000-0005-0000-0000-000098E50000}"/>
    <cellStyle name="Unos 2 2 12 3" xfId="58773" xr:uid="{00000000-0005-0000-0000-000099E50000}"/>
    <cellStyle name="Unos 2 2 12 3 2" xfId="58774" xr:uid="{00000000-0005-0000-0000-00009AE50000}"/>
    <cellStyle name="Unos 2 2 12 3 2 2" xfId="58775" xr:uid="{00000000-0005-0000-0000-00009BE50000}"/>
    <cellStyle name="Unos 2 2 12 3 2 2 2" xfId="58776" xr:uid="{00000000-0005-0000-0000-00009CE50000}"/>
    <cellStyle name="Unos 2 2 12 3 2 3" xfId="58777" xr:uid="{00000000-0005-0000-0000-00009DE50000}"/>
    <cellStyle name="Unos 2 2 12 3 3" xfId="58778" xr:uid="{00000000-0005-0000-0000-00009EE50000}"/>
    <cellStyle name="Unos 2 2 12 3 3 2" xfId="58779" xr:uid="{00000000-0005-0000-0000-00009FE50000}"/>
    <cellStyle name="Unos 2 2 12 3 4" xfId="58780" xr:uid="{00000000-0005-0000-0000-0000A0E50000}"/>
    <cellStyle name="Unos 2 2 12 3 5" xfId="58781" xr:uid="{00000000-0005-0000-0000-0000A1E50000}"/>
    <cellStyle name="Unos 2 2 12 4" xfId="58782" xr:uid="{00000000-0005-0000-0000-0000A2E50000}"/>
    <cellStyle name="Unos 2 2 12 4 2" xfId="58783" xr:uid="{00000000-0005-0000-0000-0000A3E50000}"/>
    <cellStyle name="Unos 2 2 12 4 2 2" xfId="58784" xr:uid="{00000000-0005-0000-0000-0000A4E50000}"/>
    <cellStyle name="Unos 2 2 12 4 2 2 2" xfId="58785" xr:uid="{00000000-0005-0000-0000-0000A5E50000}"/>
    <cellStyle name="Unos 2 2 12 4 2 3" xfId="58786" xr:uid="{00000000-0005-0000-0000-0000A6E50000}"/>
    <cellStyle name="Unos 2 2 12 4 3" xfId="58787" xr:uid="{00000000-0005-0000-0000-0000A7E50000}"/>
    <cellStyle name="Unos 2 2 12 4 3 2" xfId="58788" xr:uid="{00000000-0005-0000-0000-0000A8E50000}"/>
    <cellStyle name="Unos 2 2 12 4 4" xfId="58789" xr:uid="{00000000-0005-0000-0000-0000A9E50000}"/>
    <cellStyle name="Unos 2 2 12 4 5" xfId="58790" xr:uid="{00000000-0005-0000-0000-0000AAE50000}"/>
    <cellStyle name="Unos 2 2 12 5" xfId="58791" xr:uid="{00000000-0005-0000-0000-0000ABE50000}"/>
    <cellStyle name="Unos 2 2 12 5 2" xfId="58792" xr:uid="{00000000-0005-0000-0000-0000ACE50000}"/>
    <cellStyle name="Unos 2 2 12 5 2 2" xfId="58793" xr:uid="{00000000-0005-0000-0000-0000ADE50000}"/>
    <cellStyle name="Unos 2 2 12 5 2 2 2" xfId="58794" xr:uid="{00000000-0005-0000-0000-0000AEE50000}"/>
    <cellStyle name="Unos 2 2 12 5 2 3" xfId="58795" xr:uid="{00000000-0005-0000-0000-0000AFE50000}"/>
    <cellStyle name="Unos 2 2 12 5 3" xfId="58796" xr:uid="{00000000-0005-0000-0000-0000B0E50000}"/>
    <cellStyle name="Unos 2 2 12 5 3 2" xfId="58797" xr:uid="{00000000-0005-0000-0000-0000B1E50000}"/>
    <cellStyle name="Unos 2 2 12 5 4" xfId="58798" xr:uid="{00000000-0005-0000-0000-0000B2E50000}"/>
    <cellStyle name="Unos 2 2 12 5 5" xfId="58799" xr:uid="{00000000-0005-0000-0000-0000B3E50000}"/>
    <cellStyle name="Unos 2 2 12 6" xfId="58800" xr:uid="{00000000-0005-0000-0000-0000B4E50000}"/>
    <cellStyle name="Unos 2 2 12 6 2" xfId="58801" xr:uid="{00000000-0005-0000-0000-0000B5E50000}"/>
    <cellStyle name="Unos 2 2 12 6 2 2" xfId="58802" xr:uid="{00000000-0005-0000-0000-0000B6E50000}"/>
    <cellStyle name="Unos 2 2 12 6 2 2 2" xfId="58803" xr:uid="{00000000-0005-0000-0000-0000B7E50000}"/>
    <cellStyle name="Unos 2 2 12 6 2 3" xfId="58804" xr:uid="{00000000-0005-0000-0000-0000B8E50000}"/>
    <cellStyle name="Unos 2 2 12 6 3" xfId="58805" xr:uid="{00000000-0005-0000-0000-0000B9E50000}"/>
    <cellStyle name="Unos 2 2 12 6 3 2" xfId="58806" xr:uid="{00000000-0005-0000-0000-0000BAE50000}"/>
    <cellStyle name="Unos 2 2 12 6 4" xfId="58807" xr:uid="{00000000-0005-0000-0000-0000BBE50000}"/>
    <cellStyle name="Unos 2 2 12 6 5" xfId="58808" xr:uid="{00000000-0005-0000-0000-0000BCE50000}"/>
    <cellStyle name="Unos 2 2 12 7" xfId="58809" xr:uid="{00000000-0005-0000-0000-0000BDE50000}"/>
    <cellStyle name="Unos 2 2 12 7 2" xfId="58810" xr:uid="{00000000-0005-0000-0000-0000BEE50000}"/>
    <cellStyle name="Unos 2 2 12 7 2 2" xfId="58811" xr:uid="{00000000-0005-0000-0000-0000BFE50000}"/>
    <cellStyle name="Unos 2 2 12 7 2 2 2" xfId="58812" xr:uid="{00000000-0005-0000-0000-0000C0E50000}"/>
    <cellStyle name="Unos 2 2 12 7 2 3" xfId="58813" xr:uid="{00000000-0005-0000-0000-0000C1E50000}"/>
    <cellStyle name="Unos 2 2 12 7 3" xfId="58814" xr:uid="{00000000-0005-0000-0000-0000C2E50000}"/>
    <cellStyle name="Unos 2 2 12 7 3 2" xfId="58815" xr:uid="{00000000-0005-0000-0000-0000C3E50000}"/>
    <cellStyle name="Unos 2 2 12 7 4" xfId="58816" xr:uid="{00000000-0005-0000-0000-0000C4E50000}"/>
    <cellStyle name="Unos 2 2 12 7 5" xfId="58817" xr:uid="{00000000-0005-0000-0000-0000C5E50000}"/>
    <cellStyle name="Unos 2 2 12 8" xfId="58818" xr:uid="{00000000-0005-0000-0000-0000C6E50000}"/>
    <cellStyle name="Unos 2 2 12 8 2" xfId="58819" xr:uid="{00000000-0005-0000-0000-0000C7E50000}"/>
    <cellStyle name="Unos 2 2 12 8 2 2" xfId="58820" xr:uid="{00000000-0005-0000-0000-0000C8E50000}"/>
    <cellStyle name="Unos 2 2 12 8 2 2 2" xfId="58821" xr:uid="{00000000-0005-0000-0000-0000C9E50000}"/>
    <cellStyle name="Unos 2 2 12 8 2 3" xfId="58822" xr:uid="{00000000-0005-0000-0000-0000CAE50000}"/>
    <cellStyle name="Unos 2 2 12 8 3" xfId="58823" xr:uid="{00000000-0005-0000-0000-0000CBE50000}"/>
    <cellStyle name="Unos 2 2 12 8 3 2" xfId="58824" xr:uid="{00000000-0005-0000-0000-0000CCE50000}"/>
    <cellStyle name="Unos 2 2 12 8 4" xfId="58825" xr:uid="{00000000-0005-0000-0000-0000CDE50000}"/>
    <cellStyle name="Unos 2 2 12 8 5" xfId="58826" xr:uid="{00000000-0005-0000-0000-0000CEE50000}"/>
    <cellStyle name="Unos 2 2 12 9" xfId="58827" xr:uid="{00000000-0005-0000-0000-0000CFE50000}"/>
    <cellStyle name="Unos 2 2 12 9 2" xfId="58828" xr:uid="{00000000-0005-0000-0000-0000D0E50000}"/>
    <cellStyle name="Unos 2 2 12 9 2 2" xfId="58829" xr:uid="{00000000-0005-0000-0000-0000D1E50000}"/>
    <cellStyle name="Unos 2 2 12 9 2 2 2" xfId="58830" xr:uid="{00000000-0005-0000-0000-0000D2E50000}"/>
    <cellStyle name="Unos 2 2 12 9 2 3" xfId="58831" xr:uid="{00000000-0005-0000-0000-0000D3E50000}"/>
    <cellStyle name="Unos 2 2 12 9 3" xfId="58832" xr:uid="{00000000-0005-0000-0000-0000D4E50000}"/>
    <cellStyle name="Unos 2 2 12 9 3 2" xfId="58833" xr:uid="{00000000-0005-0000-0000-0000D5E50000}"/>
    <cellStyle name="Unos 2 2 12 9 4" xfId="58834" xr:uid="{00000000-0005-0000-0000-0000D6E50000}"/>
    <cellStyle name="Unos 2 2 12 9 5" xfId="58835" xr:uid="{00000000-0005-0000-0000-0000D7E50000}"/>
    <cellStyle name="Unos 2 2 13" xfId="58836" xr:uid="{00000000-0005-0000-0000-0000D8E50000}"/>
    <cellStyle name="Unos 2 2 13 10" xfId="58837" xr:uid="{00000000-0005-0000-0000-0000D9E50000}"/>
    <cellStyle name="Unos 2 2 13 10 2" xfId="58838" xr:uid="{00000000-0005-0000-0000-0000DAE50000}"/>
    <cellStyle name="Unos 2 2 13 10 2 2" xfId="58839" xr:uid="{00000000-0005-0000-0000-0000DBE50000}"/>
    <cellStyle name="Unos 2 2 13 10 2 2 2" xfId="58840" xr:uid="{00000000-0005-0000-0000-0000DCE50000}"/>
    <cellStyle name="Unos 2 2 13 10 2 3" xfId="58841" xr:uid="{00000000-0005-0000-0000-0000DDE50000}"/>
    <cellStyle name="Unos 2 2 13 10 3" xfId="58842" xr:uid="{00000000-0005-0000-0000-0000DEE50000}"/>
    <cellStyle name="Unos 2 2 13 10 3 2" xfId="58843" xr:uid="{00000000-0005-0000-0000-0000DFE50000}"/>
    <cellStyle name="Unos 2 2 13 10 4" xfId="58844" xr:uid="{00000000-0005-0000-0000-0000E0E50000}"/>
    <cellStyle name="Unos 2 2 13 10 5" xfId="58845" xr:uid="{00000000-0005-0000-0000-0000E1E50000}"/>
    <cellStyle name="Unos 2 2 13 11" xfId="58846" xr:uid="{00000000-0005-0000-0000-0000E2E50000}"/>
    <cellStyle name="Unos 2 2 13 11 2" xfId="58847" xr:uid="{00000000-0005-0000-0000-0000E3E50000}"/>
    <cellStyle name="Unos 2 2 13 11 2 2" xfId="58848" xr:uid="{00000000-0005-0000-0000-0000E4E50000}"/>
    <cellStyle name="Unos 2 2 13 11 3" xfId="58849" xr:uid="{00000000-0005-0000-0000-0000E5E50000}"/>
    <cellStyle name="Unos 2 2 13 12" xfId="58850" xr:uid="{00000000-0005-0000-0000-0000E6E50000}"/>
    <cellStyle name="Unos 2 2 13 12 2" xfId="58851" xr:uid="{00000000-0005-0000-0000-0000E7E50000}"/>
    <cellStyle name="Unos 2 2 13 13" xfId="58852" xr:uid="{00000000-0005-0000-0000-0000E8E50000}"/>
    <cellStyle name="Unos 2 2 13 14" xfId="58853" xr:uid="{00000000-0005-0000-0000-0000E9E50000}"/>
    <cellStyle name="Unos 2 2 13 2" xfId="58854" xr:uid="{00000000-0005-0000-0000-0000EAE50000}"/>
    <cellStyle name="Unos 2 2 13 2 2" xfId="58855" xr:uid="{00000000-0005-0000-0000-0000EBE50000}"/>
    <cellStyle name="Unos 2 2 13 2 2 2" xfId="58856" xr:uid="{00000000-0005-0000-0000-0000ECE50000}"/>
    <cellStyle name="Unos 2 2 13 2 2 2 2" xfId="58857" xr:uid="{00000000-0005-0000-0000-0000EDE50000}"/>
    <cellStyle name="Unos 2 2 13 2 2 3" xfId="58858" xr:uid="{00000000-0005-0000-0000-0000EEE50000}"/>
    <cellStyle name="Unos 2 2 13 2 3" xfId="58859" xr:uid="{00000000-0005-0000-0000-0000EFE50000}"/>
    <cellStyle name="Unos 2 2 13 2 3 2" xfId="58860" xr:uid="{00000000-0005-0000-0000-0000F0E50000}"/>
    <cellStyle name="Unos 2 2 13 2 4" xfId="58861" xr:uid="{00000000-0005-0000-0000-0000F1E50000}"/>
    <cellStyle name="Unos 2 2 13 2 5" xfId="58862" xr:uid="{00000000-0005-0000-0000-0000F2E50000}"/>
    <cellStyle name="Unos 2 2 13 3" xfId="58863" xr:uid="{00000000-0005-0000-0000-0000F3E50000}"/>
    <cellStyle name="Unos 2 2 13 3 2" xfId="58864" xr:uid="{00000000-0005-0000-0000-0000F4E50000}"/>
    <cellStyle name="Unos 2 2 13 3 2 2" xfId="58865" xr:uid="{00000000-0005-0000-0000-0000F5E50000}"/>
    <cellStyle name="Unos 2 2 13 3 2 2 2" xfId="58866" xr:uid="{00000000-0005-0000-0000-0000F6E50000}"/>
    <cellStyle name="Unos 2 2 13 3 2 3" xfId="58867" xr:uid="{00000000-0005-0000-0000-0000F7E50000}"/>
    <cellStyle name="Unos 2 2 13 3 3" xfId="58868" xr:uid="{00000000-0005-0000-0000-0000F8E50000}"/>
    <cellStyle name="Unos 2 2 13 3 3 2" xfId="58869" xr:uid="{00000000-0005-0000-0000-0000F9E50000}"/>
    <cellStyle name="Unos 2 2 13 3 4" xfId="58870" xr:uid="{00000000-0005-0000-0000-0000FAE50000}"/>
    <cellStyle name="Unos 2 2 13 3 5" xfId="58871" xr:uid="{00000000-0005-0000-0000-0000FBE50000}"/>
    <cellStyle name="Unos 2 2 13 4" xfId="58872" xr:uid="{00000000-0005-0000-0000-0000FCE50000}"/>
    <cellStyle name="Unos 2 2 13 4 2" xfId="58873" xr:uid="{00000000-0005-0000-0000-0000FDE50000}"/>
    <cellStyle name="Unos 2 2 13 4 2 2" xfId="58874" xr:uid="{00000000-0005-0000-0000-0000FEE50000}"/>
    <cellStyle name="Unos 2 2 13 4 2 2 2" xfId="58875" xr:uid="{00000000-0005-0000-0000-0000FFE50000}"/>
    <cellStyle name="Unos 2 2 13 4 2 3" xfId="58876" xr:uid="{00000000-0005-0000-0000-000000E60000}"/>
    <cellStyle name="Unos 2 2 13 4 3" xfId="58877" xr:uid="{00000000-0005-0000-0000-000001E60000}"/>
    <cellStyle name="Unos 2 2 13 4 3 2" xfId="58878" xr:uid="{00000000-0005-0000-0000-000002E60000}"/>
    <cellStyle name="Unos 2 2 13 4 4" xfId="58879" xr:uid="{00000000-0005-0000-0000-000003E60000}"/>
    <cellStyle name="Unos 2 2 13 4 5" xfId="58880" xr:uid="{00000000-0005-0000-0000-000004E60000}"/>
    <cellStyle name="Unos 2 2 13 5" xfId="58881" xr:uid="{00000000-0005-0000-0000-000005E60000}"/>
    <cellStyle name="Unos 2 2 13 5 2" xfId="58882" xr:uid="{00000000-0005-0000-0000-000006E60000}"/>
    <cellStyle name="Unos 2 2 13 5 2 2" xfId="58883" xr:uid="{00000000-0005-0000-0000-000007E60000}"/>
    <cellStyle name="Unos 2 2 13 5 2 2 2" xfId="58884" xr:uid="{00000000-0005-0000-0000-000008E60000}"/>
    <cellStyle name="Unos 2 2 13 5 2 3" xfId="58885" xr:uid="{00000000-0005-0000-0000-000009E60000}"/>
    <cellStyle name="Unos 2 2 13 5 3" xfId="58886" xr:uid="{00000000-0005-0000-0000-00000AE60000}"/>
    <cellStyle name="Unos 2 2 13 5 3 2" xfId="58887" xr:uid="{00000000-0005-0000-0000-00000BE60000}"/>
    <cellStyle name="Unos 2 2 13 5 4" xfId="58888" xr:uid="{00000000-0005-0000-0000-00000CE60000}"/>
    <cellStyle name="Unos 2 2 13 5 5" xfId="58889" xr:uid="{00000000-0005-0000-0000-00000DE60000}"/>
    <cellStyle name="Unos 2 2 13 6" xfId="58890" xr:uid="{00000000-0005-0000-0000-00000EE60000}"/>
    <cellStyle name="Unos 2 2 13 6 2" xfId="58891" xr:uid="{00000000-0005-0000-0000-00000FE60000}"/>
    <cellStyle name="Unos 2 2 13 6 2 2" xfId="58892" xr:uid="{00000000-0005-0000-0000-000010E60000}"/>
    <cellStyle name="Unos 2 2 13 6 2 2 2" xfId="58893" xr:uid="{00000000-0005-0000-0000-000011E60000}"/>
    <cellStyle name="Unos 2 2 13 6 2 3" xfId="58894" xr:uid="{00000000-0005-0000-0000-000012E60000}"/>
    <cellStyle name="Unos 2 2 13 6 3" xfId="58895" xr:uid="{00000000-0005-0000-0000-000013E60000}"/>
    <cellStyle name="Unos 2 2 13 6 3 2" xfId="58896" xr:uid="{00000000-0005-0000-0000-000014E60000}"/>
    <cellStyle name="Unos 2 2 13 6 4" xfId="58897" xr:uid="{00000000-0005-0000-0000-000015E60000}"/>
    <cellStyle name="Unos 2 2 13 6 5" xfId="58898" xr:uid="{00000000-0005-0000-0000-000016E60000}"/>
    <cellStyle name="Unos 2 2 13 7" xfId="58899" xr:uid="{00000000-0005-0000-0000-000017E60000}"/>
    <cellStyle name="Unos 2 2 13 7 2" xfId="58900" xr:uid="{00000000-0005-0000-0000-000018E60000}"/>
    <cellStyle name="Unos 2 2 13 7 2 2" xfId="58901" xr:uid="{00000000-0005-0000-0000-000019E60000}"/>
    <cellStyle name="Unos 2 2 13 7 2 2 2" xfId="58902" xr:uid="{00000000-0005-0000-0000-00001AE60000}"/>
    <cellStyle name="Unos 2 2 13 7 2 3" xfId="58903" xr:uid="{00000000-0005-0000-0000-00001BE60000}"/>
    <cellStyle name="Unos 2 2 13 7 3" xfId="58904" xr:uid="{00000000-0005-0000-0000-00001CE60000}"/>
    <cellStyle name="Unos 2 2 13 7 3 2" xfId="58905" xr:uid="{00000000-0005-0000-0000-00001DE60000}"/>
    <cellStyle name="Unos 2 2 13 7 4" xfId="58906" xr:uid="{00000000-0005-0000-0000-00001EE60000}"/>
    <cellStyle name="Unos 2 2 13 7 5" xfId="58907" xr:uid="{00000000-0005-0000-0000-00001FE60000}"/>
    <cellStyle name="Unos 2 2 13 8" xfId="58908" xr:uid="{00000000-0005-0000-0000-000020E60000}"/>
    <cellStyle name="Unos 2 2 13 8 2" xfId="58909" xr:uid="{00000000-0005-0000-0000-000021E60000}"/>
    <cellStyle name="Unos 2 2 13 8 2 2" xfId="58910" xr:uid="{00000000-0005-0000-0000-000022E60000}"/>
    <cellStyle name="Unos 2 2 13 8 2 2 2" xfId="58911" xr:uid="{00000000-0005-0000-0000-000023E60000}"/>
    <cellStyle name="Unos 2 2 13 8 2 3" xfId="58912" xr:uid="{00000000-0005-0000-0000-000024E60000}"/>
    <cellStyle name="Unos 2 2 13 8 3" xfId="58913" xr:uid="{00000000-0005-0000-0000-000025E60000}"/>
    <cellStyle name="Unos 2 2 13 8 3 2" xfId="58914" xr:uid="{00000000-0005-0000-0000-000026E60000}"/>
    <cellStyle name="Unos 2 2 13 8 4" xfId="58915" xr:uid="{00000000-0005-0000-0000-000027E60000}"/>
    <cellStyle name="Unos 2 2 13 8 5" xfId="58916" xr:uid="{00000000-0005-0000-0000-000028E60000}"/>
    <cellStyle name="Unos 2 2 13 9" xfId="58917" xr:uid="{00000000-0005-0000-0000-000029E60000}"/>
    <cellStyle name="Unos 2 2 13 9 2" xfId="58918" xr:uid="{00000000-0005-0000-0000-00002AE60000}"/>
    <cellStyle name="Unos 2 2 13 9 2 2" xfId="58919" xr:uid="{00000000-0005-0000-0000-00002BE60000}"/>
    <cellStyle name="Unos 2 2 13 9 2 2 2" xfId="58920" xr:uid="{00000000-0005-0000-0000-00002CE60000}"/>
    <cellStyle name="Unos 2 2 13 9 2 3" xfId="58921" xr:uid="{00000000-0005-0000-0000-00002DE60000}"/>
    <cellStyle name="Unos 2 2 13 9 3" xfId="58922" xr:uid="{00000000-0005-0000-0000-00002EE60000}"/>
    <cellStyle name="Unos 2 2 13 9 3 2" xfId="58923" xr:uid="{00000000-0005-0000-0000-00002FE60000}"/>
    <cellStyle name="Unos 2 2 13 9 4" xfId="58924" xr:uid="{00000000-0005-0000-0000-000030E60000}"/>
    <cellStyle name="Unos 2 2 13 9 5" xfId="58925" xr:uid="{00000000-0005-0000-0000-000031E60000}"/>
    <cellStyle name="Unos 2 2 14" xfId="58926" xr:uid="{00000000-0005-0000-0000-000032E60000}"/>
    <cellStyle name="Unos 2 2 14 2" xfId="58927" xr:uid="{00000000-0005-0000-0000-000033E60000}"/>
    <cellStyle name="Unos 2 2 14 2 2" xfId="58928" xr:uid="{00000000-0005-0000-0000-000034E60000}"/>
    <cellStyle name="Unos 2 2 14 2 2 2" xfId="58929" xr:uid="{00000000-0005-0000-0000-000035E60000}"/>
    <cellStyle name="Unos 2 2 14 2 3" xfId="58930" xr:uid="{00000000-0005-0000-0000-000036E60000}"/>
    <cellStyle name="Unos 2 2 14 3" xfId="58931" xr:uid="{00000000-0005-0000-0000-000037E60000}"/>
    <cellStyle name="Unos 2 2 14 3 2" xfId="58932" xr:uid="{00000000-0005-0000-0000-000038E60000}"/>
    <cellStyle name="Unos 2 2 14 4" xfId="58933" xr:uid="{00000000-0005-0000-0000-000039E60000}"/>
    <cellStyle name="Unos 2 2 14 5" xfId="58934" xr:uid="{00000000-0005-0000-0000-00003AE60000}"/>
    <cellStyle name="Unos 2 2 15" xfId="58935" xr:uid="{00000000-0005-0000-0000-00003BE60000}"/>
    <cellStyle name="Unos 2 2 15 2" xfId="58936" xr:uid="{00000000-0005-0000-0000-00003CE60000}"/>
    <cellStyle name="Unos 2 2 15 2 2" xfId="58937" xr:uid="{00000000-0005-0000-0000-00003DE60000}"/>
    <cellStyle name="Unos 2 2 15 3" xfId="58938" xr:uid="{00000000-0005-0000-0000-00003EE60000}"/>
    <cellStyle name="Unos 2 2 16" xfId="58939" xr:uid="{00000000-0005-0000-0000-00003FE60000}"/>
    <cellStyle name="Unos 2 2 16 2" xfId="58940" xr:uid="{00000000-0005-0000-0000-000040E60000}"/>
    <cellStyle name="Unos 2 2 17" xfId="58941" xr:uid="{00000000-0005-0000-0000-000041E60000}"/>
    <cellStyle name="Unos 2 2 18" xfId="58942" xr:uid="{00000000-0005-0000-0000-000042E60000}"/>
    <cellStyle name="Unos 2 2 2" xfId="58943" xr:uid="{00000000-0005-0000-0000-000043E60000}"/>
    <cellStyle name="Unos 2 2 2 10" xfId="58944" xr:uid="{00000000-0005-0000-0000-000044E60000}"/>
    <cellStyle name="Unos 2 2 2 10 10" xfId="58945" xr:uid="{00000000-0005-0000-0000-000045E60000}"/>
    <cellStyle name="Unos 2 2 2 10 10 2" xfId="58946" xr:uid="{00000000-0005-0000-0000-000046E60000}"/>
    <cellStyle name="Unos 2 2 2 10 10 2 2" xfId="58947" xr:uid="{00000000-0005-0000-0000-000047E60000}"/>
    <cellStyle name="Unos 2 2 2 10 10 2 2 2" xfId="58948" xr:uid="{00000000-0005-0000-0000-000048E60000}"/>
    <cellStyle name="Unos 2 2 2 10 10 2 3" xfId="58949" xr:uid="{00000000-0005-0000-0000-000049E60000}"/>
    <cellStyle name="Unos 2 2 2 10 10 3" xfId="58950" xr:uid="{00000000-0005-0000-0000-00004AE60000}"/>
    <cellStyle name="Unos 2 2 2 10 10 3 2" xfId="58951" xr:uid="{00000000-0005-0000-0000-00004BE60000}"/>
    <cellStyle name="Unos 2 2 2 10 10 4" xfId="58952" xr:uid="{00000000-0005-0000-0000-00004CE60000}"/>
    <cellStyle name="Unos 2 2 2 10 10 5" xfId="58953" xr:uid="{00000000-0005-0000-0000-00004DE60000}"/>
    <cellStyle name="Unos 2 2 2 10 11" xfId="58954" xr:uid="{00000000-0005-0000-0000-00004EE60000}"/>
    <cellStyle name="Unos 2 2 2 10 11 2" xfId="58955" xr:uid="{00000000-0005-0000-0000-00004FE60000}"/>
    <cellStyle name="Unos 2 2 2 10 11 2 2" xfId="58956" xr:uid="{00000000-0005-0000-0000-000050E60000}"/>
    <cellStyle name="Unos 2 2 2 10 11 3" xfId="58957" xr:uid="{00000000-0005-0000-0000-000051E60000}"/>
    <cellStyle name="Unos 2 2 2 10 12" xfId="58958" xr:uid="{00000000-0005-0000-0000-000052E60000}"/>
    <cellStyle name="Unos 2 2 2 10 12 2" xfId="58959" xr:uid="{00000000-0005-0000-0000-000053E60000}"/>
    <cellStyle name="Unos 2 2 2 10 13" xfId="58960" xr:uid="{00000000-0005-0000-0000-000054E60000}"/>
    <cellStyle name="Unos 2 2 2 10 14" xfId="58961" xr:uid="{00000000-0005-0000-0000-000055E60000}"/>
    <cellStyle name="Unos 2 2 2 10 2" xfId="58962" xr:uid="{00000000-0005-0000-0000-000056E60000}"/>
    <cellStyle name="Unos 2 2 2 10 2 2" xfId="58963" xr:uid="{00000000-0005-0000-0000-000057E60000}"/>
    <cellStyle name="Unos 2 2 2 10 2 2 2" xfId="58964" xr:uid="{00000000-0005-0000-0000-000058E60000}"/>
    <cellStyle name="Unos 2 2 2 10 2 2 2 2" xfId="58965" xr:uid="{00000000-0005-0000-0000-000059E60000}"/>
    <cellStyle name="Unos 2 2 2 10 2 2 3" xfId="58966" xr:uid="{00000000-0005-0000-0000-00005AE60000}"/>
    <cellStyle name="Unos 2 2 2 10 2 3" xfId="58967" xr:uid="{00000000-0005-0000-0000-00005BE60000}"/>
    <cellStyle name="Unos 2 2 2 10 2 3 2" xfId="58968" xr:uid="{00000000-0005-0000-0000-00005CE60000}"/>
    <cellStyle name="Unos 2 2 2 10 2 4" xfId="58969" xr:uid="{00000000-0005-0000-0000-00005DE60000}"/>
    <cellStyle name="Unos 2 2 2 10 2 5" xfId="58970" xr:uid="{00000000-0005-0000-0000-00005EE60000}"/>
    <cellStyle name="Unos 2 2 2 10 3" xfId="58971" xr:uid="{00000000-0005-0000-0000-00005FE60000}"/>
    <cellStyle name="Unos 2 2 2 10 3 2" xfId="58972" xr:uid="{00000000-0005-0000-0000-000060E60000}"/>
    <cellStyle name="Unos 2 2 2 10 3 2 2" xfId="58973" xr:uid="{00000000-0005-0000-0000-000061E60000}"/>
    <cellStyle name="Unos 2 2 2 10 3 2 2 2" xfId="58974" xr:uid="{00000000-0005-0000-0000-000062E60000}"/>
    <cellStyle name="Unos 2 2 2 10 3 2 3" xfId="58975" xr:uid="{00000000-0005-0000-0000-000063E60000}"/>
    <cellStyle name="Unos 2 2 2 10 3 3" xfId="58976" xr:uid="{00000000-0005-0000-0000-000064E60000}"/>
    <cellStyle name="Unos 2 2 2 10 3 3 2" xfId="58977" xr:uid="{00000000-0005-0000-0000-000065E60000}"/>
    <cellStyle name="Unos 2 2 2 10 3 4" xfId="58978" xr:uid="{00000000-0005-0000-0000-000066E60000}"/>
    <cellStyle name="Unos 2 2 2 10 3 5" xfId="58979" xr:uid="{00000000-0005-0000-0000-000067E60000}"/>
    <cellStyle name="Unos 2 2 2 10 4" xfId="58980" xr:uid="{00000000-0005-0000-0000-000068E60000}"/>
    <cellStyle name="Unos 2 2 2 10 4 2" xfId="58981" xr:uid="{00000000-0005-0000-0000-000069E60000}"/>
    <cellStyle name="Unos 2 2 2 10 4 2 2" xfId="58982" xr:uid="{00000000-0005-0000-0000-00006AE60000}"/>
    <cellStyle name="Unos 2 2 2 10 4 2 2 2" xfId="58983" xr:uid="{00000000-0005-0000-0000-00006BE60000}"/>
    <cellStyle name="Unos 2 2 2 10 4 2 3" xfId="58984" xr:uid="{00000000-0005-0000-0000-00006CE60000}"/>
    <cellStyle name="Unos 2 2 2 10 4 3" xfId="58985" xr:uid="{00000000-0005-0000-0000-00006DE60000}"/>
    <cellStyle name="Unos 2 2 2 10 4 3 2" xfId="58986" xr:uid="{00000000-0005-0000-0000-00006EE60000}"/>
    <cellStyle name="Unos 2 2 2 10 4 4" xfId="58987" xr:uid="{00000000-0005-0000-0000-00006FE60000}"/>
    <cellStyle name="Unos 2 2 2 10 4 5" xfId="58988" xr:uid="{00000000-0005-0000-0000-000070E60000}"/>
    <cellStyle name="Unos 2 2 2 10 5" xfId="58989" xr:uid="{00000000-0005-0000-0000-000071E60000}"/>
    <cellStyle name="Unos 2 2 2 10 5 2" xfId="58990" xr:uid="{00000000-0005-0000-0000-000072E60000}"/>
    <cellStyle name="Unos 2 2 2 10 5 2 2" xfId="58991" xr:uid="{00000000-0005-0000-0000-000073E60000}"/>
    <cellStyle name="Unos 2 2 2 10 5 2 2 2" xfId="58992" xr:uid="{00000000-0005-0000-0000-000074E60000}"/>
    <cellStyle name="Unos 2 2 2 10 5 2 3" xfId="58993" xr:uid="{00000000-0005-0000-0000-000075E60000}"/>
    <cellStyle name="Unos 2 2 2 10 5 3" xfId="58994" xr:uid="{00000000-0005-0000-0000-000076E60000}"/>
    <cellStyle name="Unos 2 2 2 10 5 3 2" xfId="58995" xr:uid="{00000000-0005-0000-0000-000077E60000}"/>
    <cellStyle name="Unos 2 2 2 10 5 4" xfId="58996" xr:uid="{00000000-0005-0000-0000-000078E60000}"/>
    <cellStyle name="Unos 2 2 2 10 5 5" xfId="58997" xr:uid="{00000000-0005-0000-0000-000079E60000}"/>
    <cellStyle name="Unos 2 2 2 10 6" xfId="58998" xr:uid="{00000000-0005-0000-0000-00007AE60000}"/>
    <cellStyle name="Unos 2 2 2 10 6 2" xfId="58999" xr:uid="{00000000-0005-0000-0000-00007BE60000}"/>
    <cellStyle name="Unos 2 2 2 10 6 2 2" xfId="59000" xr:uid="{00000000-0005-0000-0000-00007CE60000}"/>
    <cellStyle name="Unos 2 2 2 10 6 2 2 2" xfId="59001" xr:uid="{00000000-0005-0000-0000-00007DE60000}"/>
    <cellStyle name="Unos 2 2 2 10 6 2 3" xfId="59002" xr:uid="{00000000-0005-0000-0000-00007EE60000}"/>
    <cellStyle name="Unos 2 2 2 10 6 3" xfId="59003" xr:uid="{00000000-0005-0000-0000-00007FE60000}"/>
    <cellStyle name="Unos 2 2 2 10 6 3 2" xfId="59004" xr:uid="{00000000-0005-0000-0000-000080E60000}"/>
    <cellStyle name="Unos 2 2 2 10 6 4" xfId="59005" xr:uid="{00000000-0005-0000-0000-000081E60000}"/>
    <cellStyle name="Unos 2 2 2 10 6 5" xfId="59006" xr:uid="{00000000-0005-0000-0000-000082E60000}"/>
    <cellStyle name="Unos 2 2 2 10 7" xfId="59007" xr:uid="{00000000-0005-0000-0000-000083E60000}"/>
    <cellStyle name="Unos 2 2 2 10 7 2" xfId="59008" xr:uid="{00000000-0005-0000-0000-000084E60000}"/>
    <cellStyle name="Unos 2 2 2 10 7 2 2" xfId="59009" xr:uid="{00000000-0005-0000-0000-000085E60000}"/>
    <cellStyle name="Unos 2 2 2 10 7 2 2 2" xfId="59010" xr:uid="{00000000-0005-0000-0000-000086E60000}"/>
    <cellStyle name="Unos 2 2 2 10 7 2 3" xfId="59011" xr:uid="{00000000-0005-0000-0000-000087E60000}"/>
    <cellStyle name="Unos 2 2 2 10 7 3" xfId="59012" xr:uid="{00000000-0005-0000-0000-000088E60000}"/>
    <cellStyle name="Unos 2 2 2 10 7 3 2" xfId="59013" xr:uid="{00000000-0005-0000-0000-000089E60000}"/>
    <cellStyle name="Unos 2 2 2 10 7 4" xfId="59014" xr:uid="{00000000-0005-0000-0000-00008AE60000}"/>
    <cellStyle name="Unos 2 2 2 10 7 5" xfId="59015" xr:uid="{00000000-0005-0000-0000-00008BE60000}"/>
    <cellStyle name="Unos 2 2 2 10 8" xfId="59016" xr:uid="{00000000-0005-0000-0000-00008CE60000}"/>
    <cellStyle name="Unos 2 2 2 10 8 2" xfId="59017" xr:uid="{00000000-0005-0000-0000-00008DE60000}"/>
    <cellStyle name="Unos 2 2 2 10 8 2 2" xfId="59018" xr:uid="{00000000-0005-0000-0000-00008EE60000}"/>
    <cellStyle name="Unos 2 2 2 10 8 2 2 2" xfId="59019" xr:uid="{00000000-0005-0000-0000-00008FE60000}"/>
    <cellStyle name="Unos 2 2 2 10 8 2 3" xfId="59020" xr:uid="{00000000-0005-0000-0000-000090E60000}"/>
    <cellStyle name="Unos 2 2 2 10 8 3" xfId="59021" xr:uid="{00000000-0005-0000-0000-000091E60000}"/>
    <cellStyle name="Unos 2 2 2 10 8 3 2" xfId="59022" xr:uid="{00000000-0005-0000-0000-000092E60000}"/>
    <cellStyle name="Unos 2 2 2 10 8 4" xfId="59023" xr:uid="{00000000-0005-0000-0000-000093E60000}"/>
    <cellStyle name="Unos 2 2 2 10 8 5" xfId="59024" xr:uid="{00000000-0005-0000-0000-000094E60000}"/>
    <cellStyle name="Unos 2 2 2 10 9" xfId="59025" xr:uid="{00000000-0005-0000-0000-000095E60000}"/>
    <cellStyle name="Unos 2 2 2 10 9 2" xfId="59026" xr:uid="{00000000-0005-0000-0000-000096E60000}"/>
    <cellStyle name="Unos 2 2 2 10 9 2 2" xfId="59027" xr:uid="{00000000-0005-0000-0000-000097E60000}"/>
    <cellStyle name="Unos 2 2 2 10 9 2 2 2" xfId="59028" xr:uid="{00000000-0005-0000-0000-000098E60000}"/>
    <cellStyle name="Unos 2 2 2 10 9 2 3" xfId="59029" xr:uid="{00000000-0005-0000-0000-000099E60000}"/>
    <cellStyle name="Unos 2 2 2 10 9 3" xfId="59030" xr:uid="{00000000-0005-0000-0000-00009AE60000}"/>
    <cellStyle name="Unos 2 2 2 10 9 3 2" xfId="59031" xr:uid="{00000000-0005-0000-0000-00009BE60000}"/>
    <cellStyle name="Unos 2 2 2 10 9 4" xfId="59032" xr:uid="{00000000-0005-0000-0000-00009CE60000}"/>
    <cellStyle name="Unos 2 2 2 10 9 5" xfId="59033" xr:uid="{00000000-0005-0000-0000-00009DE60000}"/>
    <cellStyle name="Unos 2 2 2 11" xfId="59034" xr:uid="{00000000-0005-0000-0000-00009EE60000}"/>
    <cellStyle name="Unos 2 2 2 11 10" xfId="59035" xr:uid="{00000000-0005-0000-0000-00009FE60000}"/>
    <cellStyle name="Unos 2 2 2 11 10 2" xfId="59036" xr:uid="{00000000-0005-0000-0000-0000A0E60000}"/>
    <cellStyle name="Unos 2 2 2 11 10 2 2" xfId="59037" xr:uid="{00000000-0005-0000-0000-0000A1E60000}"/>
    <cellStyle name="Unos 2 2 2 11 10 2 2 2" xfId="59038" xr:uid="{00000000-0005-0000-0000-0000A2E60000}"/>
    <cellStyle name="Unos 2 2 2 11 10 2 3" xfId="59039" xr:uid="{00000000-0005-0000-0000-0000A3E60000}"/>
    <cellStyle name="Unos 2 2 2 11 10 3" xfId="59040" xr:uid="{00000000-0005-0000-0000-0000A4E60000}"/>
    <cellStyle name="Unos 2 2 2 11 10 3 2" xfId="59041" xr:uid="{00000000-0005-0000-0000-0000A5E60000}"/>
    <cellStyle name="Unos 2 2 2 11 10 4" xfId="59042" xr:uid="{00000000-0005-0000-0000-0000A6E60000}"/>
    <cellStyle name="Unos 2 2 2 11 10 5" xfId="59043" xr:uid="{00000000-0005-0000-0000-0000A7E60000}"/>
    <cellStyle name="Unos 2 2 2 11 11" xfId="59044" xr:uid="{00000000-0005-0000-0000-0000A8E60000}"/>
    <cellStyle name="Unos 2 2 2 11 11 2" xfId="59045" xr:uid="{00000000-0005-0000-0000-0000A9E60000}"/>
    <cellStyle name="Unos 2 2 2 11 11 2 2" xfId="59046" xr:uid="{00000000-0005-0000-0000-0000AAE60000}"/>
    <cellStyle name="Unos 2 2 2 11 11 3" xfId="59047" xr:uid="{00000000-0005-0000-0000-0000ABE60000}"/>
    <cellStyle name="Unos 2 2 2 11 12" xfId="59048" xr:uid="{00000000-0005-0000-0000-0000ACE60000}"/>
    <cellStyle name="Unos 2 2 2 11 12 2" xfId="59049" xr:uid="{00000000-0005-0000-0000-0000ADE60000}"/>
    <cellStyle name="Unos 2 2 2 11 13" xfId="59050" xr:uid="{00000000-0005-0000-0000-0000AEE60000}"/>
    <cellStyle name="Unos 2 2 2 11 14" xfId="59051" xr:uid="{00000000-0005-0000-0000-0000AFE60000}"/>
    <cellStyle name="Unos 2 2 2 11 2" xfId="59052" xr:uid="{00000000-0005-0000-0000-0000B0E60000}"/>
    <cellStyle name="Unos 2 2 2 11 2 2" xfId="59053" xr:uid="{00000000-0005-0000-0000-0000B1E60000}"/>
    <cellStyle name="Unos 2 2 2 11 2 2 2" xfId="59054" xr:uid="{00000000-0005-0000-0000-0000B2E60000}"/>
    <cellStyle name="Unos 2 2 2 11 2 2 2 2" xfId="59055" xr:uid="{00000000-0005-0000-0000-0000B3E60000}"/>
    <cellStyle name="Unos 2 2 2 11 2 2 3" xfId="59056" xr:uid="{00000000-0005-0000-0000-0000B4E60000}"/>
    <cellStyle name="Unos 2 2 2 11 2 3" xfId="59057" xr:uid="{00000000-0005-0000-0000-0000B5E60000}"/>
    <cellStyle name="Unos 2 2 2 11 2 3 2" xfId="59058" xr:uid="{00000000-0005-0000-0000-0000B6E60000}"/>
    <cellStyle name="Unos 2 2 2 11 2 4" xfId="59059" xr:uid="{00000000-0005-0000-0000-0000B7E60000}"/>
    <cellStyle name="Unos 2 2 2 11 2 5" xfId="59060" xr:uid="{00000000-0005-0000-0000-0000B8E60000}"/>
    <cellStyle name="Unos 2 2 2 11 3" xfId="59061" xr:uid="{00000000-0005-0000-0000-0000B9E60000}"/>
    <cellStyle name="Unos 2 2 2 11 3 2" xfId="59062" xr:uid="{00000000-0005-0000-0000-0000BAE60000}"/>
    <cellStyle name="Unos 2 2 2 11 3 2 2" xfId="59063" xr:uid="{00000000-0005-0000-0000-0000BBE60000}"/>
    <cellStyle name="Unos 2 2 2 11 3 2 2 2" xfId="59064" xr:uid="{00000000-0005-0000-0000-0000BCE60000}"/>
    <cellStyle name="Unos 2 2 2 11 3 2 3" xfId="59065" xr:uid="{00000000-0005-0000-0000-0000BDE60000}"/>
    <cellStyle name="Unos 2 2 2 11 3 3" xfId="59066" xr:uid="{00000000-0005-0000-0000-0000BEE60000}"/>
    <cellStyle name="Unos 2 2 2 11 3 3 2" xfId="59067" xr:uid="{00000000-0005-0000-0000-0000BFE60000}"/>
    <cellStyle name="Unos 2 2 2 11 3 4" xfId="59068" xr:uid="{00000000-0005-0000-0000-0000C0E60000}"/>
    <cellStyle name="Unos 2 2 2 11 3 5" xfId="59069" xr:uid="{00000000-0005-0000-0000-0000C1E60000}"/>
    <cellStyle name="Unos 2 2 2 11 4" xfId="59070" xr:uid="{00000000-0005-0000-0000-0000C2E60000}"/>
    <cellStyle name="Unos 2 2 2 11 4 2" xfId="59071" xr:uid="{00000000-0005-0000-0000-0000C3E60000}"/>
    <cellStyle name="Unos 2 2 2 11 4 2 2" xfId="59072" xr:uid="{00000000-0005-0000-0000-0000C4E60000}"/>
    <cellStyle name="Unos 2 2 2 11 4 2 2 2" xfId="59073" xr:uid="{00000000-0005-0000-0000-0000C5E60000}"/>
    <cellStyle name="Unos 2 2 2 11 4 2 3" xfId="59074" xr:uid="{00000000-0005-0000-0000-0000C6E60000}"/>
    <cellStyle name="Unos 2 2 2 11 4 3" xfId="59075" xr:uid="{00000000-0005-0000-0000-0000C7E60000}"/>
    <cellStyle name="Unos 2 2 2 11 4 3 2" xfId="59076" xr:uid="{00000000-0005-0000-0000-0000C8E60000}"/>
    <cellStyle name="Unos 2 2 2 11 4 4" xfId="59077" xr:uid="{00000000-0005-0000-0000-0000C9E60000}"/>
    <cellStyle name="Unos 2 2 2 11 4 5" xfId="59078" xr:uid="{00000000-0005-0000-0000-0000CAE60000}"/>
    <cellStyle name="Unos 2 2 2 11 5" xfId="59079" xr:uid="{00000000-0005-0000-0000-0000CBE60000}"/>
    <cellStyle name="Unos 2 2 2 11 5 2" xfId="59080" xr:uid="{00000000-0005-0000-0000-0000CCE60000}"/>
    <cellStyle name="Unos 2 2 2 11 5 2 2" xfId="59081" xr:uid="{00000000-0005-0000-0000-0000CDE60000}"/>
    <cellStyle name="Unos 2 2 2 11 5 2 2 2" xfId="59082" xr:uid="{00000000-0005-0000-0000-0000CEE60000}"/>
    <cellStyle name="Unos 2 2 2 11 5 2 3" xfId="59083" xr:uid="{00000000-0005-0000-0000-0000CFE60000}"/>
    <cellStyle name="Unos 2 2 2 11 5 3" xfId="59084" xr:uid="{00000000-0005-0000-0000-0000D0E60000}"/>
    <cellStyle name="Unos 2 2 2 11 5 3 2" xfId="59085" xr:uid="{00000000-0005-0000-0000-0000D1E60000}"/>
    <cellStyle name="Unos 2 2 2 11 5 4" xfId="59086" xr:uid="{00000000-0005-0000-0000-0000D2E60000}"/>
    <cellStyle name="Unos 2 2 2 11 5 5" xfId="59087" xr:uid="{00000000-0005-0000-0000-0000D3E60000}"/>
    <cellStyle name="Unos 2 2 2 11 6" xfId="59088" xr:uid="{00000000-0005-0000-0000-0000D4E60000}"/>
    <cellStyle name="Unos 2 2 2 11 6 2" xfId="59089" xr:uid="{00000000-0005-0000-0000-0000D5E60000}"/>
    <cellStyle name="Unos 2 2 2 11 6 2 2" xfId="59090" xr:uid="{00000000-0005-0000-0000-0000D6E60000}"/>
    <cellStyle name="Unos 2 2 2 11 6 2 2 2" xfId="59091" xr:uid="{00000000-0005-0000-0000-0000D7E60000}"/>
    <cellStyle name="Unos 2 2 2 11 6 2 3" xfId="59092" xr:uid="{00000000-0005-0000-0000-0000D8E60000}"/>
    <cellStyle name="Unos 2 2 2 11 6 3" xfId="59093" xr:uid="{00000000-0005-0000-0000-0000D9E60000}"/>
    <cellStyle name="Unos 2 2 2 11 6 3 2" xfId="59094" xr:uid="{00000000-0005-0000-0000-0000DAE60000}"/>
    <cellStyle name="Unos 2 2 2 11 6 4" xfId="59095" xr:uid="{00000000-0005-0000-0000-0000DBE60000}"/>
    <cellStyle name="Unos 2 2 2 11 6 5" xfId="59096" xr:uid="{00000000-0005-0000-0000-0000DCE60000}"/>
    <cellStyle name="Unos 2 2 2 11 7" xfId="59097" xr:uid="{00000000-0005-0000-0000-0000DDE60000}"/>
    <cellStyle name="Unos 2 2 2 11 7 2" xfId="59098" xr:uid="{00000000-0005-0000-0000-0000DEE60000}"/>
    <cellStyle name="Unos 2 2 2 11 7 2 2" xfId="59099" xr:uid="{00000000-0005-0000-0000-0000DFE60000}"/>
    <cellStyle name="Unos 2 2 2 11 7 2 2 2" xfId="59100" xr:uid="{00000000-0005-0000-0000-0000E0E60000}"/>
    <cellStyle name="Unos 2 2 2 11 7 2 3" xfId="59101" xr:uid="{00000000-0005-0000-0000-0000E1E60000}"/>
    <cellStyle name="Unos 2 2 2 11 7 3" xfId="59102" xr:uid="{00000000-0005-0000-0000-0000E2E60000}"/>
    <cellStyle name="Unos 2 2 2 11 7 3 2" xfId="59103" xr:uid="{00000000-0005-0000-0000-0000E3E60000}"/>
    <cellStyle name="Unos 2 2 2 11 7 4" xfId="59104" xr:uid="{00000000-0005-0000-0000-0000E4E60000}"/>
    <cellStyle name="Unos 2 2 2 11 7 5" xfId="59105" xr:uid="{00000000-0005-0000-0000-0000E5E60000}"/>
    <cellStyle name="Unos 2 2 2 11 8" xfId="59106" xr:uid="{00000000-0005-0000-0000-0000E6E60000}"/>
    <cellStyle name="Unos 2 2 2 11 8 2" xfId="59107" xr:uid="{00000000-0005-0000-0000-0000E7E60000}"/>
    <cellStyle name="Unos 2 2 2 11 8 2 2" xfId="59108" xr:uid="{00000000-0005-0000-0000-0000E8E60000}"/>
    <cellStyle name="Unos 2 2 2 11 8 2 2 2" xfId="59109" xr:uid="{00000000-0005-0000-0000-0000E9E60000}"/>
    <cellStyle name="Unos 2 2 2 11 8 2 3" xfId="59110" xr:uid="{00000000-0005-0000-0000-0000EAE60000}"/>
    <cellStyle name="Unos 2 2 2 11 8 3" xfId="59111" xr:uid="{00000000-0005-0000-0000-0000EBE60000}"/>
    <cellStyle name="Unos 2 2 2 11 8 3 2" xfId="59112" xr:uid="{00000000-0005-0000-0000-0000ECE60000}"/>
    <cellStyle name="Unos 2 2 2 11 8 4" xfId="59113" xr:uid="{00000000-0005-0000-0000-0000EDE60000}"/>
    <cellStyle name="Unos 2 2 2 11 8 5" xfId="59114" xr:uid="{00000000-0005-0000-0000-0000EEE60000}"/>
    <cellStyle name="Unos 2 2 2 11 9" xfId="59115" xr:uid="{00000000-0005-0000-0000-0000EFE60000}"/>
    <cellStyle name="Unos 2 2 2 11 9 2" xfId="59116" xr:uid="{00000000-0005-0000-0000-0000F0E60000}"/>
    <cellStyle name="Unos 2 2 2 11 9 2 2" xfId="59117" xr:uid="{00000000-0005-0000-0000-0000F1E60000}"/>
    <cellStyle name="Unos 2 2 2 11 9 2 2 2" xfId="59118" xr:uid="{00000000-0005-0000-0000-0000F2E60000}"/>
    <cellStyle name="Unos 2 2 2 11 9 2 3" xfId="59119" xr:uid="{00000000-0005-0000-0000-0000F3E60000}"/>
    <cellStyle name="Unos 2 2 2 11 9 3" xfId="59120" xr:uid="{00000000-0005-0000-0000-0000F4E60000}"/>
    <cellStyle name="Unos 2 2 2 11 9 3 2" xfId="59121" xr:uid="{00000000-0005-0000-0000-0000F5E60000}"/>
    <cellStyle name="Unos 2 2 2 11 9 4" xfId="59122" xr:uid="{00000000-0005-0000-0000-0000F6E60000}"/>
    <cellStyle name="Unos 2 2 2 11 9 5" xfId="59123" xr:uid="{00000000-0005-0000-0000-0000F7E60000}"/>
    <cellStyle name="Unos 2 2 2 12" xfId="59124" xr:uid="{00000000-0005-0000-0000-0000F8E60000}"/>
    <cellStyle name="Unos 2 2 2 12 10" xfId="59125" xr:uid="{00000000-0005-0000-0000-0000F9E60000}"/>
    <cellStyle name="Unos 2 2 2 12 10 2" xfId="59126" xr:uid="{00000000-0005-0000-0000-0000FAE60000}"/>
    <cellStyle name="Unos 2 2 2 12 10 2 2" xfId="59127" xr:uid="{00000000-0005-0000-0000-0000FBE60000}"/>
    <cellStyle name="Unos 2 2 2 12 10 2 2 2" xfId="59128" xr:uid="{00000000-0005-0000-0000-0000FCE60000}"/>
    <cellStyle name="Unos 2 2 2 12 10 2 3" xfId="59129" xr:uid="{00000000-0005-0000-0000-0000FDE60000}"/>
    <cellStyle name="Unos 2 2 2 12 10 3" xfId="59130" xr:uid="{00000000-0005-0000-0000-0000FEE60000}"/>
    <cellStyle name="Unos 2 2 2 12 10 3 2" xfId="59131" xr:uid="{00000000-0005-0000-0000-0000FFE60000}"/>
    <cellStyle name="Unos 2 2 2 12 10 4" xfId="59132" xr:uid="{00000000-0005-0000-0000-000000E70000}"/>
    <cellStyle name="Unos 2 2 2 12 10 5" xfId="59133" xr:uid="{00000000-0005-0000-0000-000001E70000}"/>
    <cellStyle name="Unos 2 2 2 12 11" xfId="59134" xr:uid="{00000000-0005-0000-0000-000002E70000}"/>
    <cellStyle name="Unos 2 2 2 12 11 2" xfId="59135" xr:uid="{00000000-0005-0000-0000-000003E70000}"/>
    <cellStyle name="Unos 2 2 2 12 11 2 2" xfId="59136" xr:uid="{00000000-0005-0000-0000-000004E70000}"/>
    <cellStyle name="Unos 2 2 2 12 11 3" xfId="59137" xr:uid="{00000000-0005-0000-0000-000005E70000}"/>
    <cellStyle name="Unos 2 2 2 12 12" xfId="59138" xr:uid="{00000000-0005-0000-0000-000006E70000}"/>
    <cellStyle name="Unos 2 2 2 12 12 2" xfId="59139" xr:uid="{00000000-0005-0000-0000-000007E70000}"/>
    <cellStyle name="Unos 2 2 2 12 13" xfId="59140" xr:uid="{00000000-0005-0000-0000-000008E70000}"/>
    <cellStyle name="Unos 2 2 2 12 14" xfId="59141" xr:uid="{00000000-0005-0000-0000-000009E70000}"/>
    <cellStyle name="Unos 2 2 2 12 2" xfId="59142" xr:uid="{00000000-0005-0000-0000-00000AE70000}"/>
    <cellStyle name="Unos 2 2 2 12 2 2" xfId="59143" xr:uid="{00000000-0005-0000-0000-00000BE70000}"/>
    <cellStyle name="Unos 2 2 2 12 2 2 2" xfId="59144" xr:uid="{00000000-0005-0000-0000-00000CE70000}"/>
    <cellStyle name="Unos 2 2 2 12 2 2 2 2" xfId="59145" xr:uid="{00000000-0005-0000-0000-00000DE70000}"/>
    <cellStyle name="Unos 2 2 2 12 2 2 3" xfId="59146" xr:uid="{00000000-0005-0000-0000-00000EE70000}"/>
    <cellStyle name="Unos 2 2 2 12 2 3" xfId="59147" xr:uid="{00000000-0005-0000-0000-00000FE70000}"/>
    <cellStyle name="Unos 2 2 2 12 2 3 2" xfId="59148" xr:uid="{00000000-0005-0000-0000-000010E70000}"/>
    <cellStyle name="Unos 2 2 2 12 2 4" xfId="59149" xr:uid="{00000000-0005-0000-0000-000011E70000}"/>
    <cellStyle name="Unos 2 2 2 12 2 5" xfId="59150" xr:uid="{00000000-0005-0000-0000-000012E70000}"/>
    <cellStyle name="Unos 2 2 2 12 3" xfId="59151" xr:uid="{00000000-0005-0000-0000-000013E70000}"/>
    <cellStyle name="Unos 2 2 2 12 3 2" xfId="59152" xr:uid="{00000000-0005-0000-0000-000014E70000}"/>
    <cellStyle name="Unos 2 2 2 12 3 2 2" xfId="59153" xr:uid="{00000000-0005-0000-0000-000015E70000}"/>
    <cellStyle name="Unos 2 2 2 12 3 2 2 2" xfId="59154" xr:uid="{00000000-0005-0000-0000-000016E70000}"/>
    <cellStyle name="Unos 2 2 2 12 3 2 3" xfId="59155" xr:uid="{00000000-0005-0000-0000-000017E70000}"/>
    <cellStyle name="Unos 2 2 2 12 3 3" xfId="59156" xr:uid="{00000000-0005-0000-0000-000018E70000}"/>
    <cellStyle name="Unos 2 2 2 12 3 3 2" xfId="59157" xr:uid="{00000000-0005-0000-0000-000019E70000}"/>
    <cellStyle name="Unos 2 2 2 12 3 4" xfId="59158" xr:uid="{00000000-0005-0000-0000-00001AE70000}"/>
    <cellStyle name="Unos 2 2 2 12 3 5" xfId="59159" xr:uid="{00000000-0005-0000-0000-00001BE70000}"/>
    <cellStyle name="Unos 2 2 2 12 4" xfId="59160" xr:uid="{00000000-0005-0000-0000-00001CE70000}"/>
    <cellStyle name="Unos 2 2 2 12 4 2" xfId="59161" xr:uid="{00000000-0005-0000-0000-00001DE70000}"/>
    <cellStyle name="Unos 2 2 2 12 4 2 2" xfId="59162" xr:uid="{00000000-0005-0000-0000-00001EE70000}"/>
    <cellStyle name="Unos 2 2 2 12 4 2 2 2" xfId="59163" xr:uid="{00000000-0005-0000-0000-00001FE70000}"/>
    <cellStyle name="Unos 2 2 2 12 4 2 3" xfId="59164" xr:uid="{00000000-0005-0000-0000-000020E70000}"/>
    <cellStyle name="Unos 2 2 2 12 4 3" xfId="59165" xr:uid="{00000000-0005-0000-0000-000021E70000}"/>
    <cellStyle name="Unos 2 2 2 12 4 3 2" xfId="59166" xr:uid="{00000000-0005-0000-0000-000022E70000}"/>
    <cellStyle name="Unos 2 2 2 12 4 4" xfId="59167" xr:uid="{00000000-0005-0000-0000-000023E70000}"/>
    <cellStyle name="Unos 2 2 2 12 4 5" xfId="59168" xr:uid="{00000000-0005-0000-0000-000024E70000}"/>
    <cellStyle name="Unos 2 2 2 12 5" xfId="59169" xr:uid="{00000000-0005-0000-0000-000025E70000}"/>
    <cellStyle name="Unos 2 2 2 12 5 2" xfId="59170" xr:uid="{00000000-0005-0000-0000-000026E70000}"/>
    <cellStyle name="Unos 2 2 2 12 5 2 2" xfId="59171" xr:uid="{00000000-0005-0000-0000-000027E70000}"/>
    <cellStyle name="Unos 2 2 2 12 5 2 2 2" xfId="59172" xr:uid="{00000000-0005-0000-0000-000028E70000}"/>
    <cellStyle name="Unos 2 2 2 12 5 2 3" xfId="59173" xr:uid="{00000000-0005-0000-0000-000029E70000}"/>
    <cellStyle name="Unos 2 2 2 12 5 3" xfId="59174" xr:uid="{00000000-0005-0000-0000-00002AE70000}"/>
    <cellStyle name="Unos 2 2 2 12 5 3 2" xfId="59175" xr:uid="{00000000-0005-0000-0000-00002BE70000}"/>
    <cellStyle name="Unos 2 2 2 12 5 4" xfId="59176" xr:uid="{00000000-0005-0000-0000-00002CE70000}"/>
    <cellStyle name="Unos 2 2 2 12 5 5" xfId="59177" xr:uid="{00000000-0005-0000-0000-00002DE70000}"/>
    <cellStyle name="Unos 2 2 2 12 6" xfId="59178" xr:uid="{00000000-0005-0000-0000-00002EE70000}"/>
    <cellStyle name="Unos 2 2 2 12 6 2" xfId="59179" xr:uid="{00000000-0005-0000-0000-00002FE70000}"/>
    <cellStyle name="Unos 2 2 2 12 6 2 2" xfId="59180" xr:uid="{00000000-0005-0000-0000-000030E70000}"/>
    <cellStyle name="Unos 2 2 2 12 6 2 2 2" xfId="59181" xr:uid="{00000000-0005-0000-0000-000031E70000}"/>
    <cellStyle name="Unos 2 2 2 12 6 2 3" xfId="59182" xr:uid="{00000000-0005-0000-0000-000032E70000}"/>
    <cellStyle name="Unos 2 2 2 12 6 3" xfId="59183" xr:uid="{00000000-0005-0000-0000-000033E70000}"/>
    <cellStyle name="Unos 2 2 2 12 6 3 2" xfId="59184" xr:uid="{00000000-0005-0000-0000-000034E70000}"/>
    <cellStyle name="Unos 2 2 2 12 6 4" xfId="59185" xr:uid="{00000000-0005-0000-0000-000035E70000}"/>
    <cellStyle name="Unos 2 2 2 12 6 5" xfId="59186" xr:uid="{00000000-0005-0000-0000-000036E70000}"/>
    <cellStyle name="Unos 2 2 2 12 7" xfId="59187" xr:uid="{00000000-0005-0000-0000-000037E70000}"/>
    <cellStyle name="Unos 2 2 2 12 7 2" xfId="59188" xr:uid="{00000000-0005-0000-0000-000038E70000}"/>
    <cellStyle name="Unos 2 2 2 12 7 2 2" xfId="59189" xr:uid="{00000000-0005-0000-0000-000039E70000}"/>
    <cellStyle name="Unos 2 2 2 12 7 2 2 2" xfId="59190" xr:uid="{00000000-0005-0000-0000-00003AE70000}"/>
    <cellStyle name="Unos 2 2 2 12 7 2 3" xfId="59191" xr:uid="{00000000-0005-0000-0000-00003BE70000}"/>
    <cellStyle name="Unos 2 2 2 12 7 3" xfId="59192" xr:uid="{00000000-0005-0000-0000-00003CE70000}"/>
    <cellStyle name="Unos 2 2 2 12 7 3 2" xfId="59193" xr:uid="{00000000-0005-0000-0000-00003DE70000}"/>
    <cellStyle name="Unos 2 2 2 12 7 4" xfId="59194" xr:uid="{00000000-0005-0000-0000-00003EE70000}"/>
    <cellStyle name="Unos 2 2 2 12 7 5" xfId="59195" xr:uid="{00000000-0005-0000-0000-00003FE70000}"/>
    <cellStyle name="Unos 2 2 2 12 8" xfId="59196" xr:uid="{00000000-0005-0000-0000-000040E70000}"/>
    <cellStyle name="Unos 2 2 2 12 8 2" xfId="59197" xr:uid="{00000000-0005-0000-0000-000041E70000}"/>
    <cellStyle name="Unos 2 2 2 12 8 2 2" xfId="59198" xr:uid="{00000000-0005-0000-0000-000042E70000}"/>
    <cellStyle name="Unos 2 2 2 12 8 2 2 2" xfId="59199" xr:uid="{00000000-0005-0000-0000-000043E70000}"/>
    <cellStyle name="Unos 2 2 2 12 8 2 3" xfId="59200" xr:uid="{00000000-0005-0000-0000-000044E70000}"/>
    <cellStyle name="Unos 2 2 2 12 8 3" xfId="59201" xr:uid="{00000000-0005-0000-0000-000045E70000}"/>
    <cellStyle name="Unos 2 2 2 12 8 3 2" xfId="59202" xr:uid="{00000000-0005-0000-0000-000046E70000}"/>
    <cellStyle name="Unos 2 2 2 12 8 4" xfId="59203" xr:uid="{00000000-0005-0000-0000-000047E70000}"/>
    <cellStyle name="Unos 2 2 2 12 8 5" xfId="59204" xr:uid="{00000000-0005-0000-0000-000048E70000}"/>
    <cellStyle name="Unos 2 2 2 12 9" xfId="59205" xr:uid="{00000000-0005-0000-0000-000049E70000}"/>
    <cellStyle name="Unos 2 2 2 12 9 2" xfId="59206" xr:uid="{00000000-0005-0000-0000-00004AE70000}"/>
    <cellStyle name="Unos 2 2 2 12 9 2 2" xfId="59207" xr:uid="{00000000-0005-0000-0000-00004BE70000}"/>
    <cellStyle name="Unos 2 2 2 12 9 2 2 2" xfId="59208" xr:uid="{00000000-0005-0000-0000-00004CE70000}"/>
    <cellStyle name="Unos 2 2 2 12 9 2 3" xfId="59209" xr:uid="{00000000-0005-0000-0000-00004DE70000}"/>
    <cellStyle name="Unos 2 2 2 12 9 3" xfId="59210" xr:uid="{00000000-0005-0000-0000-00004EE70000}"/>
    <cellStyle name="Unos 2 2 2 12 9 3 2" xfId="59211" xr:uid="{00000000-0005-0000-0000-00004FE70000}"/>
    <cellStyle name="Unos 2 2 2 12 9 4" xfId="59212" xr:uid="{00000000-0005-0000-0000-000050E70000}"/>
    <cellStyle name="Unos 2 2 2 12 9 5" xfId="59213" xr:uid="{00000000-0005-0000-0000-000051E70000}"/>
    <cellStyle name="Unos 2 2 2 13" xfId="59214" xr:uid="{00000000-0005-0000-0000-000052E70000}"/>
    <cellStyle name="Unos 2 2 2 13 10" xfId="59215" xr:uid="{00000000-0005-0000-0000-000053E70000}"/>
    <cellStyle name="Unos 2 2 2 13 10 2" xfId="59216" xr:uid="{00000000-0005-0000-0000-000054E70000}"/>
    <cellStyle name="Unos 2 2 2 13 10 2 2" xfId="59217" xr:uid="{00000000-0005-0000-0000-000055E70000}"/>
    <cellStyle name="Unos 2 2 2 13 10 2 2 2" xfId="59218" xr:uid="{00000000-0005-0000-0000-000056E70000}"/>
    <cellStyle name="Unos 2 2 2 13 10 2 3" xfId="59219" xr:uid="{00000000-0005-0000-0000-000057E70000}"/>
    <cellStyle name="Unos 2 2 2 13 10 3" xfId="59220" xr:uid="{00000000-0005-0000-0000-000058E70000}"/>
    <cellStyle name="Unos 2 2 2 13 10 3 2" xfId="59221" xr:uid="{00000000-0005-0000-0000-000059E70000}"/>
    <cellStyle name="Unos 2 2 2 13 10 4" xfId="59222" xr:uid="{00000000-0005-0000-0000-00005AE70000}"/>
    <cellStyle name="Unos 2 2 2 13 10 5" xfId="59223" xr:uid="{00000000-0005-0000-0000-00005BE70000}"/>
    <cellStyle name="Unos 2 2 2 13 11" xfId="59224" xr:uid="{00000000-0005-0000-0000-00005CE70000}"/>
    <cellStyle name="Unos 2 2 2 13 11 2" xfId="59225" xr:uid="{00000000-0005-0000-0000-00005DE70000}"/>
    <cellStyle name="Unos 2 2 2 13 11 2 2" xfId="59226" xr:uid="{00000000-0005-0000-0000-00005EE70000}"/>
    <cellStyle name="Unos 2 2 2 13 11 3" xfId="59227" xr:uid="{00000000-0005-0000-0000-00005FE70000}"/>
    <cellStyle name="Unos 2 2 2 13 12" xfId="59228" xr:uid="{00000000-0005-0000-0000-000060E70000}"/>
    <cellStyle name="Unos 2 2 2 13 12 2" xfId="59229" xr:uid="{00000000-0005-0000-0000-000061E70000}"/>
    <cellStyle name="Unos 2 2 2 13 13" xfId="59230" xr:uid="{00000000-0005-0000-0000-000062E70000}"/>
    <cellStyle name="Unos 2 2 2 13 14" xfId="59231" xr:uid="{00000000-0005-0000-0000-000063E70000}"/>
    <cellStyle name="Unos 2 2 2 13 2" xfId="59232" xr:uid="{00000000-0005-0000-0000-000064E70000}"/>
    <cellStyle name="Unos 2 2 2 13 2 2" xfId="59233" xr:uid="{00000000-0005-0000-0000-000065E70000}"/>
    <cellStyle name="Unos 2 2 2 13 2 2 2" xfId="59234" xr:uid="{00000000-0005-0000-0000-000066E70000}"/>
    <cellStyle name="Unos 2 2 2 13 2 2 2 2" xfId="59235" xr:uid="{00000000-0005-0000-0000-000067E70000}"/>
    <cellStyle name="Unos 2 2 2 13 2 2 3" xfId="59236" xr:uid="{00000000-0005-0000-0000-000068E70000}"/>
    <cellStyle name="Unos 2 2 2 13 2 3" xfId="59237" xr:uid="{00000000-0005-0000-0000-000069E70000}"/>
    <cellStyle name="Unos 2 2 2 13 2 3 2" xfId="59238" xr:uid="{00000000-0005-0000-0000-00006AE70000}"/>
    <cellStyle name="Unos 2 2 2 13 2 4" xfId="59239" xr:uid="{00000000-0005-0000-0000-00006BE70000}"/>
    <cellStyle name="Unos 2 2 2 13 2 5" xfId="59240" xr:uid="{00000000-0005-0000-0000-00006CE70000}"/>
    <cellStyle name="Unos 2 2 2 13 3" xfId="59241" xr:uid="{00000000-0005-0000-0000-00006DE70000}"/>
    <cellStyle name="Unos 2 2 2 13 3 2" xfId="59242" xr:uid="{00000000-0005-0000-0000-00006EE70000}"/>
    <cellStyle name="Unos 2 2 2 13 3 2 2" xfId="59243" xr:uid="{00000000-0005-0000-0000-00006FE70000}"/>
    <cellStyle name="Unos 2 2 2 13 3 2 2 2" xfId="59244" xr:uid="{00000000-0005-0000-0000-000070E70000}"/>
    <cellStyle name="Unos 2 2 2 13 3 2 3" xfId="59245" xr:uid="{00000000-0005-0000-0000-000071E70000}"/>
    <cellStyle name="Unos 2 2 2 13 3 3" xfId="59246" xr:uid="{00000000-0005-0000-0000-000072E70000}"/>
    <cellStyle name="Unos 2 2 2 13 3 3 2" xfId="59247" xr:uid="{00000000-0005-0000-0000-000073E70000}"/>
    <cellStyle name="Unos 2 2 2 13 3 4" xfId="59248" xr:uid="{00000000-0005-0000-0000-000074E70000}"/>
    <cellStyle name="Unos 2 2 2 13 3 5" xfId="59249" xr:uid="{00000000-0005-0000-0000-000075E70000}"/>
    <cellStyle name="Unos 2 2 2 13 4" xfId="59250" xr:uid="{00000000-0005-0000-0000-000076E70000}"/>
    <cellStyle name="Unos 2 2 2 13 4 2" xfId="59251" xr:uid="{00000000-0005-0000-0000-000077E70000}"/>
    <cellStyle name="Unos 2 2 2 13 4 2 2" xfId="59252" xr:uid="{00000000-0005-0000-0000-000078E70000}"/>
    <cellStyle name="Unos 2 2 2 13 4 2 2 2" xfId="59253" xr:uid="{00000000-0005-0000-0000-000079E70000}"/>
    <cellStyle name="Unos 2 2 2 13 4 2 3" xfId="59254" xr:uid="{00000000-0005-0000-0000-00007AE70000}"/>
    <cellStyle name="Unos 2 2 2 13 4 3" xfId="59255" xr:uid="{00000000-0005-0000-0000-00007BE70000}"/>
    <cellStyle name="Unos 2 2 2 13 4 3 2" xfId="59256" xr:uid="{00000000-0005-0000-0000-00007CE70000}"/>
    <cellStyle name="Unos 2 2 2 13 4 4" xfId="59257" xr:uid="{00000000-0005-0000-0000-00007DE70000}"/>
    <cellStyle name="Unos 2 2 2 13 4 5" xfId="59258" xr:uid="{00000000-0005-0000-0000-00007EE70000}"/>
    <cellStyle name="Unos 2 2 2 13 5" xfId="59259" xr:uid="{00000000-0005-0000-0000-00007FE70000}"/>
    <cellStyle name="Unos 2 2 2 13 5 2" xfId="59260" xr:uid="{00000000-0005-0000-0000-000080E70000}"/>
    <cellStyle name="Unos 2 2 2 13 5 2 2" xfId="59261" xr:uid="{00000000-0005-0000-0000-000081E70000}"/>
    <cellStyle name="Unos 2 2 2 13 5 2 2 2" xfId="59262" xr:uid="{00000000-0005-0000-0000-000082E70000}"/>
    <cellStyle name="Unos 2 2 2 13 5 2 3" xfId="59263" xr:uid="{00000000-0005-0000-0000-000083E70000}"/>
    <cellStyle name="Unos 2 2 2 13 5 3" xfId="59264" xr:uid="{00000000-0005-0000-0000-000084E70000}"/>
    <cellStyle name="Unos 2 2 2 13 5 3 2" xfId="59265" xr:uid="{00000000-0005-0000-0000-000085E70000}"/>
    <cellStyle name="Unos 2 2 2 13 5 4" xfId="59266" xr:uid="{00000000-0005-0000-0000-000086E70000}"/>
    <cellStyle name="Unos 2 2 2 13 5 5" xfId="59267" xr:uid="{00000000-0005-0000-0000-000087E70000}"/>
    <cellStyle name="Unos 2 2 2 13 6" xfId="59268" xr:uid="{00000000-0005-0000-0000-000088E70000}"/>
    <cellStyle name="Unos 2 2 2 13 6 2" xfId="59269" xr:uid="{00000000-0005-0000-0000-000089E70000}"/>
    <cellStyle name="Unos 2 2 2 13 6 2 2" xfId="59270" xr:uid="{00000000-0005-0000-0000-00008AE70000}"/>
    <cellStyle name="Unos 2 2 2 13 6 2 2 2" xfId="59271" xr:uid="{00000000-0005-0000-0000-00008BE70000}"/>
    <cellStyle name="Unos 2 2 2 13 6 2 3" xfId="59272" xr:uid="{00000000-0005-0000-0000-00008CE70000}"/>
    <cellStyle name="Unos 2 2 2 13 6 3" xfId="59273" xr:uid="{00000000-0005-0000-0000-00008DE70000}"/>
    <cellStyle name="Unos 2 2 2 13 6 3 2" xfId="59274" xr:uid="{00000000-0005-0000-0000-00008EE70000}"/>
    <cellStyle name="Unos 2 2 2 13 6 4" xfId="59275" xr:uid="{00000000-0005-0000-0000-00008FE70000}"/>
    <cellStyle name="Unos 2 2 2 13 6 5" xfId="59276" xr:uid="{00000000-0005-0000-0000-000090E70000}"/>
    <cellStyle name="Unos 2 2 2 13 7" xfId="59277" xr:uid="{00000000-0005-0000-0000-000091E70000}"/>
    <cellStyle name="Unos 2 2 2 13 7 2" xfId="59278" xr:uid="{00000000-0005-0000-0000-000092E70000}"/>
    <cellStyle name="Unos 2 2 2 13 7 2 2" xfId="59279" xr:uid="{00000000-0005-0000-0000-000093E70000}"/>
    <cellStyle name="Unos 2 2 2 13 7 2 2 2" xfId="59280" xr:uid="{00000000-0005-0000-0000-000094E70000}"/>
    <cellStyle name="Unos 2 2 2 13 7 2 3" xfId="59281" xr:uid="{00000000-0005-0000-0000-000095E70000}"/>
    <cellStyle name="Unos 2 2 2 13 7 3" xfId="59282" xr:uid="{00000000-0005-0000-0000-000096E70000}"/>
    <cellStyle name="Unos 2 2 2 13 7 3 2" xfId="59283" xr:uid="{00000000-0005-0000-0000-000097E70000}"/>
    <cellStyle name="Unos 2 2 2 13 7 4" xfId="59284" xr:uid="{00000000-0005-0000-0000-000098E70000}"/>
    <cellStyle name="Unos 2 2 2 13 7 5" xfId="59285" xr:uid="{00000000-0005-0000-0000-000099E70000}"/>
    <cellStyle name="Unos 2 2 2 13 8" xfId="59286" xr:uid="{00000000-0005-0000-0000-00009AE70000}"/>
    <cellStyle name="Unos 2 2 2 13 8 2" xfId="59287" xr:uid="{00000000-0005-0000-0000-00009BE70000}"/>
    <cellStyle name="Unos 2 2 2 13 8 2 2" xfId="59288" xr:uid="{00000000-0005-0000-0000-00009CE70000}"/>
    <cellStyle name="Unos 2 2 2 13 8 2 2 2" xfId="59289" xr:uid="{00000000-0005-0000-0000-00009DE70000}"/>
    <cellStyle name="Unos 2 2 2 13 8 2 3" xfId="59290" xr:uid="{00000000-0005-0000-0000-00009EE70000}"/>
    <cellStyle name="Unos 2 2 2 13 8 3" xfId="59291" xr:uid="{00000000-0005-0000-0000-00009FE70000}"/>
    <cellStyle name="Unos 2 2 2 13 8 3 2" xfId="59292" xr:uid="{00000000-0005-0000-0000-0000A0E70000}"/>
    <cellStyle name="Unos 2 2 2 13 8 4" xfId="59293" xr:uid="{00000000-0005-0000-0000-0000A1E70000}"/>
    <cellStyle name="Unos 2 2 2 13 8 5" xfId="59294" xr:uid="{00000000-0005-0000-0000-0000A2E70000}"/>
    <cellStyle name="Unos 2 2 2 13 9" xfId="59295" xr:uid="{00000000-0005-0000-0000-0000A3E70000}"/>
    <cellStyle name="Unos 2 2 2 13 9 2" xfId="59296" xr:uid="{00000000-0005-0000-0000-0000A4E70000}"/>
    <cellStyle name="Unos 2 2 2 13 9 2 2" xfId="59297" xr:uid="{00000000-0005-0000-0000-0000A5E70000}"/>
    <cellStyle name="Unos 2 2 2 13 9 2 2 2" xfId="59298" xr:uid="{00000000-0005-0000-0000-0000A6E70000}"/>
    <cellStyle name="Unos 2 2 2 13 9 2 3" xfId="59299" xr:uid="{00000000-0005-0000-0000-0000A7E70000}"/>
    <cellStyle name="Unos 2 2 2 13 9 3" xfId="59300" xr:uid="{00000000-0005-0000-0000-0000A8E70000}"/>
    <cellStyle name="Unos 2 2 2 13 9 3 2" xfId="59301" xr:uid="{00000000-0005-0000-0000-0000A9E70000}"/>
    <cellStyle name="Unos 2 2 2 13 9 4" xfId="59302" xr:uid="{00000000-0005-0000-0000-0000AAE70000}"/>
    <cellStyle name="Unos 2 2 2 13 9 5" xfId="59303" xr:uid="{00000000-0005-0000-0000-0000ABE70000}"/>
    <cellStyle name="Unos 2 2 2 14" xfId="59304" xr:uid="{00000000-0005-0000-0000-0000ACE70000}"/>
    <cellStyle name="Unos 2 2 2 14 10" xfId="59305" xr:uid="{00000000-0005-0000-0000-0000ADE70000}"/>
    <cellStyle name="Unos 2 2 2 14 10 2" xfId="59306" xr:uid="{00000000-0005-0000-0000-0000AEE70000}"/>
    <cellStyle name="Unos 2 2 2 14 10 2 2" xfId="59307" xr:uid="{00000000-0005-0000-0000-0000AFE70000}"/>
    <cellStyle name="Unos 2 2 2 14 10 2 2 2" xfId="59308" xr:uid="{00000000-0005-0000-0000-0000B0E70000}"/>
    <cellStyle name="Unos 2 2 2 14 10 2 3" xfId="59309" xr:uid="{00000000-0005-0000-0000-0000B1E70000}"/>
    <cellStyle name="Unos 2 2 2 14 10 3" xfId="59310" xr:uid="{00000000-0005-0000-0000-0000B2E70000}"/>
    <cellStyle name="Unos 2 2 2 14 10 3 2" xfId="59311" xr:uid="{00000000-0005-0000-0000-0000B3E70000}"/>
    <cellStyle name="Unos 2 2 2 14 10 4" xfId="59312" xr:uid="{00000000-0005-0000-0000-0000B4E70000}"/>
    <cellStyle name="Unos 2 2 2 14 10 5" xfId="59313" xr:uid="{00000000-0005-0000-0000-0000B5E70000}"/>
    <cellStyle name="Unos 2 2 2 14 11" xfId="59314" xr:uid="{00000000-0005-0000-0000-0000B6E70000}"/>
    <cellStyle name="Unos 2 2 2 14 11 2" xfId="59315" xr:uid="{00000000-0005-0000-0000-0000B7E70000}"/>
    <cellStyle name="Unos 2 2 2 14 11 2 2" xfId="59316" xr:uid="{00000000-0005-0000-0000-0000B8E70000}"/>
    <cellStyle name="Unos 2 2 2 14 11 3" xfId="59317" xr:uid="{00000000-0005-0000-0000-0000B9E70000}"/>
    <cellStyle name="Unos 2 2 2 14 12" xfId="59318" xr:uid="{00000000-0005-0000-0000-0000BAE70000}"/>
    <cellStyle name="Unos 2 2 2 14 12 2" xfId="59319" xr:uid="{00000000-0005-0000-0000-0000BBE70000}"/>
    <cellStyle name="Unos 2 2 2 14 13" xfId="59320" xr:uid="{00000000-0005-0000-0000-0000BCE70000}"/>
    <cellStyle name="Unos 2 2 2 14 14" xfId="59321" xr:uid="{00000000-0005-0000-0000-0000BDE70000}"/>
    <cellStyle name="Unos 2 2 2 14 2" xfId="59322" xr:uid="{00000000-0005-0000-0000-0000BEE70000}"/>
    <cellStyle name="Unos 2 2 2 14 2 2" xfId="59323" xr:uid="{00000000-0005-0000-0000-0000BFE70000}"/>
    <cellStyle name="Unos 2 2 2 14 2 2 2" xfId="59324" xr:uid="{00000000-0005-0000-0000-0000C0E70000}"/>
    <cellStyle name="Unos 2 2 2 14 2 2 2 2" xfId="59325" xr:uid="{00000000-0005-0000-0000-0000C1E70000}"/>
    <cellStyle name="Unos 2 2 2 14 2 2 3" xfId="59326" xr:uid="{00000000-0005-0000-0000-0000C2E70000}"/>
    <cellStyle name="Unos 2 2 2 14 2 3" xfId="59327" xr:uid="{00000000-0005-0000-0000-0000C3E70000}"/>
    <cellStyle name="Unos 2 2 2 14 2 3 2" xfId="59328" xr:uid="{00000000-0005-0000-0000-0000C4E70000}"/>
    <cellStyle name="Unos 2 2 2 14 2 4" xfId="59329" xr:uid="{00000000-0005-0000-0000-0000C5E70000}"/>
    <cellStyle name="Unos 2 2 2 14 2 5" xfId="59330" xr:uid="{00000000-0005-0000-0000-0000C6E70000}"/>
    <cellStyle name="Unos 2 2 2 14 3" xfId="59331" xr:uid="{00000000-0005-0000-0000-0000C7E70000}"/>
    <cellStyle name="Unos 2 2 2 14 3 2" xfId="59332" xr:uid="{00000000-0005-0000-0000-0000C8E70000}"/>
    <cellStyle name="Unos 2 2 2 14 3 2 2" xfId="59333" xr:uid="{00000000-0005-0000-0000-0000C9E70000}"/>
    <cellStyle name="Unos 2 2 2 14 3 2 2 2" xfId="59334" xr:uid="{00000000-0005-0000-0000-0000CAE70000}"/>
    <cellStyle name="Unos 2 2 2 14 3 2 3" xfId="59335" xr:uid="{00000000-0005-0000-0000-0000CBE70000}"/>
    <cellStyle name="Unos 2 2 2 14 3 3" xfId="59336" xr:uid="{00000000-0005-0000-0000-0000CCE70000}"/>
    <cellStyle name="Unos 2 2 2 14 3 3 2" xfId="59337" xr:uid="{00000000-0005-0000-0000-0000CDE70000}"/>
    <cellStyle name="Unos 2 2 2 14 3 4" xfId="59338" xr:uid="{00000000-0005-0000-0000-0000CEE70000}"/>
    <cellStyle name="Unos 2 2 2 14 3 5" xfId="59339" xr:uid="{00000000-0005-0000-0000-0000CFE70000}"/>
    <cellStyle name="Unos 2 2 2 14 4" xfId="59340" xr:uid="{00000000-0005-0000-0000-0000D0E70000}"/>
    <cellStyle name="Unos 2 2 2 14 4 2" xfId="59341" xr:uid="{00000000-0005-0000-0000-0000D1E70000}"/>
    <cellStyle name="Unos 2 2 2 14 4 2 2" xfId="59342" xr:uid="{00000000-0005-0000-0000-0000D2E70000}"/>
    <cellStyle name="Unos 2 2 2 14 4 2 2 2" xfId="59343" xr:uid="{00000000-0005-0000-0000-0000D3E70000}"/>
    <cellStyle name="Unos 2 2 2 14 4 2 3" xfId="59344" xr:uid="{00000000-0005-0000-0000-0000D4E70000}"/>
    <cellStyle name="Unos 2 2 2 14 4 3" xfId="59345" xr:uid="{00000000-0005-0000-0000-0000D5E70000}"/>
    <cellStyle name="Unos 2 2 2 14 4 3 2" xfId="59346" xr:uid="{00000000-0005-0000-0000-0000D6E70000}"/>
    <cellStyle name="Unos 2 2 2 14 4 4" xfId="59347" xr:uid="{00000000-0005-0000-0000-0000D7E70000}"/>
    <cellStyle name="Unos 2 2 2 14 4 5" xfId="59348" xr:uid="{00000000-0005-0000-0000-0000D8E70000}"/>
    <cellStyle name="Unos 2 2 2 14 5" xfId="59349" xr:uid="{00000000-0005-0000-0000-0000D9E70000}"/>
    <cellStyle name="Unos 2 2 2 14 5 2" xfId="59350" xr:uid="{00000000-0005-0000-0000-0000DAE70000}"/>
    <cellStyle name="Unos 2 2 2 14 5 2 2" xfId="59351" xr:uid="{00000000-0005-0000-0000-0000DBE70000}"/>
    <cellStyle name="Unos 2 2 2 14 5 2 2 2" xfId="59352" xr:uid="{00000000-0005-0000-0000-0000DCE70000}"/>
    <cellStyle name="Unos 2 2 2 14 5 2 3" xfId="59353" xr:uid="{00000000-0005-0000-0000-0000DDE70000}"/>
    <cellStyle name="Unos 2 2 2 14 5 3" xfId="59354" xr:uid="{00000000-0005-0000-0000-0000DEE70000}"/>
    <cellStyle name="Unos 2 2 2 14 5 3 2" xfId="59355" xr:uid="{00000000-0005-0000-0000-0000DFE70000}"/>
    <cellStyle name="Unos 2 2 2 14 5 4" xfId="59356" xr:uid="{00000000-0005-0000-0000-0000E0E70000}"/>
    <cellStyle name="Unos 2 2 2 14 5 5" xfId="59357" xr:uid="{00000000-0005-0000-0000-0000E1E70000}"/>
    <cellStyle name="Unos 2 2 2 14 6" xfId="59358" xr:uid="{00000000-0005-0000-0000-0000E2E70000}"/>
    <cellStyle name="Unos 2 2 2 14 6 2" xfId="59359" xr:uid="{00000000-0005-0000-0000-0000E3E70000}"/>
    <cellStyle name="Unos 2 2 2 14 6 2 2" xfId="59360" xr:uid="{00000000-0005-0000-0000-0000E4E70000}"/>
    <cellStyle name="Unos 2 2 2 14 6 2 2 2" xfId="59361" xr:uid="{00000000-0005-0000-0000-0000E5E70000}"/>
    <cellStyle name="Unos 2 2 2 14 6 2 3" xfId="59362" xr:uid="{00000000-0005-0000-0000-0000E6E70000}"/>
    <cellStyle name="Unos 2 2 2 14 6 3" xfId="59363" xr:uid="{00000000-0005-0000-0000-0000E7E70000}"/>
    <cellStyle name="Unos 2 2 2 14 6 3 2" xfId="59364" xr:uid="{00000000-0005-0000-0000-0000E8E70000}"/>
    <cellStyle name="Unos 2 2 2 14 6 4" xfId="59365" xr:uid="{00000000-0005-0000-0000-0000E9E70000}"/>
    <cellStyle name="Unos 2 2 2 14 6 5" xfId="59366" xr:uid="{00000000-0005-0000-0000-0000EAE70000}"/>
    <cellStyle name="Unos 2 2 2 14 7" xfId="59367" xr:uid="{00000000-0005-0000-0000-0000EBE70000}"/>
    <cellStyle name="Unos 2 2 2 14 7 2" xfId="59368" xr:uid="{00000000-0005-0000-0000-0000ECE70000}"/>
    <cellStyle name="Unos 2 2 2 14 7 2 2" xfId="59369" xr:uid="{00000000-0005-0000-0000-0000EDE70000}"/>
    <cellStyle name="Unos 2 2 2 14 7 2 2 2" xfId="59370" xr:uid="{00000000-0005-0000-0000-0000EEE70000}"/>
    <cellStyle name="Unos 2 2 2 14 7 2 3" xfId="59371" xr:uid="{00000000-0005-0000-0000-0000EFE70000}"/>
    <cellStyle name="Unos 2 2 2 14 7 3" xfId="59372" xr:uid="{00000000-0005-0000-0000-0000F0E70000}"/>
    <cellStyle name="Unos 2 2 2 14 7 3 2" xfId="59373" xr:uid="{00000000-0005-0000-0000-0000F1E70000}"/>
    <cellStyle name="Unos 2 2 2 14 7 4" xfId="59374" xr:uid="{00000000-0005-0000-0000-0000F2E70000}"/>
    <cellStyle name="Unos 2 2 2 14 7 5" xfId="59375" xr:uid="{00000000-0005-0000-0000-0000F3E70000}"/>
    <cellStyle name="Unos 2 2 2 14 8" xfId="59376" xr:uid="{00000000-0005-0000-0000-0000F4E70000}"/>
    <cellStyle name="Unos 2 2 2 14 8 2" xfId="59377" xr:uid="{00000000-0005-0000-0000-0000F5E70000}"/>
    <cellStyle name="Unos 2 2 2 14 8 2 2" xfId="59378" xr:uid="{00000000-0005-0000-0000-0000F6E70000}"/>
    <cellStyle name="Unos 2 2 2 14 8 2 2 2" xfId="59379" xr:uid="{00000000-0005-0000-0000-0000F7E70000}"/>
    <cellStyle name="Unos 2 2 2 14 8 2 3" xfId="59380" xr:uid="{00000000-0005-0000-0000-0000F8E70000}"/>
    <cellStyle name="Unos 2 2 2 14 8 3" xfId="59381" xr:uid="{00000000-0005-0000-0000-0000F9E70000}"/>
    <cellStyle name="Unos 2 2 2 14 8 3 2" xfId="59382" xr:uid="{00000000-0005-0000-0000-0000FAE70000}"/>
    <cellStyle name="Unos 2 2 2 14 8 4" xfId="59383" xr:uid="{00000000-0005-0000-0000-0000FBE70000}"/>
    <cellStyle name="Unos 2 2 2 14 8 5" xfId="59384" xr:uid="{00000000-0005-0000-0000-0000FCE70000}"/>
    <cellStyle name="Unos 2 2 2 14 9" xfId="59385" xr:uid="{00000000-0005-0000-0000-0000FDE70000}"/>
    <cellStyle name="Unos 2 2 2 14 9 2" xfId="59386" xr:uid="{00000000-0005-0000-0000-0000FEE70000}"/>
    <cellStyle name="Unos 2 2 2 14 9 2 2" xfId="59387" xr:uid="{00000000-0005-0000-0000-0000FFE70000}"/>
    <cellStyle name="Unos 2 2 2 14 9 2 2 2" xfId="59388" xr:uid="{00000000-0005-0000-0000-000000E80000}"/>
    <cellStyle name="Unos 2 2 2 14 9 2 3" xfId="59389" xr:uid="{00000000-0005-0000-0000-000001E80000}"/>
    <cellStyle name="Unos 2 2 2 14 9 3" xfId="59390" xr:uid="{00000000-0005-0000-0000-000002E80000}"/>
    <cellStyle name="Unos 2 2 2 14 9 3 2" xfId="59391" xr:uid="{00000000-0005-0000-0000-000003E80000}"/>
    <cellStyle name="Unos 2 2 2 14 9 4" xfId="59392" xr:uid="{00000000-0005-0000-0000-000004E80000}"/>
    <cellStyle name="Unos 2 2 2 14 9 5" xfId="59393" xr:uid="{00000000-0005-0000-0000-000005E80000}"/>
    <cellStyle name="Unos 2 2 2 15" xfId="59394" xr:uid="{00000000-0005-0000-0000-000006E80000}"/>
    <cellStyle name="Unos 2 2 2 15 2" xfId="59395" xr:uid="{00000000-0005-0000-0000-000007E80000}"/>
    <cellStyle name="Unos 2 2 2 15 2 2" xfId="59396" xr:uid="{00000000-0005-0000-0000-000008E80000}"/>
    <cellStyle name="Unos 2 2 2 15 2 2 2" xfId="59397" xr:uid="{00000000-0005-0000-0000-000009E80000}"/>
    <cellStyle name="Unos 2 2 2 15 2 3" xfId="59398" xr:uid="{00000000-0005-0000-0000-00000AE80000}"/>
    <cellStyle name="Unos 2 2 2 15 3" xfId="59399" xr:uid="{00000000-0005-0000-0000-00000BE80000}"/>
    <cellStyle name="Unos 2 2 2 15 3 2" xfId="59400" xr:uid="{00000000-0005-0000-0000-00000CE80000}"/>
    <cellStyle name="Unos 2 2 2 15 4" xfId="59401" xr:uid="{00000000-0005-0000-0000-00000DE80000}"/>
    <cellStyle name="Unos 2 2 2 15 5" xfId="59402" xr:uid="{00000000-0005-0000-0000-00000EE80000}"/>
    <cellStyle name="Unos 2 2 2 16" xfId="59403" xr:uid="{00000000-0005-0000-0000-00000FE80000}"/>
    <cellStyle name="Unos 2 2 2 16 2" xfId="59404" xr:uid="{00000000-0005-0000-0000-000010E80000}"/>
    <cellStyle name="Unos 2 2 2 16 2 2" xfId="59405" xr:uid="{00000000-0005-0000-0000-000011E80000}"/>
    <cellStyle name="Unos 2 2 2 16 2 2 2" xfId="59406" xr:uid="{00000000-0005-0000-0000-000012E80000}"/>
    <cellStyle name="Unos 2 2 2 16 2 3" xfId="59407" xr:uid="{00000000-0005-0000-0000-000013E80000}"/>
    <cellStyle name="Unos 2 2 2 16 3" xfId="59408" xr:uid="{00000000-0005-0000-0000-000014E80000}"/>
    <cellStyle name="Unos 2 2 2 16 3 2" xfId="59409" xr:uid="{00000000-0005-0000-0000-000015E80000}"/>
    <cellStyle name="Unos 2 2 2 16 4" xfId="59410" xr:uid="{00000000-0005-0000-0000-000016E80000}"/>
    <cellStyle name="Unos 2 2 2 16 5" xfId="59411" xr:uid="{00000000-0005-0000-0000-000017E80000}"/>
    <cellStyle name="Unos 2 2 2 17" xfId="59412" xr:uid="{00000000-0005-0000-0000-000018E80000}"/>
    <cellStyle name="Unos 2 2 2 17 2" xfId="59413" xr:uid="{00000000-0005-0000-0000-000019E80000}"/>
    <cellStyle name="Unos 2 2 2 17 2 2" xfId="59414" xr:uid="{00000000-0005-0000-0000-00001AE80000}"/>
    <cellStyle name="Unos 2 2 2 17 2 2 2" xfId="59415" xr:uid="{00000000-0005-0000-0000-00001BE80000}"/>
    <cellStyle name="Unos 2 2 2 17 2 3" xfId="59416" xr:uid="{00000000-0005-0000-0000-00001CE80000}"/>
    <cellStyle name="Unos 2 2 2 17 3" xfId="59417" xr:uid="{00000000-0005-0000-0000-00001DE80000}"/>
    <cellStyle name="Unos 2 2 2 17 3 2" xfId="59418" xr:uid="{00000000-0005-0000-0000-00001EE80000}"/>
    <cellStyle name="Unos 2 2 2 17 4" xfId="59419" xr:uid="{00000000-0005-0000-0000-00001FE80000}"/>
    <cellStyle name="Unos 2 2 2 17 5" xfId="59420" xr:uid="{00000000-0005-0000-0000-000020E80000}"/>
    <cellStyle name="Unos 2 2 2 18" xfId="59421" xr:uid="{00000000-0005-0000-0000-000021E80000}"/>
    <cellStyle name="Unos 2 2 2 18 2" xfId="59422" xr:uid="{00000000-0005-0000-0000-000022E80000}"/>
    <cellStyle name="Unos 2 2 2 18 2 2" xfId="59423" xr:uid="{00000000-0005-0000-0000-000023E80000}"/>
    <cellStyle name="Unos 2 2 2 18 2 2 2" xfId="59424" xr:uid="{00000000-0005-0000-0000-000024E80000}"/>
    <cellStyle name="Unos 2 2 2 18 2 3" xfId="59425" xr:uid="{00000000-0005-0000-0000-000025E80000}"/>
    <cellStyle name="Unos 2 2 2 18 3" xfId="59426" xr:uid="{00000000-0005-0000-0000-000026E80000}"/>
    <cellStyle name="Unos 2 2 2 18 3 2" xfId="59427" xr:uid="{00000000-0005-0000-0000-000027E80000}"/>
    <cellStyle name="Unos 2 2 2 18 4" xfId="59428" xr:uid="{00000000-0005-0000-0000-000028E80000}"/>
    <cellStyle name="Unos 2 2 2 18 5" xfId="59429" xr:uid="{00000000-0005-0000-0000-000029E80000}"/>
    <cellStyle name="Unos 2 2 2 19" xfId="59430" xr:uid="{00000000-0005-0000-0000-00002AE80000}"/>
    <cellStyle name="Unos 2 2 2 19 2" xfId="59431" xr:uid="{00000000-0005-0000-0000-00002BE80000}"/>
    <cellStyle name="Unos 2 2 2 19 2 2" xfId="59432" xr:uid="{00000000-0005-0000-0000-00002CE80000}"/>
    <cellStyle name="Unos 2 2 2 19 2 2 2" xfId="59433" xr:uid="{00000000-0005-0000-0000-00002DE80000}"/>
    <cellStyle name="Unos 2 2 2 19 2 3" xfId="59434" xr:uid="{00000000-0005-0000-0000-00002EE80000}"/>
    <cellStyle name="Unos 2 2 2 19 3" xfId="59435" xr:uid="{00000000-0005-0000-0000-00002FE80000}"/>
    <cellStyle name="Unos 2 2 2 19 3 2" xfId="59436" xr:uid="{00000000-0005-0000-0000-000030E80000}"/>
    <cellStyle name="Unos 2 2 2 19 4" xfId="59437" xr:uid="{00000000-0005-0000-0000-000031E80000}"/>
    <cellStyle name="Unos 2 2 2 19 5" xfId="59438" xr:uid="{00000000-0005-0000-0000-000032E80000}"/>
    <cellStyle name="Unos 2 2 2 2" xfId="59439" xr:uid="{00000000-0005-0000-0000-000033E80000}"/>
    <cellStyle name="Unos 2 2 2 2 10" xfId="59440" xr:uid="{00000000-0005-0000-0000-000034E80000}"/>
    <cellStyle name="Unos 2 2 2 2 10 2" xfId="59441" xr:uid="{00000000-0005-0000-0000-000035E80000}"/>
    <cellStyle name="Unos 2 2 2 2 10 2 2" xfId="59442" xr:uid="{00000000-0005-0000-0000-000036E80000}"/>
    <cellStyle name="Unos 2 2 2 2 10 2 2 2" xfId="59443" xr:uid="{00000000-0005-0000-0000-000037E80000}"/>
    <cellStyle name="Unos 2 2 2 2 10 2 3" xfId="59444" xr:uid="{00000000-0005-0000-0000-000038E80000}"/>
    <cellStyle name="Unos 2 2 2 2 10 3" xfId="59445" xr:uid="{00000000-0005-0000-0000-000039E80000}"/>
    <cellStyle name="Unos 2 2 2 2 10 3 2" xfId="59446" xr:uid="{00000000-0005-0000-0000-00003AE80000}"/>
    <cellStyle name="Unos 2 2 2 2 10 4" xfId="59447" xr:uid="{00000000-0005-0000-0000-00003BE80000}"/>
    <cellStyle name="Unos 2 2 2 2 10 5" xfId="59448" xr:uid="{00000000-0005-0000-0000-00003CE80000}"/>
    <cellStyle name="Unos 2 2 2 2 11" xfId="59449" xr:uid="{00000000-0005-0000-0000-00003DE80000}"/>
    <cellStyle name="Unos 2 2 2 2 11 2" xfId="59450" xr:uid="{00000000-0005-0000-0000-00003EE80000}"/>
    <cellStyle name="Unos 2 2 2 2 11 2 2" xfId="59451" xr:uid="{00000000-0005-0000-0000-00003FE80000}"/>
    <cellStyle name="Unos 2 2 2 2 11 3" xfId="59452" xr:uid="{00000000-0005-0000-0000-000040E80000}"/>
    <cellStyle name="Unos 2 2 2 2 12" xfId="59453" xr:uid="{00000000-0005-0000-0000-000041E80000}"/>
    <cellStyle name="Unos 2 2 2 2 12 2" xfId="59454" xr:uid="{00000000-0005-0000-0000-000042E80000}"/>
    <cellStyle name="Unos 2 2 2 2 13" xfId="59455" xr:uid="{00000000-0005-0000-0000-000043E80000}"/>
    <cellStyle name="Unos 2 2 2 2 14" xfId="59456" xr:uid="{00000000-0005-0000-0000-000044E80000}"/>
    <cellStyle name="Unos 2 2 2 2 2" xfId="59457" xr:uid="{00000000-0005-0000-0000-000045E80000}"/>
    <cellStyle name="Unos 2 2 2 2 2 2" xfId="59458" xr:uid="{00000000-0005-0000-0000-000046E80000}"/>
    <cellStyle name="Unos 2 2 2 2 2 2 2" xfId="59459" xr:uid="{00000000-0005-0000-0000-000047E80000}"/>
    <cellStyle name="Unos 2 2 2 2 2 2 2 2" xfId="59460" xr:uid="{00000000-0005-0000-0000-000048E80000}"/>
    <cellStyle name="Unos 2 2 2 2 2 2 3" xfId="59461" xr:uid="{00000000-0005-0000-0000-000049E80000}"/>
    <cellStyle name="Unos 2 2 2 2 2 3" xfId="59462" xr:uid="{00000000-0005-0000-0000-00004AE80000}"/>
    <cellStyle name="Unos 2 2 2 2 2 3 2" xfId="59463" xr:uid="{00000000-0005-0000-0000-00004BE80000}"/>
    <cellStyle name="Unos 2 2 2 2 2 4" xfId="59464" xr:uid="{00000000-0005-0000-0000-00004CE80000}"/>
    <cellStyle name="Unos 2 2 2 2 2 5" xfId="59465" xr:uid="{00000000-0005-0000-0000-00004DE80000}"/>
    <cellStyle name="Unos 2 2 2 2 3" xfId="59466" xr:uid="{00000000-0005-0000-0000-00004EE80000}"/>
    <cellStyle name="Unos 2 2 2 2 3 2" xfId="59467" xr:uid="{00000000-0005-0000-0000-00004FE80000}"/>
    <cellStyle name="Unos 2 2 2 2 3 2 2" xfId="59468" xr:uid="{00000000-0005-0000-0000-000050E80000}"/>
    <cellStyle name="Unos 2 2 2 2 3 2 2 2" xfId="59469" xr:uid="{00000000-0005-0000-0000-000051E80000}"/>
    <cellStyle name="Unos 2 2 2 2 3 2 3" xfId="59470" xr:uid="{00000000-0005-0000-0000-000052E80000}"/>
    <cellStyle name="Unos 2 2 2 2 3 3" xfId="59471" xr:uid="{00000000-0005-0000-0000-000053E80000}"/>
    <cellStyle name="Unos 2 2 2 2 3 3 2" xfId="59472" xr:uid="{00000000-0005-0000-0000-000054E80000}"/>
    <cellStyle name="Unos 2 2 2 2 3 4" xfId="59473" xr:uid="{00000000-0005-0000-0000-000055E80000}"/>
    <cellStyle name="Unos 2 2 2 2 3 5" xfId="59474" xr:uid="{00000000-0005-0000-0000-000056E80000}"/>
    <cellStyle name="Unos 2 2 2 2 4" xfId="59475" xr:uid="{00000000-0005-0000-0000-000057E80000}"/>
    <cellStyle name="Unos 2 2 2 2 4 2" xfId="59476" xr:uid="{00000000-0005-0000-0000-000058E80000}"/>
    <cellStyle name="Unos 2 2 2 2 4 2 2" xfId="59477" xr:uid="{00000000-0005-0000-0000-000059E80000}"/>
    <cellStyle name="Unos 2 2 2 2 4 2 2 2" xfId="59478" xr:uid="{00000000-0005-0000-0000-00005AE80000}"/>
    <cellStyle name="Unos 2 2 2 2 4 2 3" xfId="59479" xr:uid="{00000000-0005-0000-0000-00005BE80000}"/>
    <cellStyle name="Unos 2 2 2 2 4 3" xfId="59480" xr:uid="{00000000-0005-0000-0000-00005CE80000}"/>
    <cellStyle name="Unos 2 2 2 2 4 3 2" xfId="59481" xr:uid="{00000000-0005-0000-0000-00005DE80000}"/>
    <cellStyle name="Unos 2 2 2 2 4 4" xfId="59482" xr:uid="{00000000-0005-0000-0000-00005EE80000}"/>
    <cellStyle name="Unos 2 2 2 2 4 5" xfId="59483" xr:uid="{00000000-0005-0000-0000-00005FE80000}"/>
    <cellStyle name="Unos 2 2 2 2 5" xfId="59484" xr:uid="{00000000-0005-0000-0000-000060E80000}"/>
    <cellStyle name="Unos 2 2 2 2 5 2" xfId="59485" xr:uid="{00000000-0005-0000-0000-000061E80000}"/>
    <cellStyle name="Unos 2 2 2 2 5 2 2" xfId="59486" xr:uid="{00000000-0005-0000-0000-000062E80000}"/>
    <cellStyle name="Unos 2 2 2 2 5 2 2 2" xfId="59487" xr:uid="{00000000-0005-0000-0000-000063E80000}"/>
    <cellStyle name="Unos 2 2 2 2 5 2 3" xfId="59488" xr:uid="{00000000-0005-0000-0000-000064E80000}"/>
    <cellStyle name="Unos 2 2 2 2 5 3" xfId="59489" xr:uid="{00000000-0005-0000-0000-000065E80000}"/>
    <cellStyle name="Unos 2 2 2 2 5 3 2" xfId="59490" xr:uid="{00000000-0005-0000-0000-000066E80000}"/>
    <cellStyle name="Unos 2 2 2 2 5 4" xfId="59491" xr:uid="{00000000-0005-0000-0000-000067E80000}"/>
    <cellStyle name="Unos 2 2 2 2 5 5" xfId="59492" xr:uid="{00000000-0005-0000-0000-000068E80000}"/>
    <cellStyle name="Unos 2 2 2 2 6" xfId="59493" xr:uid="{00000000-0005-0000-0000-000069E80000}"/>
    <cellStyle name="Unos 2 2 2 2 6 2" xfId="59494" xr:uid="{00000000-0005-0000-0000-00006AE80000}"/>
    <cellStyle name="Unos 2 2 2 2 6 2 2" xfId="59495" xr:uid="{00000000-0005-0000-0000-00006BE80000}"/>
    <cellStyle name="Unos 2 2 2 2 6 2 2 2" xfId="59496" xr:uid="{00000000-0005-0000-0000-00006CE80000}"/>
    <cellStyle name="Unos 2 2 2 2 6 2 3" xfId="59497" xr:uid="{00000000-0005-0000-0000-00006DE80000}"/>
    <cellStyle name="Unos 2 2 2 2 6 3" xfId="59498" xr:uid="{00000000-0005-0000-0000-00006EE80000}"/>
    <cellStyle name="Unos 2 2 2 2 6 3 2" xfId="59499" xr:uid="{00000000-0005-0000-0000-00006FE80000}"/>
    <cellStyle name="Unos 2 2 2 2 6 4" xfId="59500" xr:uid="{00000000-0005-0000-0000-000070E80000}"/>
    <cellStyle name="Unos 2 2 2 2 6 5" xfId="59501" xr:uid="{00000000-0005-0000-0000-000071E80000}"/>
    <cellStyle name="Unos 2 2 2 2 7" xfId="59502" xr:uid="{00000000-0005-0000-0000-000072E80000}"/>
    <cellStyle name="Unos 2 2 2 2 7 2" xfId="59503" xr:uid="{00000000-0005-0000-0000-000073E80000}"/>
    <cellStyle name="Unos 2 2 2 2 7 2 2" xfId="59504" xr:uid="{00000000-0005-0000-0000-000074E80000}"/>
    <cellStyle name="Unos 2 2 2 2 7 2 2 2" xfId="59505" xr:uid="{00000000-0005-0000-0000-000075E80000}"/>
    <cellStyle name="Unos 2 2 2 2 7 2 3" xfId="59506" xr:uid="{00000000-0005-0000-0000-000076E80000}"/>
    <cellStyle name="Unos 2 2 2 2 7 3" xfId="59507" xr:uid="{00000000-0005-0000-0000-000077E80000}"/>
    <cellStyle name="Unos 2 2 2 2 7 3 2" xfId="59508" xr:uid="{00000000-0005-0000-0000-000078E80000}"/>
    <cellStyle name="Unos 2 2 2 2 7 4" xfId="59509" xr:uid="{00000000-0005-0000-0000-000079E80000}"/>
    <cellStyle name="Unos 2 2 2 2 7 5" xfId="59510" xr:uid="{00000000-0005-0000-0000-00007AE80000}"/>
    <cellStyle name="Unos 2 2 2 2 8" xfId="59511" xr:uid="{00000000-0005-0000-0000-00007BE80000}"/>
    <cellStyle name="Unos 2 2 2 2 8 2" xfId="59512" xr:uid="{00000000-0005-0000-0000-00007CE80000}"/>
    <cellStyle name="Unos 2 2 2 2 8 2 2" xfId="59513" xr:uid="{00000000-0005-0000-0000-00007DE80000}"/>
    <cellStyle name="Unos 2 2 2 2 8 2 2 2" xfId="59514" xr:uid="{00000000-0005-0000-0000-00007EE80000}"/>
    <cellStyle name="Unos 2 2 2 2 8 2 3" xfId="59515" xr:uid="{00000000-0005-0000-0000-00007FE80000}"/>
    <cellStyle name="Unos 2 2 2 2 8 3" xfId="59516" xr:uid="{00000000-0005-0000-0000-000080E80000}"/>
    <cellStyle name="Unos 2 2 2 2 8 3 2" xfId="59517" xr:uid="{00000000-0005-0000-0000-000081E80000}"/>
    <cellStyle name="Unos 2 2 2 2 8 4" xfId="59518" xr:uid="{00000000-0005-0000-0000-000082E80000}"/>
    <cellStyle name="Unos 2 2 2 2 8 5" xfId="59519" xr:uid="{00000000-0005-0000-0000-000083E80000}"/>
    <cellStyle name="Unos 2 2 2 2 9" xfId="59520" xr:uid="{00000000-0005-0000-0000-000084E80000}"/>
    <cellStyle name="Unos 2 2 2 2 9 2" xfId="59521" xr:uid="{00000000-0005-0000-0000-000085E80000}"/>
    <cellStyle name="Unos 2 2 2 2 9 2 2" xfId="59522" xr:uid="{00000000-0005-0000-0000-000086E80000}"/>
    <cellStyle name="Unos 2 2 2 2 9 2 2 2" xfId="59523" xr:uid="{00000000-0005-0000-0000-000087E80000}"/>
    <cellStyle name="Unos 2 2 2 2 9 2 3" xfId="59524" xr:uid="{00000000-0005-0000-0000-000088E80000}"/>
    <cellStyle name="Unos 2 2 2 2 9 3" xfId="59525" xr:uid="{00000000-0005-0000-0000-000089E80000}"/>
    <cellStyle name="Unos 2 2 2 2 9 3 2" xfId="59526" xr:uid="{00000000-0005-0000-0000-00008AE80000}"/>
    <cellStyle name="Unos 2 2 2 2 9 4" xfId="59527" xr:uid="{00000000-0005-0000-0000-00008BE80000}"/>
    <cellStyle name="Unos 2 2 2 2 9 5" xfId="59528" xr:uid="{00000000-0005-0000-0000-00008CE80000}"/>
    <cellStyle name="Unos 2 2 2 20" xfId="59529" xr:uid="{00000000-0005-0000-0000-00008DE80000}"/>
    <cellStyle name="Unos 2 2 2 20 2" xfId="59530" xr:uid="{00000000-0005-0000-0000-00008EE80000}"/>
    <cellStyle name="Unos 2 2 2 20 2 2" xfId="59531" xr:uid="{00000000-0005-0000-0000-00008FE80000}"/>
    <cellStyle name="Unos 2 2 2 20 2 2 2" xfId="59532" xr:uid="{00000000-0005-0000-0000-000090E80000}"/>
    <cellStyle name="Unos 2 2 2 20 2 3" xfId="59533" xr:uid="{00000000-0005-0000-0000-000091E80000}"/>
    <cellStyle name="Unos 2 2 2 20 3" xfId="59534" xr:uid="{00000000-0005-0000-0000-000092E80000}"/>
    <cellStyle name="Unos 2 2 2 20 3 2" xfId="59535" xr:uid="{00000000-0005-0000-0000-000093E80000}"/>
    <cellStyle name="Unos 2 2 2 20 4" xfId="59536" xr:uid="{00000000-0005-0000-0000-000094E80000}"/>
    <cellStyle name="Unos 2 2 2 20 5" xfId="59537" xr:uid="{00000000-0005-0000-0000-000095E80000}"/>
    <cellStyle name="Unos 2 2 2 21" xfId="59538" xr:uid="{00000000-0005-0000-0000-000096E80000}"/>
    <cellStyle name="Unos 2 2 2 21 2" xfId="59539" xr:uid="{00000000-0005-0000-0000-000097E80000}"/>
    <cellStyle name="Unos 2 2 2 21 2 2" xfId="59540" xr:uid="{00000000-0005-0000-0000-000098E80000}"/>
    <cellStyle name="Unos 2 2 2 21 2 2 2" xfId="59541" xr:uid="{00000000-0005-0000-0000-000099E80000}"/>
    <cellStyle name="Unos 2 2 2 21 2 3" xfId="59542" xr:uid="{00000000-0005-0000-0000-00009AE80000}"/>
    <cellStyle name="Unos 2 2 2 21 3" xfId="59543" xr:uid="{00000000-0005-0000-0000-00009BE80000}"/>
    <cellStyle name="Unos 2 2 2 21 3 2" xfId="59544" xr:uid="{00000000-0005-0000-0000-00009CE80000}"/>
    <cellStyle name="Unos 2 2 2 21 4" xfId="59545" xr:uid="{00000000-0005-0000-0000-00009DE80000}"/>
    <cellStyle name="Unos 2 2 2 21 5" xfId="59546" xr:uid="{00000000-0005-0000-0000-00009EE80000}"/>
    <cellStyle name="Unos 2 2 2 22" xfId="59547" xr:uid="{00000000-0005-0000-0000-00009FE80000}"/>
    <cellStyle name="Unos 2 2 2 22 2" xfId="59548" xr:uid="{00000000-0005-0000-0000-0000A0E80000}"/>
    <cellStyle name="Unos 2 2 2 22 2 2" xfId="59549" xr:uid="{00000000-0005-0000-0000-0000A1E80000}"/>
    <cellStyle name="Unos 2 2 2 22 2 2 2" xfId="59550" xr:uid="{00000000-0005-0000-0000-0000A2E80000}"/>
    <cellStyle name="Unos 2 2 2 22 2 3" xfId="59551" xr:uid="{00000000-0005-0000-0000-0000A3E80000}"/>
    <cellStyle name="Unos 2 2 2 22 3" xfId="59552" xr:uid="{00000000-0005-0000-0000-0000A4E80000}"/>
    <cellStyle name="Unos 2 2 2 22 3 2" xfId="59553" xr:uid="{00000000-0005-0000-0000-0000A5E80000}"/>
    <cellStyle name="Unos 2 2 2 22 4" xfId="59554" xr:uid="{00000000-0005-0000-0000-0000A6E80000}"/>
    <cellStyle name="Unos 2 2 2 22 5" xfId="59555" xr:uid="{00000000-0005-0000-0000-0000A7E80000}"/>
    <cellStyle name="Unos 2 2 2 23" xfId="59556" xr:uid="{00000000-0005-0000-0000-0000A8E80000}"/>
    <cellStyle name="Unos 2 2 2 23 2" xfId="59557" xr:uid="{00000000-0005-0000-0000-0000A9E80000}"/>
    <cellStyle name="Unos 2 2 2 23 2 2" xfId="59558" xr:uid="{00000000-0005-0000-0000-0000AAE80000}"/>
    <cellStyle name="Unos 2 2 2 23 2 2 2" xfId="59559" xr:uid="{00000000-0005-0000-0000-0000ABE80000}"/>
    <cellStyle name="Unos 2 2 2 23 2 3" xfId="59560" xr:uid="{00000000-0005-0000-0000-0000ACE80000}"/>
    <cellStyle name="Unos 2 2 2 23 3" xfId="59561" xr:uid="{00000000-0005-0000-0000-0000ADE80000}"/>
    <cellStyle name="Unos 2 2 2 23 3 2" xfId="59562" xr:uid="{00000000-0005-0000-0000-0000AEE80000}"/>
    <cellStyle name="Unos 2 2 2 23 4" xfId="59563" xr:uid="{00000000-0005-0000-0000-0000AFE80000}"/>
    <cellStyle name="Unos 2 2 2 23 5" xfId="59564" xr:uid="{00000000-0005-0000-0000-0000B0E80000}"/>
    <cellStyle name="Unos 2 2 2 24" xfId="59565" xr:uid="{00000000-0005-0000-0000-0000B1E80000}"/>
    <cellStyle name="Unos 2 2 2 24 2" xfId="59566" xr:uid="{00000000-0005-0000-0000-0000B2E80000}"/>
    <cellStyle name="Unos 2 2 2 24 2 2" xfId="59567" xr:uid="{00000000-0005-0000-0000-0000B3E80000}"/>
    <cellStyle name="Unos 2 2 2 24 3" xfId="59568" xr:uid="{00000000-0005-0000-0000-0000B4E80000}"/>
    <cellStyle name="Unos 2 2 2 25" xfId="59569" xr:uid="{00000000-0005-0000-0000-0000B5E80000}"/>
    <cellStyle name="Unos 2 2 2 25 2" xfId="59570" xr:uid="{00000000-0005-0000-0000-0000B6E80000}"/>
    <cellStyle name="Unos 2 2 2 26" xfId="59571" xr:uid="{00000000-0005-0000-0000-0000B7E80000}"/>
    <cellStyle name="Unos 2 2 2 27" xfId="59572" xr:uid="{00000000-0005-0000-0000-0000B8E80000}"/>
    <cellStyle name="Unos 2 2 2 3" xfId="59573" xr:uid="{00000000-0005-0000-0000-0000B9E80000}"/>
    <cellStyle name="Unos 2 2 2 3 10" xfId="59574" xr:uid="{00000000-0005-0000-0000-0000BAE80000}"/>
    <cellStyle name="Unos 2 2 2 3 10 2" xfId="59575" xr:uid="{00000000-0005-0000-0000-0000BBE80000}"/>
    <cellStyle name="Unos 2 2 2 3 10 2 2" xfId="59576" xr:uid="{00000000-0005-0000-0000-0000BCE80000}"/>
    <cellStyle name="Unos 2 2 2 3 10 2 2 2" xfId="59577" xr:uid="{00000000-0005-0000-0000-0000BDE80000}"/>
    <cellStyle name="Unos 2 2 2 3 10 2 3" xfId="59578" xr:uid="{00000000-0005-0000-0000-0000BEE80000}"/>
    <cellStyle name="Unos 2 2 2 3 10 3" xfId="59579" xr:uid="{00000000-0005-0000-0000-0000BFE80000}"/>
    <cellStyle name="Unos 2 2 2 3 10 3 2" xfId="59580" xr:uid="{00000000-0005-0000-0000-0000C0E80000}"/>
    <cellStyle name="Unos 2 2 2 3 10 4" xfId="59581" xr:uid="{00000000-0005-0000-0000-0000C1E80000}"/>
    <cellStyle name="Unos 2 2 2 3 10 5" xfId="59582" xr:uid="{00000000-0005-0000-0000-0000C2E80000}"/>
    <cellStyle name="Unos 2 2 2 3 11" xfId="59583" xr:uid="{00000000-0005-0000-0000-0000C3E80000}"/>
    <cellStyle name="Unos 2 2 2 3 11 2" xfId="59584" xr:uid="{00000000-0005-0000-0000-0000C4E80000}"/>
    <cellStyle name="Unos 2 2 2 3 11 2 2" xfId="59585" xr:uid="{00000000-0005-0000-0000-0000C5E80000}"/>
    <cellStyle name="Unos 2 2 2 3 11 3" xfId="59586" xr:uid="{00000000-0005-0000-0000-0000C6E80000}"/>
    <cellStyle name="Unos 2 2 2 3 12" xfId="59587" xr:uid="{00000000-0005-0000-0000-0000C7E80000}"/>
    <cellStyle name="Unos 2 2 2 3 12 2" xfId="59588" xr:uid="{00000000-0005-0000-0000-0000C8E80000}"/>
    <cellStyle name="Unos 2 2 2 3 13" xfId="59589" xr:uid="{00000000-0005-0000-0000-0000C9E80000}"/>
    <cellStyle name="Unos 2 2 2 3 14" xfId="59590" xr:uid="{00000000-0005-0000-0000-0000CAE80000}"/>
    <cellStyle name="Unos 2 2 2 3 2" xfId="59591" xr:uid="{00000000-0005-0000-0000-0000CBE80000}"/>
    <cellStyle name="Unos 2 2 2 3 2 2" xfId="59592" xr:uid="{00000000-0005-0000-0000-0000CCE80000}"/>
    <cellStyle name="Unos 2 2 2 3 2 2 2" xfId="59593" xr:uid="{00000000-0005-0000-0000-0000CDE80000}"/>
    <cellStyle name="Unos 2 2 2 3 2 2 2 2" xfId="59594" xr:uid="{00000000-0005-0000-0000-0000CEE80000}"/>
    <cellStyle name="Unos 2 2 2 3 2 2 3" xfId="59595" xr:uid="{00000000-0005-0000-0000-0000CFE80000}"/>
    <cellStyle name="Unos 2 2 2 3 2 3" xfId="59596" xr:uid="{00000000-0005-0000-0000-0000D0E80000}"/>
    <cellStyle name="Unos 2 2 2 3 2 3 2" xfId="59597" xr:uid="{00000000-0005-0000-0000-0000D1E80000}"/>
    <cellStyle name="Unos 2 2 2 3 2 4" xfId="59598" xr:uid="{00000000-0005-0000-0000-0000D2E80000}"/>
    <cellStyle name="Unos 2 2 2 3 2 5" xfId="59599" xr:uid="{00000000-0005-0000-0000-0000D3E80000}"/>
    <cellStyle name="Unos 2 2 2 3 3" xfId="59600" xr:uid="{00000000-0005-0000-0000-0000D4E80000}"/>
    <cellStyle name="Unos 2 2 2 3 3 2" xfId="59601" xr:uid="{00000000-0005-0000-0000-0000D5E80000}"/>
    <cellStyle name="Unos 2 2 2 3 3 2 2" xfId="59602" xr:uid="{00000000-0005-0000-0000-0000D6E80000}"/>
    <cellStyle name="Unos 2 2 2 3 3 2 2 2" xfId="59603" xr:uid="{00000000-0005-0000-0000-0000D7E80000}"/>
    <cellStyle name="Unos 2 2 2 3 3 2 3" xfId="59604" xr:uid="{00000000-0005-0000-0000-0000D8E80000}"/>
    <cellStyle name="Unos 2 2 2 3 3 3" xfId="59605" xr:uid="{00000000-0005-0000-0000-0000D9E80000}"/>
    <cellStyle name="Unos 2 2 2 3 3 3 2" xfId="59606" xr:uid="{00000000-0005-0000-0000-0000DAE80000}"/>
    <cellStyle name="Unos 2 2 2 3 3 4" xfId="59607" xr:uid="{00000000-0005-0000-0000-0000DBE80000}"/>
    <cellStyle name="Unos 2 2 2 3 3 5" xfId="59608" xr:uid="{00000000-0005-0000-0000-0000DCE80000}"/>
    <cellStyle name="Unos 2 2 2 3 4" xfId="59609" xr:uid="{00000000-0005-0000-0000-0000DDE80000}"/>
    <cellStyle name="Unos 2 2 2 3 4 2" xfId="59610" xr:uid="{00000000-0005-0000-0000-0000DEE80000}"/>
    <cellStyle name="Unos 2 2 2 3 4 2 2" xfId="59611" xr:uid="{00000000-0005-0000-0000-0000DFE80000}"/>
    <cellStyle name="Unos 2 2 2 3 4 2 2 2" xfId="59612" xr:uid="{00000000-0005-0000-0000-0000E0E80000}"/>
    <cellStyle name="Unos 2 2 2 3 4 2 3" xfId="59613" xr:uid="{00000000-0005-0000-0000-0000E1E80000}"/>
    <cellStyle name="Unos 2 2 2 3 4 3" xfId="59614" xr:uid="{00000000-0005-0000-0000-0000E2E80000}"/>
    <cellStyle name="Unos 2 2 2 3 4 3 2" xfId="59615" xr:uid="{00000000-0005-0000-0000-0000E3E80000}"/>
    <cellStyle name="Unos 2 2 2 3 4 4" xfId="59616" xr:uid="{00000000-0005-0000-0000-0000E4E80000}"/>
    <cellStyle name="Unos 2 2 2 3 4 5" xfId="59617" xr:uid="{00000000-0005-0000-0000-0000E5E80000}"/>
    <cellStyle name="Unos 2 2 2 3 5" xfId="59618" xr:uid="{00000000-0005-0000-0000-0000E6E80000}"/>
    <cellStyle name="Unos 2 2 2 3 5 2" xfId="59619" xr:uid="{00000000-0005-0000-0000-0000E7E80000}"/>
    <cellStyle name="Unos 2 2 2 3 5 2 2" xfId="59620" xr:uid="{00000000-0005-0000-0000-0000E8E80000}"/>
    <cellStyle name="Unos 2 2 2 3 5 2 2 2" xfId="59621" xr:uid="{00000000-0005-0000-0000-0000E9E80000}"/>
    <cellStyle name="Unos 2 2 2 3 5 2 3" xfId="59622" xr:uid="{00000000-0005-0000-0000-0000EAE80000}"/>
    <cellStyle name="Unos 2 2 2 3 5 3" xfId="59623" xr:uid="{00000000-0005-0000-0000-0000EBE80000}"/>
    <cellStyle name="Unos 2 2 2 3 5 3 2" xfId="59624" xr:uid="{00000000-0005-0000-0000-0000ECE80000}"/>
    <cellStyle name="Unos 2 2 2 3 5 4" xfId="59625" xr:uid="{00000000-0005-0000-0000-0000EDE80000}"/>
    <cellStyle name="Unos 2 2 2 3 5 5" xfId="59626" xr:uid="{00000000-0005-0000-0000-0000EEE80000}"/>
    <cellStyle name="Unos 2 2 2 3 6" xfId="59627" xr:uid="{00000000-0005-0000-0000-0000EFE80000}"/>
    <cellStyle name="Unos 2 2 2 3 6 2" xfId="59628" xr:uid="{00000000-0005-0000-0000-0000F0E80000}"/>
    <cellStyle name="Unos 2 2 2 3 6 2 2" xfId="59629" xr:uid="{00000000-0005-0000-0000-0000F1E80000}"/>
    <cellStyle name="Unos 2 2 2 3 6 2 2 2" xfId="59630" xr:uid="{00000000-0005-0000-0000-0000F2E80000}"/>
    <cellStyle name="Unos 2 2 2 3 6 2 3" xfId="59631" xr:uid="{00000000-0005-0000-0000-0000F3E80000}"/>
    <cellStyle name="Unos 2 2 2 3 6 3" xfId="59632" xr:uid="{00000000-0005-0000-0000-0000F4E80000}"/>
    <cellStyle name="Unos 2 2 2 3 6 3 2" xfId="59633" xr:uid="{00000000-0005-0000-0000-0000F5E80000}"/>
    <cellStyle name="Unos 2 2 2 3 6 4" xfId="59634" xr:uid="{00000000-0005-0000-0000-0000F6E80000}"/>
    <cellStyle name="Unos 2 2 2 3 6 5" xfId="59635" xr:uid="{00000000-0005-0000-0000-0000F7E80000}"/>
    <cellStyle name="Unos 2 2 2 3 7" xfId="59636" xr:uid="{00000000-0005-0000-0000-0000F8E80000}"/>
    <cellStyle name="Unos 2 2 2 3 7 2" xfId="59637" xr:uid="{00000000-0005-0000-0000-0000F9E80000}"/>
    <cellStyle name="Unos 2 2 2 3 7 2 2" xfId="59638" xr:uid="{00000000-0005-0000-0000-0000FAE80000}"/>
    <cellStyle name="Unos 2 2 2 3 7 2 2 2" xfId="59639" xr:uid="{00000000-0005-0000-0000-0000FBE80000}"/>
    <cellStyle name="Unos 2 2 2 3 7 2 3" xfId="59640" xr:uid="{00000000-0005-0000-0000-0000FCE80000}"/>
    <cellStyle name="Unos 2 2 2 3 7 3" xfId="59641" xr:uid="{00000000-0005-0000-0000-0000FDE80000}"/>
    <cellStyle name="Unos 2 2 2 3 7 3 2" xfId="59642" xr:uid="{00000000-0005-0000-0000-0000FEE80000}"/>
    <cellStyle name="Unos 2 2 2 3 7 4" xfId="59643" xr:uid="{00000000-0005-0000-0000-0000FFE80000}"/>
    <cellStyle name="Unos 2 2 2 3 7 5" xfId="59644" xr:uid="{00000000-0005-0000-0000-000000E90000}"/>
    <cellStyle name="Unos 2 2 2 3 8" xfId="59645" xr:uid="{00000000-0005-0000-0000-000001E90000}"/>
    <cellStyle name="Unos 2 2 2 3 8 2" xfId="59646" xr:uid="{00000000-0005-0000-0000-000002E90000}"/>
    <cellStyle name="Unos 2 2 2 3 8 2 2" xfId="59647" xr:uid="{00000000-0005-0000-0000-000003E90000}"/>
    <cellStyle name="Unos 2 2 2 3 8 2 2 2" xfId="59648" xr:uid="{00000000-0005-0000-0000-000004E90000}"/>
    <cellStyle name="Unos 2 2 2 3 8 2 3" xfId="59649" xr:uid="{00000000-0005-0000-0000-000005E90000}"/>
    <cellStyle name="Unos 2 2 2 3 8 3" xfId="59650" xr:uid="{00000000-0005-0000-0000-000006E90000}"/>
    <cellStyle name="Unos 2 2 2 3 8 3 2" xfId="59651" xr:uid="{00000000-0005-0000-0000-000007E90000}"/>
    <cellStyle name="Unos 2 2 2 3 8 4" xfId="59652" xr:uid="{00000000-0005-0000-0000-000008E90000}"/>
    <cellStyle name="Unos 2 2 2 3 8 5" xfId="59653" xr:uid="{00000000-0005-0000-0000-000009E90000}"/>
    <cellStyle name="Unos 2 2 2 3 9" xfId="59654" xr:uid="{00000000-0005-0000-0000-00000AE90000}"/>
    <cellStyle name="Unos 2 2 2 3 9 2" xfId="59655" xr:uid="{00000000-0005-0000-0000-00000BE90000}"/>
    <cellStyle name="Unos 2 2 2 3 9 2 2" xfId="59656" xr:uid="{00000000-0005-0000-0000-00000CE90000}"/>
    <cellStyle name="Unos 2 2 2 3 9 2 2 2" xfId="59657" xr:uid="{00000000-0005-0000-0000-00000DE90000}"/>
    <cellStyle name="Unos 2 2 2 3 9 2 3" xfId="59658" xr:uid="{00000000-0005-0000-0000-00000EE90000}"/>
    <cellStyle name="Unos 2 2 2 3 9 3" xfId="59659" xr:uid="{00000000-0005-0000-0000-00000FE90000}"/>
    <cellStyle name="Unos 2 2 2 3 9 3 2" xfId="59660" xr:uid="{00000000-0005-0000-0000-000010E90000}"/>
    <cellStyle name="Unos 2 2 2 3 9 4" xfId="59661" xr:uid="{00000000-0005-0000-0000-000011E90000}"/>
    <cellStyle name="Unos 2 2 2 3 9 5" xfId="59662" xr:uid="{00000000-0005-0000-0000-000012E90000}"/>
    <cellStyle name="Unos 2 2 2 4" xfId="59663" xr:uid="{00000000-0005-0000-0000-000013E90000}"/>
    <cellStyle name="Unos 2 2 2 4 10" xfId="59664" xr:uid="{00000000-0005-0000-0000-000014E90000}"/>
    <cellStyle name="Unos 2 2 2 4 10 2" xfId="59665" xr:uid="{00000000-0005-0000-0000-000015E90000}"/>
    <cellStyle name="Unos 2 2 2 4 10 2 2" xfId="59666" xr:uid="{00000000-0005-0000-0000-000016E90000}"/>
    <cellStyle name="Unos 2 2 2 4 10 2 2 2" xfId="59667" xr:uid="{00000000-0005-0000-0000-000017E90000}"/>
    <cellStyle name="Unos 2 2 2 4 10 2 3" xfId="59668" xr:uid="{00000000-0005-0000-0000-000018E90000}"/>
    <cellStyle name="Unos 2 2 2 4 10 3" xfId="59669" xr:uid="{00000000-0005-0000-0000-000019E90000}"/>
    <cellStyle name="Unos 2 2 2 4 10 3 2" xfId="59670" xr:uid="{00000000-0005-0000-0000-00001AE90000}"/>
    <cellStyle name="Unos 2 2 2 4 10 4" xfId="59671" xr:uid="{00000000-0005-0000-0000-00001BE90000}"/>
    <cellStyle name="Unos 2 2 2 4 10 5" xfId="59672" xr:uid="{00000000-0005-0000-0000-00001CE90000}"/>
    <cellStyle name="Unos 2 2 2 4 11" xfId="59673" xr:uid="{00000000-0005-0000-0000-00001DE90000}"/>
    <cellStyle name="Unos 2 2 2 4 11 2" xfId="59674" xr:uid="{00000000-0005-0000-0000-00001EE90000}"/>
    <cellStyle name="Unos 2 2 2 4 11 2 2" xfId="59675" xr:uid="{00000000-0005-0000-0000-00001FE90000}"/>
    <cellStyle name="Unos 2 2 2 4 11 3" xfId="59676" xr:uid="{00000000-0005-0000-0000-000020E90000}"/>
    <cellStyle name="Unos 2 2 2 4 12" xfId="59677" xr:uid="{00000000-0005-0000-0000-000021E90000}"/>
    <cellStyle name="Unos 2 2 2 4 12 2" xfId="59678" xr:uid="{00000000-0005-0000-0000-000022E90000}"/>
    <cellStyle name="Unos 2 2 2 4 13" xfId="59679" xr:uid="{00000000-0005-0000-0000-000023E90000}"/>
    <cellStyle name="Unos 2 2 2 4 14" xfId="59680" xr:uid="{00000000-0005-0000-0000-000024E90000}"/>
    <cellStyle name="Unos 2 2 2 4 2" xfId="59681" xr:uid="{00000000-0005-0000-0000-000025E90000}"/>
    <cellStyle name="Unos 2 2 2 4 2 2" xfId="59682" xr:uid="{00000000-0005-0000-0000-000026E90000}"/>
    <cellStyle name="Unos 2 2 2 4 2 2 2" xfId="59683" xr:uid="{00000000-0005-0000-0000-000027E90000}"/>
    <cellStyle name="Unos 2 2 2 4 2 2 2 2" xfId="59684" xr:uid="{00000000-0005-0000-0000-000028E90000}"/>
    <cellStyle name="Unos 2 2 2 4 2 2 3" xfId="59685" xr:uid="{00000000-0005-0000-0000-000029E90000}"/>
    <cellStyle name="Unos 2 2 2 4 2 3" xfId="59686" xr:uid="{00000000-0005-0000-0000-00002AE90000}"/>
    <cellStyle name="Unos 2 2 2 4 2 3 2" xfId="59687" xr:uid="{00000000-0005-0000-0000-00002BE90000}"/>
    <cellStyle name="Unos 2 2 2 4 2 4" xfId="59688" xr:uid="{00000000-0005-0000-0000-00002CE90000}"/>
    <cellStyle name="Unos 2 2 2 4 2 5" xfId="59689" xr:uid="{00000000-0005-0000-0000-00002DE90000}"/>
    <cellStyle name="Unos 2 2 2 4 3" xfId="59690" xr:uid="{00000000-0005-0000-0000-00002EE90000}"/>
    <cellStyle name="Unos 2 2 2 4 3 2" xfId="59691" xr:uid="{00000000-0005-0000-0000-00002FE90000}"/>
    <cellStyle name="Unos 2 2 2 4 3 2 2" xfId="59692" xr:uid="{00000000-0005-0000-0000-000030E90000}"/>
    <cellStyle name="Unos 2 2 2 4 3 2 2 2" xfId="59693" xr:uid="{00000000-0005-0000-0000-000031E90000}"/>
    <cellStyle name="Unos 2 2 2 4 3 2 3" xfId="59694" xr:uid="{00000000-0005-0000-0000-000032E90000}"/>
    <cellStyle name="Unos 2 2 2 4 3 3" xfId="59695" xr:uid="{00000000-0005-0000-0000-000033E90000}"/>
    <cellStyle name="Unos 2 2 2 4 3 3 2" xfId="59696" xr:uid="{00000000-0005-0000-0000-000034E90000}"/>
    <cellStyle name="Unos 2 2 2 4 3 4" xfId="59697" xr:uid="{00000000-0005-0000-0000-000035E90000}"/>
    <cellStyle name="Unos 2 2 2 4 3 5" xfId="59698" xr:uid="{00000000-0005-0000-0000-000036E90000}"/>
    <cellStyle name="Unos 2 2 2 4 4" xfId="59699" xr:uid="{00000000-0005-0000-0000-000037E90000}"/>
    <cellStyle name="Unos 2 2 2 4 4 2" xfId="59700" xr:uid="{00000000-0005-0000-0000-000038E90000}"/>
    <cellStyle name="Unos 2 2 2 4 4 2 2" xfId="59701" xr:uid="{00000000-0005-0000-0000-000039E90000}"/>
    <cellStyle name="Unos 2 2 2 4 4 2 2 2" xfId="59702" xr:uid="{00000000-0005-0000-0000-00003AE90000}"/>
    <cellStyle name="Unos 2 2 2 4 4 2 3" xfId="59703" xr:uid="{00000000-0005-0000-0000-00003BE90000}"/>
    <cellStyle name="Unos 2 2 2 4 4 3" xfId="59704" xr:uid="{00000000-0005-0000-0000-00003CE90000}"/>
    <cellStyle name="Unos 2 2 2 4 4 3 2" xfId="59705" xr:uid="{00000000-0005-0000-0000-00003DE90000}"/>
    <cellStyle name="Unos 2 2 2 4 4 4" xfId="59706" xr:uid="{00000000-0005-0000-0000-00003EE90000}"/>
    <cellStyle name="Unos 2 2 2 4 4 5" xfId="59707" xr:uid="{00000000-0005-0000-0000-00003FE90000}"/>
    <cellStyle name="Unos 2 2 2 4 5" xfId="59708" xr:uid="{00000000-0005-0000-0000-000040E90000}"/>
    <cellStyle name="Unos 2 2 2 4 5 2" xfId="59709" xr:uid="{00000000-0005-0000-0000-000041E90000}"/>
    <cellStyle name="Unos 2 2 2 4 5 2 2" xfId="59710" xr:uid="{00000000-0005-0000-0000-000042E90000}"/>
    <cellStyle name="Unos 2 2 2 4 5 2 2 2" xfId="59711" xr:uid="{00000000-0005-0000-0000-000043E90000}"/>
    <cellStyle name="Unos 2 2 2 4 5 2 3" xfId="59712" xr:uid="{00000000-0005-0000-0000-000044E90000}"/>
    <cellStyle name="Unos 2 2 2 4 5 3" xfId="59713" xr:uid="{00000000-0005-0000-0000-000045E90000}"/>
    <cellStyle name="Unos 2 2 2 4 5 3 2" xfId="59714" xr:uid="{00000000-0005-0000-0000-000046E90000}"/>
    <cellStyle name="Unos 2 2 2 4 5 4" xfId="59715" xr:uid="{00000000-0005-0000-0000-000047E90000}"/>
    <cellStyle name="Unos 2 2 2 4 5 5" xfId="59716" xr:uid="{00000000-0005-0000-0000-000048E90000}"/>
    <cellStyle name="Unos 2 2 2 4 6" xfId="59717" xr:uid="{00000000-0005-0000-0000-000049E90000}"/>
    <cellStyle name="Unos 2 2 2 4 6 2" xfId="59718" xr:uid="{00000000-0005-0000-0000-00004AE90000}"/>
    <cellStyle name="Unos 2 2 2 4 6 2 2" xfId="59719" xr:uid="{00000000-0005-0000-0000-00004BE90000}"/>
    <cellStyle name="Unos 2 2 2 4 6 2 2 2" xfId="59720" xr:uid="{00000000-0005-0000-0000-00004CE90000}"/>
    <cellStyle name="Unos 2 2 2 4 6 2 3" xfId="59721" xr:uid="{00000000-0005-0000-0000-00004DE90000}"/>
    <cellStyle name="Unos 2 2 2 4 6 3" xfId="59722" xr:uid="{00000000-0005-0000-0000-00004EE90000}"/>
    <cellStyle name="Unos 2 2 2 4 6 3 2" xfId="59723" xr:uid="{00000000-0005-0000-0000-00004FE90000}"/>
    <cellStyle name="Unos 2 2 2 4 6 4" xfId="59724" xr:uid="{00000000-0005-0000-0000-000050E90000}"/>
    <cellStyle name="Unos 2 2 2 4 6 5" xfId="59725" xr:uid="{00000000-0005-0000-0000-000051E90000}"/>
    <cellStyle name="Unos 2 2 2 4 7" xfId="59726" xr:uid="{00000000-0005-0000-0000-000052E90000}"/>
    <cellStyle name="Unos 2 2 2 4 7 2" xfId="59727" xr:uid="{00000000-0005-0000-0000-000053E90000}"/>
    <cellStyle name="Unos 2 2 2 4 7 2 2" xfId="59728" xr:uid="{00000000-0005-0000-0000-000054E90000}"/>
    <cellStyle name="Unos 2 2 2 4 7 2 2 2" xfId="59729" xr:uid="{00000000-0005-0000-0000-000055E90000}"/>
    <cellStyle name="Unos 2 2 2 4 7 2 3" xfId="59730" xr:uid="{00000000-0005-0000-0000-000056E90000}"/>
    <cellStyle name="Unos 2 2 2 4 7 3" xfId="59731" xr:uid="{00000000-0005-0000-0000-000057E90000}"/>
    <cellStyle name="Unos 2 2 2 4 7 3 2" xfId="59732" xr:uid="{00000000-0005-0000-0000-000058E90000}"/>
    <cellStyle name="Unos 2 2 2 4 7 4" xfId="59733" xr:uid="{00000000-0005-0000-0000-000059E90000}"/>
    <cellStyle name="Unos 2 2 2 4 7 5" xfId="59734" xr:uid="{00000000-0005-0000-0000-00005AE90000}"/>
    <cellStyle name="Unos 2 2 2 4 8" xfId="59735" xr:uid="{00000000-0005-0000-0000-00005BE90000}"/>
    <cellStyle name="Unos 2 2 2 4 8 2" xfId="59736" xr:uid="{00000000-0005-0000-0000-00005CE90000}"/>
    <cellStyle name="Unos 2 2 2 4 8 2 2" xfId="59737" xr:uid="{00000000-0005-0000-0000-00005DE90000}"/>
    <cellStyle name="Unos 2 2 2 4 8 2 2 2" xfId="59738" xr:uid="{00000000-0005-0000-0000-00005EE90000}"/>
    <cellStyle name="Unos 2 2 2 4 8 2 3" xfId="59739" xr:uid="{00000000-0005-0000-0000-00005FE90000}"/>
    <cellStyle name="Unos 2 2 2 4 8 3" xfId="59740" xr:uid="{00000000-0005-0000-0000-000060E90000}"/>
    <cellStyle name="Unos 2 2 2 4 8 3 2" xfId="59741" xr:uid="{00000000-0005-0000-0000-000061E90000}"/>
    <cellStyle name="Unos 2 2 2 4 8 4" xfId="59742" xr:uid="{00000000-0005-0000-0000-000062E90000}"/>
    <cellStyle name="Unos 2 2 2 4 8 5" xfId="59743" xr:uid="{00000000-0005-0000-0000-000063E90000}"/>
    <cellStyle name="Unos 2 2 2 4 9" xfId="59744" xr:uid="{00000000-0005-0000-0000-000064E90000}"/>
    <cellStyle name="Unos 2 2 2 4 9 2" xfId="59745" xr:uid="{00000000-0005-0000-0000-000065E90000}"/>
    <cellStyle name="Unos 2 2 2 4 9 2 2" xfId="59746" xr:uid="{00000000-0005-0000-0000-000066E90000}"/>
    <cellStyle name="Unos 2 2 2 4 9 2 2 2" xfId="59747" xr:uid="{00000000-0005-0000-0000-000067E90000}"/>
    <cellStyle name="Unos 2 2 2 4 9 2 3" xfId="59748" xr:uid="{00000000-0005-0000-0000-000068E90000}"/>
    <cellStyle name="Unos 2 2 2 4 9 3" xfId="59749" xr:uid="{00000000-0005-0000-0000-000069E90000}"/>
    <cellStyle name="Unos 2 2 2 4 9 3 2" xfId="59750" xr:uid="{00000000-0005-0000-0000-00006AE90000}"/>
    <cellStyle name="Unos 2 2 2 4 9 4" xfId="59751" xr:uid="{00000000-0005-0000-0000-00006BE90000}"/>
    <cellStyle name="Unos 2 2 2 4 9 5" xfId="59752" xr:uid="{00000000-0005-0000-0000-00006CE90000}"/>
    <cellStyle name="Unos 2 2 2 5" xfId="59753" xr:uid="{00000000-0005-0000-0000-00006DE90000}"/>
    <cellStyle name="Unos 2 2 2 5 10" xfId="59754" xr:uid="{00000000-0005-0000-0000-00006EE90000}"/>
    <cellStyle name="Unos 2 2 2 5 10 2" xfId="59755" xr:uid="{00000000-0005-0000-0000-00006FE90000}"/>
    <cellStyle name="Unos 2 2 2 5 10 2 2" xfId="59756" xr:uid="{00000000-0005-0000-0000-000070E90000}"/>
    <cellStyle name="Unos 2 2 2 5 10 2 2 2" xfId="59757" xr:uid="{00000000-0005-0000-0000-000071E90000}"/>
    <cellStyle name="Unos 2 2 2 5 10 2 3" xfId="59758" xr:uid="{00000000-0005-0000-0000-000072E90000}"/>
    <cellStyle name="Unos 2 2 2 5 10 3" xfId="59759" xr:uid="{00000000-0005-0000-0000-000073E90000}"/>
    <cellStyle name="Unos 2 2 2 5 10 3 2" xfId="59760" xr:uid="{00000000-0005-0000-0000-000074E90000}"/>
    <cellStyle name="Unos 2 2 2 5 10 4" xfId="59761" xr:uid="{00000000-0005-0000-0000-000075E90000}"/>
    <cellStyle name="Unos 2 2 2 5 10 5" xfId="59762" xr:uid="{00000000-0005-0000-0000-000076E90000}"/>
    <cellStyle name="Unos 2 2 2 5 11" xfId="59763" xr:uid="{00000000-0005-0000-0000-000077E90000}"/>
    <cellStyle name="Unos 2 2 2 5 11 2" xfId="59764" xr:uid="{00000000-0005-0000-0000-000078E90000}"/>
    <cellStyle name="Unos 2 2 2 5 11 2 2" xfId="59765" xr:uid="{00000000-0005-0000-0000-000079E90000}"/>
    <cellStyle name="Unos 2 2 2 5 11 3" xfId="59766" xr:uid="{00000000-0005-0000-0000-00007AE90000}"/>
    <cellStyle name="Unos 2 2 2 5 12" xfId="59767" xr:uid="{00000000-0005-0000-0000-00007BE90000}"/>
    <cellStyle name="Unos 2 2 2 5 12 2" xfId="59768" xr:uid="{00000000-0005-0000-0000-00007CE90000}"/>
    <cellStyle name="Unos 2 2 2 5 13" xfId="59769" xr:uid="{00000000-0005-0000-0000-00007DE90000}"/>
    <cellStyle name="Unos 2 2 2 5 14" xfId="59770" xr:uid="{00000000-0005-0000-0000-00007EE90000}"/>
    <cellStyle name="Unos 2 2 2 5 2" xfId="59771" xr:uid="{00000000-0005-0000-0000-00007FE90000}"/>
    <cellStyle name="Unos 2 2 2 5 2 2" xfId="59772" xr:uid="{00000000-0005-0000-0000-000080E90000}"/>
    <cellStyle name="Unos 2 2 2 5 2 2 2" xfId="59773" xr:uid="{00000000-0005-0000-0000-000081E90000}"/>
    <cellStyle name="Unos 2 2 2 5 2 2 2 2" xfId="59774" xr:uid="{00000000-0005-0000-0000-000082E90000}"/>
    <cellStyle name="Unos 2 2 2 5 2 2 3" xfId="59775" xr:uid="{00000000-0005-0000-0000-000083E90000}"/>
    <cellStyle name="Unos 2 2 2 5 2 3" xfId="59776" xr:uid="{00000000-0005-0000-0000-000084E90000}"/>
    <cellStyle name="Unos 2 2 2 5 2 3 2" xfId="59777" xr:uid="{00000000-0005-0000-0000-000085E90000}"/>
    <cellStyle name="Unos 2 2 2 5 2 4" xfId="59778" xr:uid="{00000000-0005-0000-0000-000086E90000}"/>
    <cellStyle name="Unos 2 2 2 5 2 5" xfId="59779" xr:uid="{00000000-0005-0000-0000-000087E90000}"/>
    <cellStyle name="Unos 2 2 2 5 3" xfId="59780" xr:uid="{00000000-0005-0000-0000-000088E90000}"/>
    <cellStyle name="Unos 2 2 2 5 3 2" xfId="59781" xr:uid="{00000000-0005-0000-0000-000089E90000}"/>
    <cellStyle name="Unos 2 2 2 5 3 2 2" xfId="59782" xr:uid="{00000000-0005-0000-0000-00008AE90000}"/>
    <cellStyle name="Unos 2 2 2 5 3 2 2 2" xfId="59783" xr:uid="{00000000-0005-0000-0000-00008BE90000}"/>
    <cellStyle name="Unos 2 2 2 5 3 2 3" xfId="59784" xr:uid="{00000000-0005-0000-0000-00008CE90000}"/>
    <cellStyle name="Unos 2 2 2 5 3 3" xfId="59785" xr:uid="{00000000-0005-0000-0000-00008DE90000}"/>
    <cellStyle name="Unos 2 2 2 5 3 3 2" xfId="59786" xr:uid="{00000000-0005-0000-0000-00008EE90000}"/>
    <cellStyle name="Unos 2 2 2 5 3 4" xfId="59787" xr:uid="{00000000-0005-0000-0000-00008FE90000}"/>
    <cellStyle name="Unos 2 2 2 5 3 5" xfId="59788" xr:uid="{00000000-0005-0000-0000-000090E90000}"/>
    <cellStyle name="Unos 2 2 2 5 4" xfId="59789" xr:uid="{00000000-0005-0000-0000-000091E90000}"/>
    <cellStyle name="Unos 2 2 2 5 4 2" xfId="59790" xr:uid="{00000000-0005-0000-0000-000092E90000}"/>
    <cellStyle name="Unos 2 2 2 5 4 2 2" xfId="59791" xr:uid="{00000000-0005-0000-0000-000093E90000}"/>
    <cellStyle name="Unos 2 2 2 5 4 2 2 2" xfId="59792" xr:uid="{00000000-0005-0000-0000-000094E90000}"/>
    <cellStyle name="Unos 2 2 2 5 4 2 3" xfId="59793" xr:uid="{00000000-0005-0000-0000-000095E90000}"/>
    <cellStyle name="Unos 2 2 2 5 4 3" xfId="59794" xr:uid="{00000000-0005-0000-0000-000096E90000}"/>
    <cellStyle name="Unos 2 2 2 5 4 3 2" xfId="59795" xr:uid="{00000000-0005-0000-0000-000097E90000}"/>
    <cellStyle name="Unos 2 2 2 5 4 4" xfId="59796" xr:uid="{00000000-0005-0000-0000-000098E90000}"/>
    <cellStyle name="Unos 2 2 2 5 4 5" xfId="59797" xr:uid="{00000000-0005-0000-0000-000099E90000}"/>
    <cellStyle name="Unos 2 2 2 5 5" xfId="59798" xr:uid="{00000000-0005-0000-0000-00009AE90000}"/>
    <cellStyle name="Unos 2 2 2 5 5 2" xfId="59799" xr:uid="{00000000-0005-0000-0000-00009BE90000}"/>
    <cellStyle name="Unos 2 2 2 5 5 2 2" xfId="59800" xr:uid="{00000000-0005-0000-0000-00009CE90000}"/>
    <cellStyle name="Unos 2 2 2 5 5 2 2 2" xfId="59801" xr:uid="{00000000-0005-0000-0000-00009DE90000}"/>
    <cellStyle name="Unos 2 2 2 5 5 2 3" xfId="59802" xr:uid="{00000000-0005-0000-0000-00009EE90000}"/>
    <cellStyle name="Unos 2 2 2 5 5 3" xfId="59803" xr:uid="{00000000-0005-0000-0000-00009FE90000}"/>
    <cellStyle name="Unos 2 2 2 5 5 3 2" xfId="59804" xr:uid="{00000000-0005-0000-0000-0000A0E90000}"/>
    <cellStyle name="Unos 2 2 2 5 5 4" xfId="59805" xr:uid="{00000000-0005-0000-0000-0000A1E90000}"/>
    <cellStyle name="Unos 2 2 2 5 5 5" xfId="59806" xr:uid="{00000000-0005-0000-0000-0000A2E90000}"/>
    <cellStyle name="Unos 2 2 2 5 6" xfId="59807" xr:uid="{00000000-0005-0000-0000-0000A3E90000}"/>
    <cellStyle name="Unos 2 2 2 5 6 2" xfId="59808" xr:uid="{00000000-0005-0000-0000-0000A4E90000}"/>
    <cellStyle name="Unos 2 2 2 5 6 2 2" xfId="59809" xr:uid="{00000000-0005-0000-0000-0000A5E90000}"/>
    <cellStyle name="Unos 2 2 2 5 6 2 2 2" xfId="59810" xr:uid="{00000000-0005-0000-0000-0000A6E90000}"/>
    <cellStyle name="Unos 2 2 2 5 6 2 3" xfId="59811" xr:uid="{00000000-0005-0000-0000-0000A7E90000}"/>
    <cellStyle name="Unos 2 2 2 5 6 3" xfId="59812" xr:uid="{00000000-0005-0000-0000-0000A8E90000}"/>
    <cellStyle name="Unos 2 2 2 5 6 3 2" xfId="59813" xr:uid="{00000000-0005-0000-0000-0000A9E90000}"/>
    <cellStyle name="Unos 2 2 2 5 6 4" xfId="59814" xr:uid="{00000000-0005-0000-0000-0000AAE90000}"/>
    <cellStyle name="Unos 2 2 2 5 6 5" xfId="59815" xr:uid="{00000000-0005-0000-0000-0000ABE90000}"/>
    <cellStyle name="Unos 2 2 2 5 7" xfId="59816" xr:uid="{00000000-0005-0000-0000-0000ACE90000}"/>
    <cellStyle name="Unos 2 2 2 5 7 2" xfId="59817" xr:uid="{00000000-0005-0000-0000-0000ADE90000}"/>
    <cellStyle name="Unos 2 2 2 5 7 2 2" xfId="59818" xr:uid="{00000000-0005-0000-0000-0000AEE90000}"/>
    <cellStyle name="Unos 2 2 2 5 7 2 2 2" xfId="59819" xr:uid="{00000000-0005-0000-0000-0000AFE90000}"/>
    <cellStyle name="Unos 2 2 2 5 7 2 3" xfId="59820" xr:uid="{00000000-0005-0000-0000-0000B0E90000}"/>
    <cellStyle name="Unos 2 2 2 5 7 3" xfId="59821" xr:uid="{00000000-0005-0000-0000-0000B1E90000}"/>
    <cellStyle name="Unos 2 2 2 5 7 3 2" xfId="59822" xr:uid="{00000000-0005-0000-0000-0000B2E90000}"/>
    <cellStyle name="Unos 2 2 2 5 7 4" xfId="59823" xr:uid="{00000000-0005-0000-0000-0000B3E90000}"/>
    <cellStyle name="Unos 2 2 2 5 7 5" xfId="59824" xr:uid="{00000000-0005-0000-0000-0000B4E90000}"/>
    <cellStyle name="Unos 2 2 2 5 8" xfId="59825" xr:uid="{00000000-0005-0000-0000-0000B5E90000}"/>
    <cellStyle name="Unos 2 2 2 5 8 2" xfId="59826" xr:uid="{00000000-0005-0000-0000-0000B6E90000}"/>
    <cellStyle name="Unos 2 2 2 5 8 2 2" xfId="59827" xr:uid="{00000000-0005-0000-0000-0000B7E90000}"/>
    <cellStyle name="Unos 2 2 2 5 8 2 2 2" xfId="59828" xr:uid="{00000000-0005-0000-0000-0000B8E90000}"/>
    <cellStyle name="Unos 2 2 2 5 8 2 3" xfId="59829" xr:uid="{00000000-0005-0000-0000-0000B9E90000}"/>
    <cellStyle name="Unos 2 2 2 5 8 3" xfId="59830" xr:uid="{00000000-0005-0000-0000-0000BAE90000}"/>
    <cellStyle name="Unos 2 2 2 5 8 3 2" xfId="59831" xr:uid="{00000000-0005-0000-0000-0000BBE90000}"/>
    <cellStyle name="Unos 2 2 2 5 8 4" xfId="59832" xr:uid="{00000000-0005-0000-0000-0000BCE90000}"/>
    <cellStyle name="Unos 2 2 2 5 8 5" xfId="59833" xr:uid="{00000000-0005-0000-0000-0000BDE90000}"/>
    <cellStyle name="Unos 2 2 2 5 9" xfId="59834" xr:uid="{00000000-0005-0000-0000-0000BEE90000}"/>
    <cellStyle name="Unos 2 2 2 5 9 2" xfId="59835" xr:uid="{00000000-0005-0000-0000-0000BFE90000}"/>
    <cellStyle name="Unos 2 2 2 5 9 2 2" xfId="59836" xr:uid="{00000000-0005-0000-0000-0000C0E90000}"/>
    <cellStyle name="Unos 2 2 2 5 9 2 2 2" xfId="59837" xr:uid="{00000000-0005-0000-0000-0000C1E90000}"/>
    <cellStyle name="Unos 2 2 2 5 9 2 3" xfId="59838" xr:uid="{00000000-0005-0000-0000-0000C2E90000}"/>
    <cellStyle name="Unos 2 2 2 5 9 3" xfId="59839" xr:uid="{00000000-0005-0000-0000-0000C3E90000}"/>
    <cellStyle name="Unos 2 2 2 5 9 3 2" xfId="59840" xr:uid="{00000000-0005-0000-0000-0000C4E90000}"/>
    <cellStyle name="Unos 2 2 2 5 9 4" xfId="59841" xr:uid="{00000000-0005-0000-0000-0000C5E90000}"/>
    <cellStyle name="Unos 2 2 2 5 9 5" xfId="59842" xr:uid="{00000000-0005-0000-0000-0000C6E90000}"/>
    <cellStyle name="Unos 2 2 2 6" xfId="59843" xr:uid="{00000000-0005-0000-0000-0000C7E90000}"/>
    <cellStyle name="Unos 2 2 2 6 10" xfId="59844" xr:uid="{00000000-0005-0000-0000-0000C8E90000}"/>
    <cellStyle name="Unos 2 2 2 6 10 2" xfId="59845" xr:uid="{00000000-0005-0000-0000-0000C9E90000}"/>
    <cellStyle name="Unos 2 2 2 6 10 2 2" xfId="59846" xr:uid="{00000000-0005-0000-0000-0000CAE90000}"/>
    <cellStyle name="Unos 2 2 2 6 10 2 2 2" xfId="59847" xr:uid="{00000000-0005-0000-0000-0000CBE90000}"/>
    <cellStyle name="Unos 2 2 2 6 10 2 3" xfId="59848" xr:uid="{00000000-0005-0000-0000-0000CCE90000}"/>
    <cellStyle name="Unos 2 2 2 6 10 3" xfId="59849" xr:uid="{00000000-0005-0000-0000-0000CDE90000}"/>
    <cellStyle name="Unos 2 2 2 6 10 3 2" xfId="59850" xr:uid="{00000000-0005-0000-0000-0000CEE90000}"/>
    <cellStyle name="Unos 2 2 2 6 10 4" xfId="59851" xr:uid="{00000000-0005-0000-0000-0000CFE90000}"/>
    <cellStyle name="Unos 2 2 2 6 10 5" xfId="59852" xr:uid="{00000000-0005-0000-0000-0000D0E90000}"/>
    <cellStyle name="Unos 2 2 2 6 11" xfId="59853" xr:uid="{00000000-0005-0000-0000-0000D1E90000}"/>
    <cellStyle name="Unos 2 2 2 6 11 2" xfId="59854" xr:uid="{00000000-0005-0000-0000-0000D2E90000}"/>
    <cellStyle name="Unos 2 2 2 6 11 2 2" xfId="59855" xr:uid="{00000000-0005-0000-0000-0000D3E90000}"/>
    <cellStyle name="Unos 2 2 2 6 11 3" xfId="59856" xr:uid="{00000000-0005-0000-0000-0000D4E90000}"/>
    <cellStyle name="Unos 2 2 2 6 12" xfId="59857" xr:uid="{00000000-0005-0000-0000-0000D5E90000}"/>
    <cellStyle name="Unos 2 2 2 6 12 2" xfId="59858" xr:uid="{00000000-0005-0000-0000-0000D6E90000}"/>
    <cellStyle name="Unos 2 2 2 6 13" xfId="59859" xr:uid="{00000000-0005-0000-0000-0000D7E90000}"/>
    <cellStyle name="Unos 2 2 2 6 14" xfId="59860" xr:uid="{00000000-0005-0000-0000-0000D8E90000}"/>
    <cellStyle name="Unos 2 2 2 6 2" xfId="59861" xr:uid="{00000000-0005-0000-0000-0000D9E90000}"/>
    <cellStyle name="Unos 2 2 2 6 2 2" xfId="59862" xr:uid="{00000000-0005-0000-0000-0000DAE90000}"/>
    <cellStyle name="Unos 2 2 2 6 2 2 2" xfId="59863" xr:uid="{00000000-0005-0000-0000-0000DBE90000}"/>
    <cellStyle name="Unos 2 2 2 6 2 2 2 2" xfId="59864" xr:uid="{00000000-0005-0000-0000-0000DCE90000}"/>
    <cellStyle name="Unos 2 2 2 6 2 2 3" xfId="59865" xr:uid="{00000000-0005-0000-0000-0000DDE90000}"/>
    <cellStyle name="Unos 2 2 2 6 2 3" xfId="59866" xr:uid="{00000000-0005-0000-0000-0000DEE90000}"/>
    <cellStyle name="Unos 2 2 2 6 2 3 2" xfId="59867" xr:uid="{00000000-0005-0000-0000-0000DFE90000}"/>
    <cellStyle name="Unos 2 2 2 6 2 4" xfId="59868" xr:uid="{00000000-0005-0000-0000-0000E0E90000}"/>
    <cellStyle name="Unos 2 2 2 6 2 5" xfId="59869" xr:uid="{00000000-0005-0000-0000-0000E1E90000}"/>
    <cellStyle name="Unos 2 2 2 6 3" xfId="59870" xr:uid="{00000000-0005-0000-0000-0000E2E90000}"/>
    <cellStyle name="Unos 2 2 2 6 3 2" xfId="59871" xr:uid="{00000000-0005-0000-0000-0000E3E90000}"/>
    <cellStyle name="Unos 2 2 2 6 3 2 2" xfId="59872" xr:uid="{00000000-0005-0000-0000-0000E4E90000}"/>
    <cellStyle name="Unos 2 2 2 6 3 2 2 2" xfId="59873" xr:uid="{00000000-0005-0000-0000-0000E5E90000}"/>
    <cellStyle name="Unos 2 2 2 6 3 2 3" xfId="59874" xr:uid="{00000000-0005-0000-0000-0000E6E90000}"/>
    <cellStyle name="Unos 2 2 2 6 3 3" xfId="59875" xr:uid="{00000000-0005-0000-0000-0000E7E90000}"/>
    <cellStyle name="Unos 2 2 2 6 3 3 2" xfId="59876" xr:uid="{00000000-0005-0000-0000-0000E8E90000}"/>
    <cellStyle name="Unos 2 2 2 6 3 4" xfId="59877" xr:uid="{00000000-0005-0000-0000-0000E9E90000}"/>
    <cellStyle name="Unos 2 2 2 6 3 5" xfId="59878" xr:uid="{00000000-0005-0000-0000-0000EAE90000}"/>
    <cellStyle name="Unos 2 2 2 6 4" xfId="59879" xr:uid="{00000000-0005-0000-0000-0000EBE90000}"/>
    <cellStyle name="Unos 2 2 2 6 4 2" xfId="59880" xr:uid="{00000000-0005-0000-0000-0000ECE90000}"/>
    <cellStyle name="Unos 2 2 2 6 4 2 2" xfId="59881" xr:uid="{00000000-0005-0000-0000-0000EDE90000}"/>
    <cellStyle name="Unos 2 2 2 6 4 2 2 2" xfId="59882" xr:uid="{00000000-0005-0000-0000-0000EEE90000}"/>
    <cellStyle name="Unos 2 2 2 6 4 2 3" xfId="59883" xr:uid="{00000000-0005-0000-0000-0000EFE90000}"/>
    <cellStyle name="Unos 2 2 2 6 4 3" xfId="59884" xr:uid="{00000000-0005-0000-0000-0000F0E90000}"/>
    <cellStyle name="Unos 2 2 2 6 4 3 2" xfId="59885" xr:uid="{00000000-0005-0000-0000-0000F1E90000}"/>
    <cellStyle name="Unos 2 2 2 6 4 4" xfId="59886" xr:uid="{00000000-0005-0000-0000-0000F2E90000}"/>
    <cellStyle name="Unos 2 2 2 6 4 5" xfId="59887" xr:uid="{00000000-0005-0000-0000-0000F3E90000}"/>
    <cellStyle name="Unos 2 2 2 6 5" xfId="59888" xr:uid="{00000000-0005-0000-0000-0000F4E90000}"/>
    <cellStyle name="Unos 2 2 2 6 5 2" xfId="59889" xr:uid="{00000000-0005-0000-0000-0000F5E90000}"/>
    <cellStyle name="Unos 2 2 2 6 5 2 2" xfId="59890" xr:uid="{00000000-0005-0000-0000-0000F6E90000}"/>
    <cellStyle name="Unos 2 2 2 6 5 2 2 2" xfId="59891" xr:uid="{00000000-0005-0000-0000-0000F7E90000}"/>
    <cellStyle name="Unos 2 2 2 6 5 2 3" xfId="59892" xr:uid="{00000000-0005-0000-0000-0000F8E90000}"/>
    <cellStyle name="Unos 2 2 2 6 5 3" xfId="59893" xr:uid="{00000000-0005-0000-0000-0000F9E90000}"/>
    <cellStyle name="Unos 2 2 2 6 5 3 2" xfId="59894" xr:uid="{00000000-0005-0000-0000-0000FAE90000}"/>
    <cellStyle name="Unos 2 2 2 6 5 4" xfId="59895" xr:uid="{00000000-0005-0000-0000-0000FBE90000}"/>
    <cellStyle name="Unos 2 2 2 6 5 5" xfId="59896" xr:uid="{00000000-0005-0000-0000-0000FCE90000}"/>
    <cellStyle name="Unos 2 2 2 6 6" xfId="59897" xr:uid="{00000000-0005-0000-0000-0000FDE90000}"/>
    <cellStyle name="Unos 2 2 2 6 6 2" xfId="59898" xr:uid="{00000000-0005-0000-0000-0000FEE90000}"/>
    <cellStyle name="Unos 2 2 2 6 6 2 2" xfId="59899" xr:uid="{00000000-0005-0000-0000-0000FFE90000}"/>
    <cellStyle name="Unos 2 2 2 6 6 2 2 2" xfId="59900" xr:uid="{00000000-0005-0000-0000-000000EA0000}"/>
    <cellStyle name="Unos 2 2 2 6 6 2 3" xfId="59901" xr:uid="{00000000-0005-0000-0000-000001EA0000}"/>
    <cellStyle name="Unos 2 2 2 6 6 3" xfId="59902" xr:uid="{00000000-0005-0000-0000-000002EA0000}"/>
    <cellStyle name="Unos 2 2 2 6 6 3 2" xfId="59903" xr:uid="{00000000-0005-0000-0000-000003EA0000}"/>
    <cellStyle name="Unos 2 2 2 6 6 4" xfId="59904" xr:uid="{00000000-0005-0000-0000-000004EA0000}"/>
    <cellStyle name="Unos 2 2 2 6 6 5" xfId="59905" xr:uid="{00000000-0005-0000-0000-000005EA0000}"/>
    <cellStyle name="Unos 2 2 2 6 7" xfId="59906" xr:uid="{00000000-0005-0000-0000-000006EA0000}"/>
    <cellStyle name="Unos 2 2 2 6 7 2" xfId="59907" xr:uid="{00000000-0005-0000-0000-000007EA0000}"/>
    <cellStyle name="Unos 2 2 2 6 7 2 2" xfId="59908" xr:uid="{00000000-0005-0000-0000-000008EA0000}"/>
    <cellStyle name="Unos 2 2 2 6 7 2 2 2" xfId="59909" xr:uid="{00000000-0005-0000-0000-000009EA0000}"/>
    <cellStyle name="Unos 2 2 2 6 7 2 3" xfId="59910" xr:uid="{00000000-0005-0000-0000-00000AEA0000}"/>
    <cellStyle name="Unos 2 2 2 6 7 3" xfId="59911" xr:uid="{00000000-0005-0000-0000-00000BEA0000}"/>
    <cellStyle name="Unos 2 2 2 6 7 3 2" xfId="59912" xr:uid="{00000000-0005-0000-0000-00000CEA0000}"/>
    <cellStyle name="Unos 2 2 2 6 7 4" xfId="59913" xr:uid="{00000000-0005-0000-0000-00000DEA0000}"/>
    <cellStyle name="Unos 2 2 2 6 7 5" xfId="59914" xr:uid="{00000000-0005-0000-0000-00000EEA0000}"/>
    <cellStyle name="Unos 2 2 2 6 8" xfId="59915" xr:uid="{00000000-0005-0000-0000-00000FEA0000}"/>
    <cellStyle name="Unos 2 2 2 6 8 2" xfId="59916" xr:uid="{00000000-0005-0000-0000-000010EA0000}"/>
    <cellStyle name="Unos 2 2 2 6 8 2 2" xfId="59917" xr:uid="{00000000-0005-0000-0000-000011EA0000}"/>
    <cellStyle name="Unos 2 2 2 6 8 2 2 2" xfId="59918" xr:uid="{00000000-0005-0000-0000-000012EA0000}"/>
    <cellStyle name="Unos 2 2 2 6 8 2 3" xfId="59919" xr:uid="{00000000-0005-0000-0000-000013EA0000}"/>
    <cellStyle name="Unos 2 2 2 6 8 3" xfId="59920" xr:uid="{00000000-0005-0000-0000-000014EA0000}"/>
    <cellStyle name="Unos 2 2 2 6 8 3 2" xfId="59921" xr:uid="{00000000-0005-0000-0000-000015EA0000}"/>
    <cellStyle name="Unos 2 2 2 6 8 4" xfId="59922" xr:uid="{00000000-0005-0000-0000-000016EA0000}"/>
    <cellStyle name="Unos 2 2 2 6 8 5" xfId="59923" xr:uid="{00000000-0005-0000-0000-000017EA0000}"/>
    <cellStyle name="Unos 2 2 2 6 9" xfId="59924" xr:uid="{00000000-0005-0000-0000-000018EA0000}"/>
    <cellStyle name="Unos 2 2 2 6 9 2" xfId="59925" xr:uid="{00000000-0005-0000-0000-000019EA0000}"/>
    <cellStyle name="Unos 2 2 2 6 9 2 2" xfId="59926" xr:uid="{00000000-0005-0000-0000-00001AEA0000}"/>
    <cellStyle name="Unos 2 2 2 6 9 2 2 2" xfId="59927" xr:uid="{00000000-0005-0000-0000-00001BEA0000}"/>
    <cellStyle name="Unos 2 2 2 6 9 2 3" xfId="59928" xr:uid="{00000000-0005-0000-0000-00001CEA0000}"/>
    <cellStyle name="Unos 2 2 2 6 9 3" xfId="59929" xr:uid="{00000000-0005-0000-0000-00001DEA0000}"/>
    <cellStyle name="Unos 2 2 2 6 9 3 2" xfId="59930" xr:uid="{00000000-0005-0000-0000-00001EEA0000}"/>
    <cellStyle name="Unos 2 2 2 6 9 4" xfId="59931" xr:uid="{00000000-0005-0000-0000-00001FEA0000}"/>
    <cellStyle name="Unos 2 2 2 6 9 5" xfId="59932" xr:uid="{00000000-0005-0000-0000-000020EA0000}"/>
    <cellStyle name="Unos 2 2 2 7" xfId="59933" xr:uid="{00000000-0005-0000-0000-000021EA0000}"/>
    <cellStyle name="Unos 2 2 2 7 10" xfId="59934" xr:uid="{00000000-0005-0000-0000-000022EA0000}"/>
    <cellStyle name="Unos 2 2 2 7 10 2" xfId="59935" xr:uid="{00000000-0005-0000-0000-000023EA0000}"/>
    <cellStyle name="Unos 2 2 2 7 10 2 2" xfId="59936" xr:uid="{00000000-0005-0000-0000-000024EA0000}"/>
    <cellStyle name="Unos 2 2 2 7 10 2 2 2" xfId="59937" xr:uid="{00000000-0005-0000-0000-000025EA0000}"/>
    <cellStyle name="Unos 2 2 2 7 10 2 3" xfId="59938" xr:uid="{00000000-0005-0000-0000-000026EA0000}"/>
    <cellStyle name="Unos 2 2 2 7 10 3" xfId="59939" xr:uid="{00000000-0005-0000-0000-000027EA0000}"/>
    <cellStyle name="Unos 2 2 2 7 10 3 2" xfId="59940" xr:uid="{00000000-0005-0000-0000-000028EA0000}"/>
    <cellStyle name="Unos 2 2 2 7 10 4" xfId="59941" xr:uid="{00000000-0005-0000-0000-000029EA0000}"/>
    <cellStyle name="Unos 2 2 2 7 10 5" xfId="59942" xr:uid="{00000000-0005-0000-0000-00002AEA0000}"/>
    <cellStyle name="Unos 2 2 2 7 11" xfId="59943" xr:uid="{00000000-0005-0000-0000-00002BEA0000}"/>
    <cellStyle name="Unos 2 2 2 7 11 2" xfId="59944" xr:uid="{00000000-0005-0000-0000-00002CEA0000}"/>
    <cellStyle name="Unos 2 2 2 7 11 2 2" xfId="59945" xr:uid="{00000000-0005-0000-0000-00002DEA0000}"/>
    <cellStyle name="Unos 2 2 2 7 11 3" xfId="59946" xr:uid="{00000000-0005-0000-0000-00002EEA0000}"/>
    <cellStyle name="Unos 2 2 2 7 12" xfId="59947" xr:uid="{00000000-0005-0000-0000-00002FEA0000}"/>
    <cellStyle name="Unos 2 2 2 7 12 2" xfId="59948" xr:uid="{00000000-0005-0000-0000-000030EA0000}"/>
    <cellStyle name="Unos 2 2 2 7 13" xfId="59949" xr:uid="{00000000-0005-0000-0000-000031EA0000}"/>
    <cellStyle name="Unos 2 2 2 7 14" xfId="59950" xr:uid="{00000000-0005-0000-0000-000032EA0000}"/>
    <cellStyle name="Unos 2 2 2 7 2" xfId="59951" xr:uid="{00000000-0005-0000-0000-000033EA0000}"/>
    <cellStyle name="Unos 2 2 2 7 2 2" xfId="59952" xr:uid="{00000000-0005-0000-0000-000034EA0000}"/>
    <cellStyle name="Unos 2 2 2 7 2 2 2" xfId="59953" xr:uid="{00000000-0005-0000-0000-000035EA0000}"/>
    <cellStyle name="Unos 2 2 2 7 2 2 2 2" xfId="59954" xr:uid="{00000000-0005-0000-0000-000036EA0000}"/>
    <cellStyle name="Unos 2 2 2 7 2 2 3" xfId="59955" xr:uid="{00000000-0005-0000-0000-000037EA0000}"/>
    <cellStyle name="Unos 2 2 2 7 2 3" xfId="59956" xr:uid="{00000000-0005-0000-0000-000038EA0000}"/>
    <cellStyle name="Unos 2 2 2 7 2 3 2" xfId="59957" xr:uid="{00000000-0005-0000-0000-000039EA0000}"/>
    <cellStyle name="Unos 2 2 2 7 2 4" xfId="59958" xr:uid="{00000000-0005-0000-0000-00003AEA0000}"/>
    <cellStyle name="Unos 2 2 2 7 2 5" xfId="59959" xr:uid="{00000000-0005-0000-0000-00003BEA0000}"/>
    <cellStyle name="Unos 2 2 2 7 3" xfId="59960" xr:uid="{00000000-0005-0000-0000-00003CEA0000}"/>
    <cellStyle name="Unos 2 2 2 7 3 2" xfId="59961" xr:uid="{00000000-0005-0000-0000-00003DEA0000}"/>
    <cellStyle name="Unos 2 2 2 7 3 2 2" xfId="59962" xr:uid="{00000000-0005-0000-0000-00003EEA0000}"/>
    <cellStyle name="Unos 2 2 2 7 3 2 2 2" xfId="59963" xr:uid="{00000000-0005-0000-0000-00003FEA0000}"/>
    <cellStyle name="Unos 2 2 2 7 3 2 3" xfId="59964" xr:uid="{00000000-0005-0000-0000-000040EA0000}"/>
    <cellStyle name="Unos 2 2 2 7 3 3" xfId="59965" xr:uid="{00000000-0005-0000-0000-000041EA0000}"/>
    <cellStyle name="Unos 2 2 2 7 3 3 2" xfId="59966" xr:uid="{00000000-0005-0000-0000-000042EA0000}"/>
    <cellStyle name="Unos 2 2 2 7 3 4" xfId="59967" xr:uid="{00000000-0005-0000-0000-000043EA0000}"/>
    <cellStyle name="Unos 2 2 2 7 3 5" xfId="59968" xr:uid="{00000000-0005-0000-0000-000044EA0000}"/>
    <cellStyle name="Unos 2 2 2 7 4" xfId="59969" xr:uid="{00000000-0005-0000-0000-000045EA0000}"/>
    <cellStyle name="Unos 2 2 2 7 4 2" xfId="59970" xr:uid="{00000000-0005-0000-0000-000046EA0000}"/>
    <cellStyle name="Unos 2 2 2 7 4 2 2" xfId="59971" xr:uid="{00000000-0005-0000-0000-000047EA0000}"/>
    <cellStyle name="Unos 2 2 2 7 4 2 2 2" xfId="59972" xr:uid="{00000000-0005-0000-0000-000048EA0000}"/>
    <cellStyle name="Unos 2 2 2 7 4 2 3" xfId="59973" xr:uid="{00000000-0005-0000-0000-000049EA0000}"/>
    <cellStyle name="Unos 2 2 2 7 4 3" xfId="59974" xr:uid="{00000000-0005-0000-0000-00004AEA0000}"/>
    <cellStyle name="Unos 2 2 2 7 4 3 2" xfId="59975" xr:uid="{00000000-0005-0000-0000-00004BEA0000}"/>
    <cellStyle name="Unos 2 2 2 7 4 4" xfId="59976" xr:uid="{00000000-0005-0000-0000-00004CEA0000}"/>
    <cellStyle name="Unos 2 2 2 7 4 5" xfId="59977" xr:uid="{00000000-0005-0000-0000-00004DEA0000}"/>
    <cellStyle name="Unos 2 2 2 7 5" xfId="59978" xr:uid="{00000000-0005-0000-0000-00004EEA0000}"/>
    <cellStyle name="Unos 2 2 2 7 5 2" xfId="59979" xr:uid="{00000000-0005-0000-0000-00004FEA0000}"/>
    <cellStyle name="Unos 2 2 2 7 5 2 2" xfId="59980" xr:uid="{00000000-0005-0000-0000-000050EA0000}"/>
    <cellStyle name="Unos 2 2 2 7 5 2 2 2" xfId="59981" xr:uid="{00000000-0005-0000-0000-000051EA0000}"/>
    <cellStyle name="Unos 2 2 2 7 5 2 3" xfId="59982" xr:uid="{00000000-0005-0000-0000-000052EA0000}"/>
    <cellStyle name="Unos 2 2 2 7 5 3" xfId="59983" xr:uid="{00000000-0005-0000-0000-000053EA0000}"/>
    <cellStyle name="Unos 2 2 2 7 5 3 2" xfId="59984" xr:uid="{00000000-0005-0000-0000-000054EA0000}"/>
    <cellStyle name="Unos 2 2 2 7 5 4" xfId="59985" xr:uid="{00000000-0005-0000-0000-000055EA0000}"/>
    <cellStyle name="Unos 2 2 2 7 5 5" xfId="59986" xr:uid="{00000000-0005-0000-0000-000056EA0000}"/>
    <cellStyle name="Unos 2 2 2 7 6" xfId="59987" xr:uid="{00000000-0005-0000-0000-000057EA0000}"/>
    <cellStyle name="Unos 2 2 2 7 6 2" xfId="59988" xr:uid="{00000000-0005-0000-0000-000058EA0000}"/>
    <cellStyle name="Unos 2 2 2 7 6 2 2" xfId="59989" xr:uid="{00000000-0005-0000-0000-000059EA0000}"/>
    <cellStyle name="Unos 2 2 2 7 6 2 2 2" xfId="59990" xr:uid="{00000000-0005-0000-0000-00005AEA0000}"/>
    <cellStyle name="Unos 2 2 2 7 6 2 3" xfId="59991" xr:uid="{00000000-0005-0000-0000-00005BEA0000}"/>
    <cellStyle name="Unos 2 2 2 7 6 3" xfId="59992" xr:uid="{00000000-0005-0000-0000-00005CEA0000}"/>
    <cellStyle name="Unos 2 2 2 7 6 3 2" xfId="59993" xr:uid="{00000000-0005-0000-0000-00005DEA0000}"/>
    <cellStyle name="Unos 2 2 2 7 6 4" xfId="59994" xr:uid="{00000000-0005-0000-0000-00005EEA0000}"/>
    <cellStyle name="Unos 2 2 2 7 6 5" xfId="59995" xr:uid="{00000000-0005-0000-0000-00005FEA0000}"/>
    <cellStyle name="Unos 2 2 2 7 7" xfId="59996" xr:uid="{00000000-0005-0000-0000-000060EA0000}"/>
    <cellStyle name="Unos 2 2 2 7 7 2" xfId="59997" xr:uid="{00000000-0005-0000-0000-000061EA0000}"/>
    <cellStyle name="Unos 2 2 2 7 7 2 2" xfId="59998" xr:uid="{00000000-0005-0000-0000-000062EA0000}"/>
    <cellStyle name="Unos 2 2 2 7 7 2 2 2" xfId="59999" xr:uid="{00000000-0005-0000-0000-000063EA0000}"/>
    <cellStyle name="Unos 2 2 2 7 7 2 3" xfId="60000" xr:uid="{00000000-0005-0000-0000-000064EA0000}"/>
    <cellStyle name="Unos 2 2 2 7 7 3" xfId="60001" xr:uid="{00000000-0005-0000-0000-000065EA0000}"/>
    <cellStyle name="Unos 2 2 2 7 7 3 2" xfId="60002" xr:uid="{00000000-0005-0000-0000-000066EA0000}"/>
    <cellStyle name="Unos 2 2 2 7 7 4" xfId="60003" xr:uid="{00000000-0005-0000-0000-000067EA0000}"/>
    <cellStyle name="Unos 2 2 2 7 7 5" xfId="60004" xr:uid="{00000000-0005-0000-0000-000068EA0000}"/>
    <cellStyle name="Unos 2 2 2 7 8" xfId="60005" xr:uid="{00000000-0005-0000-0000-000069EA0000}"/>
    <cellStyle name="Unos 2 2 2 7 8 2" xfId="60006" xr:uid="{00000000-0005-0000-0000-00006AEA0000}"/>
    <cellStyle name="Unos 2 2 2 7 8 2 2" xfId="60007" xr:uid="{00000000-0005-0000-0000-00006BEA0000}"/>
    <cellStyle name="Unos 2 2 2 7 8 2 2 2" xfId="60008" xr:uid="{00000000-0005-0000-0000-00006CEA0000}"/>
    <cellStyle name="Unos 2 2 2 7 8 2 3" xfId="60009" xr:uid="{00000000-0005-0000-0000-00006DEA0000}"/>
    <cellStyle name="Unos 2 2 2 7 8 3" xfId="60010" xr:uid="{00000000-0005-0000-0000-00006EEA0000}"/>
    <cellStyle name="Unos 2 2 2 7 8 3 2" xfId="60011" xr:uid="{00000000-0005-0000-0000-00006FEA0000}"/>
    <cellStyle name="Unos 2 2 2 7 8 4" xfId="60012" xr:uid="{00000000-0005-0000-0000-000070EA0000}"/>
    <cellStyle name="Unos 2 2 2 7 8 5" xfId="60013" xr:uid="{00000000-0005-0000-0000-000071EA0000}"/>
    <cellStyle name="Unos 2 2 2 7 9" xfId="60014" xr:uid="{00000000-0005-0000-0000-000072EA0000}"/>
    <cellStyle name="Unos 2 2 2 7 9 2" xfId="60015" xr:uid="{00000000-0005-0000-0000-000073EA0000}"/>
    <cellStyle name="Unos 2 2 2 7 9 2 2" xfId="60016" xr:uid="{00000000-0005-0000-0000-000074EA0000}"/>
    <cellStyle name="Unos 2 2 2 7 9 2 2 2" xfId="60017" xr:uid="{00000000-0005-0000-0000-000075EA0000}"/>
    <cellStyle name="Unos 2 2 2 7 9 2 3" xfId="60018" xr:uid="{00000000-0005-0000-0000-000076EA0000}"/>
    <cellStyle name="Unos 2 2 2 7 9 3" xfId="60019" xr:uid="{00000000-0005-0000-0000-000077EA0000}"/>
    <cellStyle name="Unos 2 2 2 7 9 3 2" xfId="60020" xr:uid="{00000000-0005-0000-0000-000078EA0000}"/>
    <cellStyle name="Unos 2 2 2 7 9 4" xfId="60021" xr:uid="{00000000-0005-0000-0000-000079EA0000}"/>
    <cellStyle name="Unos 2 2 2 7 9 5" xfId="60022" xr:uid="{00000000-0005-0000-0000-00007AEA0000}"/>
    <cellStyle name="Unos 2 2 2 8" xfId="60023" xr:uid="{00000000-0005-0000-0000-00007BEA0000}"/>
    <cellStyle name="Unos 2 2 2 8 10" xfId="60024" xr:uid="{00000000-0005-0000-0000-00007CEA0000}"/>
    <cellStyle name="Unos 2 2 2 8 10 2" xfId="60025" xr:uid="{00000000-0005-0000-0000-00007DEA0000}"/>
    <cellStyle name="Unos 2 2 2 8 10 2 2" xfId="60026" xr:uid="{00000000-0005-0000-0000-00007EEA0000}"/>
    <cellStyle name="Unos 2 2 2 8 10 2 2 2" xfId="60027" xr:uid="{00000000-0005-0000-0000-00007FEA0000}"/>
    <cellStyle name="Unos 2 2 2 8 10 2 3" xfId="60028" xr:uid="{00000000-0005-0000-0000-000080EA0000}"/>
    <cellStyle name="Unos 2 2 2 8 10 3" xfId="60029" xr:uid="{00000000-0005-0000-0000-000081EA0000}"/>
    <cellStyle name="Unos 2 2 2 8 10 3 2" xfId="60030" xr:uid="{00000000-0005-0000-0000-000082EA0000}"/>
    <cellStyle name="Unos 2 2 2 8 10 4" xfId="60031" xr:uid="{00000000-0005-0000-0000-000083EA0000}"/>
    <cellStyle name="Unos 2 2 2 8 10 5" xfId="60032" xr:uid="{00000000-0005-0000-0000-000084EA0000}"/>
    <cellStyle name="Unos 2 2 2 8 11" xfId="60033" xr:uid="{00000000-0005-0000-0000-000085EA0000}"/>
    <cellStyle name="Unos 2 2 2 8 11 2" xfId="60034" xr:uid="{00000000-0005-0000-0000-000086EA0000}"/>
    <cellStyle name="Unos 2 2 2 8 11 2 2" xfId="60035" xr:uid="{00000000-0005-0000-0000-000087EA0000}"/>
    <cellStyle name="Unos 2 2 2 8 11 3" xfId="60036" xr:uid="{00000000-0005-0000-0000-000088EA0000}"/>
    <cellStyle name="Unos 2 2 2 8 12" xfId="60037" xr:uid="{00000000-0005-0000-0000-000089EA0000}"/>
    <cellStyle name="Unos 2 2 2 8 12 2" xfId="60038" xr:uid="{00000000-0005-0000-0000-00008AEA0000}"/>
    <cellStyle name="Unos 2 2 2 8 13" xfId="60039" xr:uid="{00000000-0005-0000-0000-00008BEA0000}"/>
    <cellStyle name="Unos 2 2 2 8 14" xfId="60040" xr:uid="{00000000-0005-0000-0000-00008CEA0000}"/>
    <cellStyle name="Unos 2 2 2 8 2" xfId="60041" xr:uid="{00000000-0005-0000-0000-00008DEA0000}"/>
    <cellStyle name="Unos 2 2 2 8 2 2" xfId="60042" xr:uid="{00000000-0005-0000-0000-00008EEA0000}"/>
    <cellStyle name="Unos 2 2 2 8 2 2 2" xfId="60043" xr:uid="{00000000-0005-0000-0000-00008FEA0000}"/>
    <cellStyle name="Unos 2 2 2 8 2 2 2 2" xfId="60044" xr:uid="{00000000-0005-0000-0000-000090EA0000}"/>
    <cellStyle name="Unos 2 2 2 8 2 2 3" xfId="60045" xr:uid="{00000000-0005-0000-0000-000091EA0000}"/>
    <cellStyle name="Unos 2 2 2 8 2 3" xfId="60046" xr:uid="{00000000-0005-0000-0000-000092EA0000}"/>
    <cellStyle name="Unos 2 2 2 8 2 3 2" xfId="60047" xr:uid="{00000000-0005-0000-0000-000093EA0000}"/>
    <cellStyle name="Unos 2 2 2 8 2 4" xfId="60048" xr:uid="{00000000-0005-0000-0000-000094EA0000}"/>
    <cellStyle name="Unos 2 2 2 8 2 5" xfId="60049" xr:uid="{00000000-0005-0000-0000-000095EA0000}"/>
    <cellStyle name="Unos 2 2 2 8 3" xfId="60050" xr:uid="{00000000-0005-0000-0000-000096EA0000}"/>
    <cellStyle name="Unos 2 2 2 8 3 2" xfId="60051" xr:uid="{00000000-0005-0000-0000-000097EA0000}"/>
    <cellStyle name="Unos 2 2 2 8 3 2 2" xfId="60052" xr:uid="{00000000-0005-0000-0000-000098EA0000}"/>
    <cellStyle name="Unos 2 2 2 8 3 2 2 2" xfId="60053" xr:uid="{00000000-0005-0000-0000-000099EA0000}"/>
    <cellStyle name="Unos 2 2 2 8 3 2 3" xfId="60054" xr:uid="{00000000-0005-0000-0000-00009AEA0000}"/>
    <cellStyle name="Unos 2 2 2 8 3 3" xfId="60055" xr:uid="{00000000-0005-0000-0000-00009BEA0000}"/>
    <cellStyle name="Unos 2 2 2 8 3 3 2" xfId="60056" xr:uid="{00000000-0005-0000-0000-00009CEA0000}"/>
    <cellStyle name="Unos 2 2 2 8 3 4" xfId="60057" xr:uid="{00000000-0005-0000-0000-00009DEA0000}"/>
    <cellStyle name="Unos 2 2 2 8 3 5" xfId="60058" xr:uid="{00000000-0005-0000-0000-00009EEA0000}"/>
    <cellStyle name="Unos 2 2 2 8 4" xfId="60059" xr:uid="{00000000-0005-0000-0000-00009FEA0000}"/>
    <cellStyle name="Unos 2 2 2 8 4 2" xfId="60060" xr:uid="{00000000-0005-0000-0000-0000A0EA0000}"/>
    <cellStyle name="Unos 2 2 2 8 4 2 2" xfId="60061" xr:uid="{00000000-0005-0000-0000-0000A1EA0000}"/>
    <cellStyle name="Unos 2 2 2 8 4 2 2 2" xfId="60062" xr:uid="{00000000-0005-0000-0000-0000A2EA0000}"/>
    <cellStyle name="Unos 2 2 2 8 4 2 3" xfId="60063" xr:uid="{00000000-0005-0000-0000-0000A3EA0000}"/>
    <cellStyle name="Unos 2 2 2 8 4 3" xfId="60064" xr:uid="{00000000-0005-0000-0000-0000A4EA0000}"/>
    <cellStyle name="Unos 2 2 2 8 4 3 2" xfId="60065" xr:uid="{00000000-0005-0000-0000-0000A5EA0000}"/>
    <cellStyle name="Unos 2 2 2 8 4 4" xfId="60066" xr:uid="{00000000-0005-0000-0000-0000A6EA0000}"/>
    <cellStyle name="Unos 2 2 2 8 4 5" xfId="60067" xr:uid="{00000000-0005-0000-0000-0000A7EA0000}"/>
    <cellStyle name="Unos 2 2 2 8 5" xfId="60068" xr:uid="{00000000-0005-0000-0000-0000A8EA0000}"/>
    <cellStyle name="Unos 2 2 2 8 5 2" xfId="60069" xr:uid="{00000000-0005-0000-0000-0000A9EA0000}"/>
    <cellStyle name="Unos 2 2 2 8 5 2 2" xfId="60070" xr:uid="{00000000-0005-0000-0000-0000AAEA0000}"/>
    <cellStyle name="Unos 2 2 2 8 5 2 2 2" xfId="60071" xr:uid="{00000000-0005-0000-0000-0000ABEA0000}"/>
    <cellStyle name="Unos 2 2 2 8 5 2 3" xfId="60072" xr:uid="{00000000-0005-0000-0000-0000ACEA0000}"/>
    <cellStyle name="Unos 2 2 2 8 5 3" xfId="60073" xr:uid="{00000000-0005-0000-0000-0000ADEA0000}"/>
    <cellStyle name="Unos 2 2 2 8 5 3 2" xfId="60074" xr:uid="{00000000-0005-0000-0000-0000AEEA0000}"/>
    <cellStyle name="Unos 2 2 2 8 5 4" xfId="60075" xr:uid="{00000000-0005-0000-0000-0000AFEA0000}"/>
    <cellStyle name="Unos 2 2 2 8 5 5" xfId="60076" xr:uid="{00000000-0005-0000-0000-0000B0EA0000}"/>
    <cellStyle name="Unos 2 2 2 8 6" xfId="60077" xr:uid="{00000000-0005-0000-0000-0000B1EA0000}"/>
    <cellStyle name="Unos 2 2 2 8 6 2" xfId="60078" xr:uid="{00000000-0005-0000-0000-0000B2EA0000}"/>
    <cellStyle name="Unos 2 2 2 8 6 2 2" xfId="60079" xr:uid="{00000000-0005-0000-0000-0000B3EA0000}"/>
    <cellStyle name="Unos 2 2 2 8 6 2 2 2" xfId="60080" xr:uid="{00000000-0005-0000-0000-0000B4EA0000}"/>
    <cellStyle name="Unos 2 2 2 8 6 2 3" xfId="60081" xr:uid="{00000000-0005-0000-0000-0000B5EA0000}"/>
    <cellStyle name="Unos 2 2 2 8 6 3" xfId="60082" xr:uid="{00000000-0005-0000-0000-0000B6EA0000}"/>
    <cellStyle name="Unos 2 2 2 8 6 3 2" xfId="60083" xr:uid="{00000000-0005-0000-0000-0000B7EA0000}"/>
    <cellStyle name="Unos 2 2 2 8 6 4" xfId="60084" xr:uid="{00000000-0005-0000-0000-0000B8EA0000}"/>
    <cellStyle name="Unos 2 2 2 8 6 5" xfId="60085" xr:uid="{00000000-0005-0000-0000-0000B9EA0000}"/>
    <cellStyle name="Unos 2 2 2 8 7" xfId="60086" xr:uid="{00000000-0005-0000-0000-0000BAEA0000}"/>
    <cellStyle name="Unos 2 2 2 8 7 2" xfId="60087" xr:uid="{00000000-0005-0000-0000-0000BBEA0000}"/>
    <cellStyle name="Unos 2 2 2 8 7 2 2" xfId="60088" xr:uid="{00000000-0005-0000-0000-0000BCEA0000}"/>
    <cellStyle name="Unos 2 2 2 8 7 2 2 2" xfId="60089" xr:uid="{00000000-0005-0000-0000-0000BDEA0000}"/>
    <cellStyle name="Unos 2 2 2 8 7 2 3" xfId="60090" xr:uid="{00000000-0005-0000-0000-0000BEEA0000}"/>
    <cellStyle name="Unos 2 2 2 8 7 3" xfId="60091" xr:uid="{00000000-0005-0000-0000-0000BFEA0000}"/>
    <cellStyle name="Unos 2 2 2 8 7 3 2" xfId="60092" xr:uid="{00000000-0005-0000-0000-0000C0EA0000}"/>
    <cellStyle name="Unos 2 2 2 8 7 4" xfId="60093" xr:uid="{00000000-0005-0000-0000-0000C1EA0000}"/>
    <cellStyle name="Unos 2 2 2 8 7 5" xfId="60094" xr:uid="{00000000-0005-0000-0000-0000C2EA0000}"/>
    <cellStyle name="Unos 2 2 2 8 8" xfId="60095" xr:uid="{00000000-0005-0000-0000-0000C3EA0000}"/>
    <cellStyle name="Unos 2 2 2 8 8 2" xfId="60096" xr:uid="{00000000-0005-0000-0000-0000C4EA0000}"/>
    <cellStyle name="Unos 2 2 2 8 8 2 2" xfId="60097" xr:uid="{00000000-0005-0000-0000-0000C5EA0000}"/>
    <cellStyle name="Unos 2 2 2 8 8 2 2 2" xfId="60098" xr:uid="{00000000-0005-0000-0000-0000C6EA0000}"/>
    <cellStyle name="Unos 2 2 2 8 8 2 3" xfId="60099" xr:uid="{00000000-0005-0000-0000-0000C7EA0000}"/>
    <cellStyle name="Unos 2 2 2 8 8 3" xfId="60100" xr:uid="{00000000-0005-0000-0000-0000C8EA0000}"/>
    <cellStyle name="Unos 2 2 2 8 8 3 2" xfId="60101" xr:uid="{00000000-0005-0000-0000-0000C9EA0000}"/>
    <cellStyle name="Unos 2 2 2 8 8 4" xfId="60102" xr:uid="{00000000-0005-0000-0000-0000CAEA0000}"/>
    <cellStyle name="Unos 2 2 2 8 8 5" xfId="60103" xr:uid="{00000000-0005-0000-0000-0000CBEA0000}"/>
    <cellStyle name="Unos 2 2 2 8 9" xfId="60104" xr:uid="{00000000-0005-0000-0000-0000CCEA0000}"/>
    <cellStyle name="Unos 2 2 2 8 9 2" xfId="60105" xr:uid="{00000000-0005-0000-0000-0000CDEA0000}"/>
    <cellStyle name="Unos 2 2 2 8 9 2 2" xfId="60106" xr:uid="{00000000-0005-0000-0000-0000CEEA0000}"/>
    <cellStyle name="Unos 2 2 2 8 9 2 2 2" xfId="60107" xr:uid="{00000000-0005-0000-0000-0000CFEA0000}"/>
    <cellStyle name="Unos 2 2 2 8 9 2 3" xfId="60108" xr:uid="{00000000-0005-0000-0000-0000D0EA0000}"/>
    <cellStyle name="Unos 2 2 2 8 9 3" xfId="60109" xr:uid="{00000000-0005-0000-0000-0000D1EA0000}"/>
    <cellStyle name="Unos 2 2 2 8 9 3 2" xfId="60110" xr:uid="{00000000-0005-0000-0000-0000D2EA0000}"/>
    <cellStyle name="Unos 2 2 2 8 9 4" xfId="60111" xr:uid="{00000000-0005-0000-0000-0000D3EA0000}"/>
    <cellStyle name="Unos 2 2 2 8 9 5" xfId="60112" xr:uid="{00000000-0005-0000-0000-0000D4EA0000}"/>
    <cellStyle name="Unos 2 2 2 9" xfId="60113" xr:uid="{00000000-0005-0000-0000-0000D5EA0000}"/>
    <cellStyle name="Unos 2 2 2 9 10" xfId="60114" xr:uid="{00000000-0005-0000-0000-0000D6EA0000}"/>
    <cellStyle name="Unos 2 2 2 9 10 2" xfId="60115" xr:uid="{00000000-0005-0000-0000-0000D7EA0000}"/>
    <cellStyle name="Unos 2 2 2 9 10 2 2" xfId="60116" xr:uid="{00000000-0005-0000-0000-0000D8EA0000}"/>
    <cellStyle name="Unos 2 2 2 9 10 2 2 2" xfId="60117" xr:uid="{00000000-0005-0000-0000-0000D9EA0000}"/>
    <cellStyle name="Unos 2 2 2 9 10 2 3" xfId="60118" xr:uid="{00000000-0005-0000-0000-0000DAEA0000}"/>
    <cellStyle name="Unos 2 2 2 9 10 3" xfId="60119" xr:uid="{00000000-0005-0000-0000-0000DBEA0000}"/>
    <cellStyle name="Unos 2 2 2 9 10 3 2" xfId="60120" xr:uid="{00000000-0005-0000-0000-0000DCEA0000}"/>
    <cellStyle name="Unos 2 2 2 9 10 4" xfId="60121" xr:uid="{00000000-0005-0000-0000-0000DDEA0000}"/>
    <cellStyle name="Unos 2 2 2 9 10 5" xfId="60122" xr:uid="{00000000-0005-0000-0000-0000DEEA0000}"/>
    <cellStyle name="Unos 2 2 2 9 11" xfId="60123" xr:uid="{00000000-0005-0000-0000-0000DFEA0000}"/>
    <cellStyle name="Unos 2 2 2 9 11 2" xfId="60124" xr:uid="{00000000-0005-0000-0000-0000E0EA0000}"/>
    <cellStyle name="Unos 2 2 2 9 11 2 2" xfId="60125" xr:uid="{00000000-0005-0000-0000-0000E1EA0000}"/>
    <cellStyle name="Unos 2 2 2 9 11 3" xfId="60126" xr:uid="{00000000-0005-0000-0000-0000E2EA0000}"/>
    <cellStyle name="Unos 2 2 2 9 12" xfId="60127" xr:uid="{00000000-0005-0000-0000-0000E3EA0000}"/>
    <cellStyle name="Unos 2 2 2 9 12 2" xfId="60128" xr:uid="{00000000-0005-0000-0000-0000E4EA0000}"/>
    <cellStyle name="Unos 2 2 2 9 13" xfId="60129" xr:uid="{00000000-0005-0000-0000-0000E5EA0000}"/>
    <cellStyle name="Unos 2 2 2 9 14" xfId="60130" xr:uid="{00000000-0005-0000-0000-0000E6EA0000}"/>
    <cellStyle name="Unos 2 2 2 9 2" xfId="60131" xr:uid="{00000000-0005-0000-0000-0000E7EA0000}"/>
    <cellStyle name="Unos 2 2 2 9 2 2" xfId="60132" xr:uid="{00000000-0005-0000-0000-0000E8EA0000}"/>
    <cellStyle name="Unos 2 2 2 9 2 2 2" xfId="60133" xr:uid="{00000000-0005-0000-0000-0000E9EA0000}"/>
    <cellStyle name="Unos 2 2 2 9 2 2 2 2" xfId="60134" xr:uid="{00000000-0005-0000-0000-0000EAEA0000}"/>
    <cellStyle name="Unos 2 2 2 9 2 2 3" xfId="60135" xr:uid="{00000000-0005-0000-0000-0000EBEA0000}"/>
    <cellStyle name="Unos 2 2 2 9 2 3" xfId="60136" xr:uid="{00000000-0005-0000-0000-0000ECEA0000}"/>
    <cellStyle name="Unos 2 2 2 9 2 3 2" xfId="60137" xr:uid="{00000000-0005-0000-0000-0000EDEA0000}"/>
    <cellStyle name="Unos 2 2 2 9 2 4" xfId="60138" xr:uid="{00000000-0005-0000-0000-0000EEEA0000}"/>
    <cellStyle name="Unos 2 2 2 9 2 5" xfId="60139" xr:uid="{00000000-0005-0000-0000-0000EFEA0000}"/>
    <cellStyle name="Unos 2 2 2 9 3" xfId="60140" xr:uid="{00000000-0005-0000-0000-0000F0EA0000}"/>
    <cellStyle name="Unos 2 2 2 9 3 2" xfId="60141" xr:uid="{00000000-0005-0000-0000-0000F1EA0000}"/>
    <cellStyle name="Unos 2 2 2 9 3 2 2" xfId="60142" xr:uid="{00000000-0005-0000-0000-0000F2EA0000}"/>
    <cellStyle name="Unos 2 2 2 9 3 2 2 2" xfId="60143" xr:uid="{00000000-0005-0000-0000-0000F3EA0000}"/>
    <cellStyle name="Unos 2 2 2 9 3 2 3" xfId="60144" xr:uid="{00000000-0005-0000-0000-0000F4EA0000}"/>
    <cellStyle name="Unos 2 2 2 9 3 3" xfId="60145" xr:uid="{00000000-0005-0000-0000-0000F5EA0000}"/>
    <cellStyle name="Unos 2 2 2 9 3 3 2" xfId="60146" xr:uid="{00000000-0005-0000-0000-0000F6EA0000}"/>
    <cellStyle name="Unos 2 2 2 9 3 4" xfId="60147" xr:uid="{00000000-0005-0000-0000-0000F7EA0000}"/>
    <cellStyle name="Unos 2 2 2 9 3 5" xfId="60148" xr:uid="{00000000-0005-0000-0000-0000F8EA0000}"/>
    <cellStyle name="Unos 2 2 2 9 4" xfId="60149" xr:uid="{00000000-0005-0000-0000-0000F9EA0000}"/>
    <cellStyle name="Unos 2 2 2 9 4 2" xfId="60150" xr:uid="{00000000-0005-0000-0000-0000FAEA0000}"/>
    <cellStyle name="Unos 2 2 2 9 4 2 2" xfId="60151" xr:uid="{00000000-0005-0000-0000-0000FBEA0000}"/>
    <cellStyle name="Unos 2 2 2 9 4 2 2 2" xfId="60152" xr:uid="{00000000-0005-0000-0000-0000FCEA0000}"/>
    <cellStyle name="Unos 2 2 2 9 4 2 3" xfId="60153" xr:uid="{00000000-0005-0000-0000-0000FDEA0000}"/>
    <cellStyle name="Unos 2 2 2 9 4 3" xfId="60154" xr:uid="{00000000-0005-0000-0000-0000FEEA0000}"/>
    <cellStyle name="Unos 2 2 2 9 4 3 2" xfId="60155" xr:uid="{00000000-0005-0000-0000-0000FFEA0000}"/>
    <cellStyle name="Unos 2 2 2 9 4 4" xfId="60156" xr:uid="{00000000-0005-0000-0000-000000EB0000}"/>
    <cellStyle name="Unos 2 2 2 9 4 5" xfId="60157" xr:uid="{00000000-0005-0000-0000-000001EB0000}"/>
    <cellStyle name="Unos 2 2 2 9 5" xfId="60158" xr:uid="{00000000-0005-0000-0000-000002EB0000}"/>
    <cellStyle name="Unos 2 2 2 9 5 2" xfId="60159" xr:uid="{00000000-0005-0000-0000-000003EB0000}"/>
    <cellStyle name="Unos 2 2 2 9 5 2 2" xfId="60160" xr:uid="{00000000-0005-0000-0000-000004EB0000}"/>
    <cellStyle name="Unos 2 2 2 9 5 2 2 2" xfId="60161" xr:uid="{00000000-0005-0000-0000-000005EB0000}"/>
    <cellStyle name="Unos 2 2 2 9 5 2 3" xfId="60162" xr:uid="{00000000-0005-0000-0000-000006EB0000}"/>
    <cellStyle name="Unos 2 2 2 9 5 3" xfId="60163" xr:uid="{00000000-0005-0000-0000-000007EB0000}"/>
    <cellStyle name="Unos 2 2 2 9 5 3 2" xfId="60164" xr:uid="{00000000-0005-0000-0000-000008EB0000}"/>
    <cellStyle name="Unos 2 2 2 9 5 4" xfId="60165" xr:uid="{00000000-0005-0000-0000-000009EB0000}"/>
    <cellStyle name="Unos 2 2 2 9 5 5" xfId="60166" xr:uid="{00000000-0005-0000-0000-00000AEB0000}"/>
    <cellStyle name="Unos 2 2 2 9 6" xfId="60167" xr:uid="{00000000-0005-0000-0000-00000BEB0000}"/>
    <cellStyle name="Unos 2 2 2 9 6 2" xfId="60168" xr:uid="{00000000-0005-0000-0000-00000CEB0000}"/>
    <cellStyle name="Unos 2 2 2 9 6 2 2" xfId="60169" xr:uid="{00000000-0005-0000-0000-00000DEB0000}"/>
    <cellStyle name="Unos 2 2 2 9 6 2 2 2" xfId="60170" xr:uid="{00000000-0005-0000-0000-00000EEB0000}"/>
    <cellStyle name="Unos 2 2 2 9 6 2 3" xfId="60171" xr:uid="{00000000-0005-0000-0000-00000FEB0000}"/>
    <cellStyle name="Unos 2 2 2 9 6 3" xfId="60172" xr:uid="{00000000-0005-0000-0000-000010EB0000}"/>
    <cellStyle name="Unos 2 2 2 9 6 3 2" xfId="60173" xr:uid="{00000000-0005-0000-0000-000011EB0000}"/>
    <cellStyle name="Unos 2 2 2 9 6 4" xfId="60174" xr:uid="{00000000-0005-0000-0000-000012EB0000}"/>
    <cellStyle name="Unos 2 2 2 9 6 5" xfId="60175" xr:uid="{00000000-0005-0000-0000-000013EB0000}"/>
    <cellStyle name="Unos 2 2 2 9 7" xfId="60176" xr:uid="{00000000-0005-0000-0000-000014EB0000}"/>
    <cellStyle name="Unos 2 2 2 9 7 2" xfId="60177" xr:uid="{00000000-0005-0000-0000-000015EB0000}"/>
    <cellStyle name="Unos 2 2 2 9 7 2 2" xfId="60178" xr:uid="{00000000-0005-0000-0000-000016EB0000}"/>
    <cellStyle name="Unos 2 2 2 9 7 2 2 2" xfId="60179" xr:uid="{00000000-0005-0000-0000-000017EB0000}"/>
    <cellStyle name="Unos 2 2 2 9 7 2 3" xfId="60180" xr:uid="{00000000-0005-0000-0000-000018EB0000}"/>
    <cellStyle name="Unos 2 2 2 9 7 3" xfId="60181" xr:uid="{00000000-0005-0000-0000-000019EB0000}"/>
    <cellStyle name="Unos 2 2 2 9 7 3 2" xfId="60182" xr:uid="{00000000-0005-0000-0000-00001AEB0000}"/>
    <cellStyle name="Unos 2 2 2 9 7 4" xfId="60183" xr:uid="{00000000-0005-0000-0000-00001BEB0000}"/>
    <cellStyle name="Unos 2 2 2 9 7 5" xfId="60184" xr:uid="{00000000-0005-0000-0000-00001CEB0000}"/>
    <cellStyle name="Unos 2 2 2 9 8" xfId="60185" xr:uid="{00000000-0005-0000-0000-00001DEB0000}"/>
    <cellStyle name="Unos 2 2 2 9 8 2" xfId="60186" xr:uid="{00000000-0005-0000-0000-00001EEB0000}"/>
    <cellStyle name="Unos 2 2 2 9 8 2 2" xfId="60187" xr:uid="{00000000-0005-0000-0000-00001FEB0000}"/>
    <cellStyle name="Unos 2 2 2 9 8 2 2 2" xfId="60188" xr:uid="{00000000-0005-0000-0000-000020EB0000}"/>
    <cellStyle name="Unos 2 2 2 9 8 2 3" xfId="60189" xr:uid="{00000000-0005-0000-0000-000021EB0000}"/>
    <cellStyle name="Unos 2 2 2 9 8 3" xfId="60190" xr:uid="{00000000-0005-0000-0000-000022EB0000}"/>
    <cellStyle name="Unos 2 2 2 9 8 3 2" xfId="60191" xr:uid="{00000000-0005-0000-0000-000023EB0000}"/>
    <cellStyle name="Unos 2 2 2 9 8 4" xfId="60192" xr:uid="{00000000-0005-0000-0000-000024EB0000}"/>
    <cellStyle name="Unos 2 2 2 9 8 5" xfId="60193" xr:uid="{00000000-0005-0000-0000-000025EB0000}"/>
    <cellStyle name="Unos 2 2 2 9 9" xfId="60194" xr:uid="{00000000-0005-0000-0000-000026EB0000}"/>
    <cellStyle name="Unos 2 2 2 9 9 2" xfId="60195" xr:uid="{00000000-0005-0000-0000-000027EB0000}"/>
    <cellStyle name="Unos 2 2 2 9 9 2 2" xfId="60196" xr:uid="{00000000-0005-0000-0000-000028EB0000}"/>
    <cellStyle name="Unos 2 2 2 9 9 2 2 2" xfId="60197" xr:uid="{00000000-0005-0000-0000-000029EB0000}"/>
    <cellStyle name="Unos 2 2 2 9 9 2 3" xfId="60198" xr:uid="{00000000-0005-0000-0000-00002AEB0000}"/>
    <cellStyle name="Unos 2 2 2 9 9 3" xfId="60199" xr:uid="{00000000-0005-0000-0000-00002BEB0000}"/>
    <cellStyle name="Unos 2 2 2 9 9 3 2" xfId="60200" xr:uid="{00000000-0005-0000-0000-00002CEB0000}"/>
    <cellStyle name="Unos 2 2 2 9 9 4" xfId="60201" xr:uid="{00000000-0005-0000-0000-00002DEB0000}"/>
    <cellStyle name="Unos 2 2 2 9 9 5" xfId="60202" xr:uid="{00000000-0005-0000-0000-00002EEB0000}"/>
    <cellStyle name="Unos 2 2 3" xfId="60203" xr:uid="{00000000-0005-0000-0000-00002FEB0000}"/>
    <cellStyle name="Unos 2 2 3 10" xfId="60204" xr:uid="{00000000-0005-0000-0000-000030EB0000}"/>
    <cellStyle name="Unos 2 2 3 10 2" xfId="60205" xr:uid="{00000000-0005-0000-0000-000031EB0000}"/>
    <cellStyle name="Unos 2 2 3 10 2 2" xfId="60206" xr:uid="{00000000-0005-0000-0000-000032EB0000}"/>
    <cellStyle name="Unos 2 2 3 10 2 2 2" xfId="60207" xr:uid="{00000000-0005-0000-0000-000033EB0000}"/>
    <cellStyle name="Unos 2 2 3 10 2 3" xfId="60208" xr:uid="{00000000-0005-0000-0000-000034EB0000}"/>
    <cellStyle name="Unos 2 2 3 10 3" xfId="60209" xr:uid="{00000000-0005-0000-0000-000035EB0000}"/>
    <cellStyle name="Unos 2 2 3 10 3 2" xfId="60210" xr:uid="{00000000-0005-0000-0000-000036EB0000}"/>
    <cellStyle name="Unos 2 2 3 10 4" xfId="60211" xr:uid="{00000000-0005-0000-0000-000037EB0000}"/>
    <cellStyle name="Unos 2 2 3 10 5" xfId="60212" xr:uid="{00000000-0005-0000-0000-000038EB0000}"/>
    <cellStyle name="Unos 2 2 3 11" xfId="60213" xr:uid="{00000000-0005-0000-0000-000039EB0000}"/>
    <cellStyle name="Unos 2 2 3 11 2" xfId="60214" xr:uid="{00000000-0005-0000-0000-00003AEB0000}"/>
    <cellStyle name="Unos 2 2 3 11 2 2" xfId="60215" xr:uid="{00000000-0005-0000-0000-00003BEB0000}"/>
    <cellStyle name="Unos 2 2 3 11 3" xfId="60216" xr:uid="{00000000-0005-0000-0000-00003CEB0000}"/>
    <cellStyle name="Unos 2 2 3 12" xfId="60217" xr:uid="{00000000-0005-0000-0000-00003DEB0000}"/>
    <cellStyle name="Unos 2 2 3 12 2" xfId="60218" xr:uid="{00000000-0005-0000-0000-00003EEB0000}"/>
    <cellStyle name="Unos 2 2 3 13" xfId="60219" xr:uid="{00000000-0005-0000-0000-00003FEB0000}"/>
    <cellStyle name="Unos 2 2 3 14" xfId="60220" xr:uid="{00000000-0005-0000-0000-000040EB0000}"/>
    <cellStyle name="Unos 2 2 3 2" xfId="60221" xr:uid="{00000000-0005-0000-0000-000041EB0000}"/>
    <cellStyle name="Unos 2 2 3 2 2" xfId="60222" xr:uid="{00000000-0005-0000-0000-000042EB0000}"/>
    <cellStyle name="Unos 2 2 3 2 2 2" xfId="60223" xr:uid="{00000000-0005-0000-0000-000043EB0000}"/>
    <cellStyle name="Unos 2 2 3 2 2 2 2" xfId="60224" xr:uid="{00000000-0005-0000-0000-000044EB0000}"/>
    <cellStyle name="Unos 2 2 3 2 2 3" xfId="60225" xr:uid="{00000000-0005-0000-0000-000045EB0000}"/>
    <cellStyle name="Unos 2 2 3 2 3" xfId="60226" xr:uid="{00000000-0005-0000-0000-000046EB0000}"/>
    <cellStyle name="Unos 2 2 3 2 3 2" xfId="60227" xr:uid="{00000000-0005-0000-0000-000047EB0000}"/>
    <cellStyle name="Unos 2 2 3 2 4" xfId="60228" xr:uid="{00000000-0005-0000-0000-000048EB0000}"/>
    <cellStyle name="Unos 2 2 3 2 5" xfId="60229" xr:uid="{00000000-0005-0000-0000-000049EB0000}"/>
    <cellStyle name="Unos 2 2 3 3" xfId="60230" xr:uid="{00000000-0005-0000-0000-00004AEB0000}"/>
    <cellStyle name="Unos 2 2 3 3 2" xfId="60231" xr:uid="{00000000-0005-0000-0000-00004BEB0000}"/>
    <cellStyle name="Unos 2 2 3 3 2 2" xfId="60232" xr:uid="{00000000-0005-0000-0000-00004CEB0000}"/>
    <cellStyle name="Unos 2 2 3 3 2 2 2" xfId="60233" xr:uid="{00000000-0005-0000-0000-00004DEB0000}"/>
    <cellStyle name="Unos 2 2 3 3 2 3" xfId="60234" xr:uid="{00000000-0005-0000-0000-00004EEB0000}"/>
    <cellStyle name="Unos 2 2 3 3 3" xfId="60235" xr:uid="{00000000-0005-0000-0000-00004FEB0000}"/>
    <cellStyle name="Unos 2 2 3 3 3 2" xfId="60236" xr:uid="{00000000-0005-0000-0000-000050EB0000}"/>
    <cellStyle name="Unos 2 2 3 3 4" xfId="60237" xr:uid="{00000000-0005-0000-0000-000051EB0000}"/>
    <cellStyle name="Unos 2 2 3 3 5" xfId="60238" xr:uid="{00000000-0005-0000-0000-000052EB0000}"/>
    <cellStyle name="Unos 2 2 3 4" xfId="60239" xr:uid="{00000000-0005-0000-0000-000053EB0000}"/>
    <cellStyle name="Unos 2 2 3 4 2" xfId="60240" xr:uid="{00000000-0005-0000-0000-000054EB0000}"/>
    <cellStyle name="Unos 2 2 3 4 2 2" xfId="60241" xr:uid="{00000000-0005-0000-0000-000055EB0000}"/>
    <cellStyle name="Unos 2 2 3 4 2 2 2" xfId="60242" xr:uid="{00000000-0005-0000-0000-000056EB0000}"/>
    <cellStyle name="Unos 2 2 3 4 2 3" xfId="60243" xr:uid="{00000000-0005-0000-0000-000057EB0000}"/>
    <cellStyle name="Unos 2 2 3 4 3" xfId="60244" xr:uid="{00000000-0005-0000-0000-000058EB0000}"/>
    <cellStyle name="Unos 2 2 3 4 3 2" xfId="60245" xr:uid="{00000000-0005-0000-0000-000059EB0000}"/>
    <cellStyle name="Unos 2 2 3 4 4" xfId="60246" xr:uid="{00000000-0005-0000-0000-00005AEB0000}"/>
    <cellStyle name="Unos 2 2 3 4 5" xfId="60247" xr:uid="{00000000-0005-0000-0000-00005BEB0000}"/>
    <cellStyle name="Unos 2 2 3 5" xfId="60248" xr:uid="{00000000-0005-0000-0000-00005CEB0000}"/>
    <cellStyle name="Unos 2 2 3 5 2" xfId="60249" xr:uid="{00000000-0005-0000-0000-00005DEB0000}"/>
    <cellStyle name="Unos 2 2 3 5 2 2" xfId="60250" xr:uid="{00000000-0005-0000-0000-00005EEB0000}"/>
    <cellStyle name="Unos 2 2 3 5 2 2 2" xfId="60251" xr:uid="{00000000-0005-0000-0000-00005FEB0000}"/>
    <cellStyle name="Unos 2 2 3 5 2 3" xfId="60252" xr:uid="{00000000-0005-0000-0000-000060EB0000}"/>
    <cellStyle name="Unos 2 2 3 5 3" xfId="60253" xr:uid="{00000000-0005-0000-0000-000061EB0000}"/>
    <cellStyle name="Unos 2 2 3 5 3 2" xfId="60254" xr:uid="{00000000-0005-0000-0000-000062EB0000}"/>
    <cellStyle name="Unos 2 2 3 5 4" xfId="60255" xr:uid="{00000000-0005-0000-0000-000063EB0000}"/>
    <cellStyle name="Unos 2 2 3 5 5" xfId="60256" xr:uid="{00000000-0005-0000-0000-000064EB0000}"/>
    <cellStyle name="Unos 2 2 3 6" xfId="60257" xr:uid="{00000000-0005-0000-0000-000065EB0000}"/>
    <cellStyle name="Unos 2 2 3 6 2" xfId="60258" xr:uid="{00000000-0005-0000-0000-000066EB0000}"/>
    <cellStyle name="Unos 2 2 3 6 2 2" xfId="60259" xr:uid="{00000000-0005-0000-0000-000067EB0000}"/>
    <cellStyle name="Unos 2 2 3 6 2 2 2" xfId="60260" xr:uid="{00000000-0005-0000-0000-000068EB0000}"/>
    <cellStyle name="Unos 2 2 3 6 2 3" xfId="60261" xr:uid="{00000000-0005-0000-0000-000069EB0000}"/>
    <cellStyle name="Unos 2 2 3 6 3" xfId="60262" xr:uid="{00000000-0005-0000-0000-00006AEB0000}"/>
    <cellStyle name="Unos 2 2 3 6 3 2" xfId="60263" xr:uid="{00000000-0005-0000-0000-00006BEB0000}"/>
    <cellStyle name="Unos 2 2 3 6 4" xfId="60264" xr:uid="{00000000-0005-0000-0000-00006CEB0000}"/>
    <cellStyle name="Unos 2 2 3 6 5" xfId="60265" xr:uid="{00000000-0005-0000-0000-00006DEB0000}"/>
    <cellStyle name="Unos 2 2 3 7" xfId="60266" xr:uid="{00000000-0005-0000-0000-00006EEB0000}"/>
    <cellStyle name="Unos 2 2 3 7 2" xfId="60267" xr:uid="{00000000-0005-0000-0000-00006FEB0000}"/>
    <cellStyle name="Unos 2 2 3 7 2 2" xfId="60268" xr:uid="{00000000-0005-0000-0000-000070EB0000}"/>
    <cellStyle name="Unos 2 2 3 7 2 2 2" xfId="60269" xr:uid="{00000000-0005-0000-0000-000071EB0000}"/>
    <cellStyle name="Unos 2 2 3 7 2 3" xfId="60270" xr:uid="{00000000-0005-0000-0000-000072EB0000}"/>
    <cellStyle name="Unos 2 2 3 7 3" xfId="60271" xr:uid="{00000000-0005-0000-0000-000073EB0000}"/>
    <cellStyle name="Unos 2 2 3 7 3 2" xfId="60272" xr:uid="{00000000-0005-0000-0000-000074EB0000}"/>
    <cellStyle name="Unos 2 2 3 7 4" xfId="60273" xr:uid="{00000000-0005-0000-0000-000075EB0000}"/>
    <cellStyle name="Unos 2 2 3 7 5" xfId="60274" xr:uid="{00000000-0005-0000-0000-000076EB0000}"/>
    <cellStyle name="Unos 2 2 3 8" xfId="60275" xr:uid="{00000000-0005-0000-0000-000077EB0000}"/>
    <cellStyle name="Unos 2 2 3 8 2" xfId="60276" xr:uid="{00000000-0005-0000-0000-000078EB0000}"/>
    <cellStyle name="Unos 2 2 3 8 2 2" xfId="60277" xr:uid="{00000000-0005-0000-0000-000079EB0000}"/>
    <cellStyle name="Unos 2 2 3 8 2 2 2" xfId="60278" xr:uid="{00000000-0005-0000-0000-00007AEB0000}"/>
    <cellStyle name="Unos 2 2 3 8 2 3" xfId="60279" xr:uid="{00000000-0005-0000-0000-00007BEB0000}"/>
    <cellStyle name="Unos 2 2 3 8 3" xfId="60280" xr:uid="{00000000-0005-0000-0000-00007CEB0000}"/>
    <cellStyle name="Unos 2 2 3 8 3 2" xfId="60281" xr:uid="{00000000-0005-0000-0000-00007DEB0000}"/>
    <cellStyle name="Unos 2 2 3 8 4" xfId="60282" xr:uid="{00000000-0005-0000-0000-00007EEB0000}"/>
    <cellStyle name="Unos 2 2 3 8 5" xfId="60283" xr:uid="{00000000-0005-0000-0000-00007FEB0000}"/>
    <cellStyle name="Unos 2 2 3 9" xfId="60284" xr:uid="{00000000-0005-0000-0000-000080EB0000}"/>
    <cellStyle name="Unos 2 2 3 9 2" xfId="60285" xr:uid="{00000000-0005-0000-0000-000081EB0000}"/>
    <cellStyle name="Unos 2 2 3 9 2 2" xfId="60286" xr:uid="{00000000-0005-0000-0000-000082EB0000}"/>
    <cellStyle name="Unos 2 2 3 9 2 2 2" xfId="60287" xr:uid="{00000000-0005-0000-0000-000083EB0000}"/>
    <cellStyle name="Unos 2 2 3 9 2 3" xfId="60288" xr:uid="{00000000-0005-0000-0000-000084EB0000}"/>
    <cellStyle name="Unos 2 2 3 9 3" xfId="60289" xr:uid="{00000000-0005-0000-0000-000085EB0000}"/>
    <cellStyle name="Unos 2 2 3 9 3 2" xfId="60290" xr:uid="{00000000-0005-0000-0000-000086EB0000}"/>
    <cellStyle name="Unos 2 2 3 9 4" xfId="60291" xr:uid="{00000000-0005-0000-0000-000087EB0000}"/>
    <cellStyle name="Unos 2 2 3 9 5" xfId="60292" xr:uid="{00000000-0005-0000-0000-000088EB0000}"/>
    <cellStyle name="Unos 2 2 4" xfId="60293" xr:uid="{00000000-0005-0000-0000-000089EB0000}"/>
    <cellStyle name="Unos 2 2 4 10" xfId="60294" xr:uid="{00000000-0005-0000-0000-00008AEB0000}"/>
    <cellStyle name="Unos 2 2 4 10 2" xfId="60295" xr:uid="{00000000-0005-0000-0000-00008BEB0000}"/>
    <cellStyle name="Unos 2 2 4 10 2 2" xfId="60296" xr:uid="{00000000-0005-0000-0000-00008CEB0000}"/>
    <cellStyle name="Unos 2 2 4 10 2 2 2" xfId="60297" xr:uid="{00000000-0005-0000-0000-00008DEB0000}"/>
    <cellStyle name="Unos 2 2 4 10 2 3" xfId="60298" xr:uid="{00000000-0005-0000-0000-00008EEB0000}"/>
    <cellStyle name="Unos 2 2 4 10 3" xfId="60299" xr:uid="{00000000-0005-0000-0000-00008FEB0000}"/>
    <cellStyle name="Unos 2 2 4 10 3 2" xfId="60300" xr:uid="{00000000-0005-0000-0000-000090EB0000}"/>
    <cellStyle name="Unos 2 2 4 10 4" xfId="60301" xr:uid="{00000000-0005-0000-0000-000091EB0000}"/>
    <cellStyle name="Unos 2 2 4 10 5" xfId="60302" xr:uid="{00000000-0005-0000-0000-000092EB0000}"/>
    <cellStyle name="Unos 2 2 4 11" xfId="60303" xr:uid="{00000000-0005-0000-0000-000093EB0000}"/>
    <cellStyle name="Unos 2 2 4 11 2" xfId="60304" xr:uid="{00000000-0005-0000-0000-000094EB0000}"/>
    <cellStyle name="Unos 2 2 4 11 2 2" xfId="60305" xr:uid="{00000000-0005-0000-0000-000095EB0000}"/>
    <cellStyle name="Unos 2 2 4 11 3" xfId="60306" xr:uid="{00000000-0005-0000-0000-000096EB0000}"/>
    <cellStyle name="Unos 2 2 4 12" xfId="60307" xr:uid="{00000000-0005-0000-0000-000097EB0000}"/>
    <cellStyle name="Unos 2 2 4 12 2" xfId="60308" xr:uid="{00000000-0005-0000-0000-000098EB0000}"/>
    <cellStyle name="Unos 2 2 4 13" xfId="60309" xr:uid="{00000000-0005-0000-0000-000099EB0000}"/>
    <cellStyle name="Unos 2 2 4 14" xfId="60310" xr:uid="{00000000-0005-0000-0000-00009AEB0000}"/>
    <cellStyle name="Unos 2 2 4 2" xfId="60311" xr:uid="{00000000-0005-0000-0000-00009BEB0000}"/>
    <cellStyle name="Unos 2 2 4 2 2" xfId="60312" xr:uid="{00000000-0005-0000-0000-00009CEB0000}"/>
    <cellStyle name="Unos 2 2 4 2 2 2" xfId="60313" xr:uid="{00000000-0005-0000-0000-00009DEB0000}"/>
    <cellStyle name="Unos 2 2 4 2 2 2 2" xfId="60314" xr:uid="{00000000-0005-0000-0000-00009EEB0000}"/>
    <cellStyle name="Unos 2 2 4 2 2 3" xfId="60315" xr:uid="{00000000-0005-0000-0000-00009FEB0000}"/>
    <cellStyle name="Unos 2 2 4 2 3" xfId="60316" xr:uid="{00000000-0005-0000-0000-0000A0EB0000}"/>
    <cellStyle name="Unos 2 2 4 2 3 2" xfId="60317" xr:uid="{00000000-0005-0000-0000-0000A1EB0000}"/>
    <cellStyle name="Unos 2 2 4 2 4" xfId="60318" xr:uid="{00000000-0005-0000-0000-0000A2EB0000}"/>
    <cellStyle name="Unos 2 2 4 2 5" xfId="60319" xr:uid="{00000000-0005-0000-0000-0000A3EB0000}"/>
    <cellStyle name="Unos 2 2 4 3" xfId="60320" xr:uid="{00000000-0005-0000-0000-0000A4EB0000}"/>
    <cellStyle name="Unos 2 2 4 3 2" xfId="60321" xr:uid="{00000000-0005-0000-0000-0000A5EB0000}"/>
    <cellStyle name="Unos 2 2 4 3 2 2" xfId="60322" xr:uid="{00000000-0005-0000-0000-0000A6EB0000}"/>
    <cellStyle name="Unos 2 2 4 3 2 2 2" xfId="60323" xr:uid="{00000000-0005-0000-0000-0000A7EB0000}"/>
    <cellStyle name="Unos 2 2 4 3 2 3" xfId="60324" xr:uid="{00000000-0005-0000-0000-0000A8EB0000}"/>
    <cellStyle name="Unos 2 2 4 3 3" xfId="60325" xr:uid="{00000000-0005-0000-0000-0000A9EB0000}"/>
    <cellStyle name="Unos 2 2 4 3 3 2" xfId="60326" xr:uid="{00000000-0005-0000-0000-0000AAEB0000}"/>
    <cellStyle name="Unos 2 2 4 3 4" xfId="60327" xr:uid="{00000000-0005-0000-0000-0000ABEB0000}"/>
    <cellStyle name="Unos 2 2 4 3 5" xfId="60328" xr:uid="{00000000-0005-0000-0000-0000ACEB0000}"/>
    <cellStyle name="Unos 2 2 4 4" xfId="60329" xr:uid="{00000000-0005-0000-0000-0000ADEB0000}"/>
    <cellStyle name="Unos 2 2 4 4 2" xfId="60330" xr:uid="{00000000-0005-0000-0000-0000AEEB0000}"/>
    <cellStyle name="Unos 2 2 4 4 2 2" xfId="60331" xr:uid="{00000000-0005-0000-0000-0000AFEB0000}"/>
    <cellStyle name="Unos 2 2 4 4 2 2 2" xfId="60332" xr:uid="{00000000-0005-0000-0000-0000B0EB0000}"/>
    <cellStyle name="Unos 2 2 4 4 2 3" xfId="60333" xr:uid="{00000000-0005-0000-0000-0000B1EB0000}"/>
    <cellStyle name="Unos 2 2 4 4 3" xfId="60334" xr:uid="{00000000-0005-0000-0000-0000B2EB0000}"/>
    <cellStyle name="Unos 2 2 4 4 3 2" xfId="60335" xr:uid="{00000000-0005-0000-0000-0000B3EB0000}"/>
    <cellStyle name="Unos 2 2 4 4 4" xfId="60336" xr:uid="{00000000-0005-0000-0000-0000B4EB0000}"/>
    <cellStyle name="Unos 2 2 4 4 5" xfId="60337" xr:uid="{00000000-0005-0000-0000-0000B5EB0000}"/>
    <cellStyle name="Unos 2 2 4 5" xfId="60338" xr:uid="{00000000-0005-0000-0000-0000B6EB0000}"/>
    <cellStyle name="Unos 2 2 4 5 2" xfId="60339" xr:uid="{00000000-0005-0000-0000-0000B7EB0000}"/>
    <cellStyle name="Unos 2 2 4 5 2 2" xfId="60340" xr:uid="{00000000-0005-0000-0000-0000B8EB0000}"/>
    <cellStyle name="Unos 2 2 4 5 2 2 2" xfId="60341" xr:uid="{00000000-0005-0000-0000-0000B9EB0000}"/>
    <cellStyle name="Unos 2 2 4 5 2 3" xfId="60342" xr:uid="{00000000-0005-0000-0000-0000BAEB0000}"/>
    <cellStyle name="Unos 2 2 4 5 3" xfId="60343" xr:uid="{00000000-0005-0000-0000-0000BBEB0000}"/>
    <cellStyle name="Unos 2 2 4 5 3 2" xfId="60344" xr:uid="{00000000-0005-0000-0000-0000BCEB0000}"/>
    <cellStyle name="Unos 2 2 4 5 4" xfId="60345" xr:uid="{00000000-0005-0000-0000-0000BDEB0000}"/>
    <cellStyle name="Unos 2 2 4 5 5" xfId="60346" xr:uid="{00000000-0005-0000-0000-0000BEEB0000}"/>
    <cellStyle name="Unos 2 2 4 6" xfId="60347" xr:uid="{00000000-0005-0000-0000-0000BFEB0000}"/>
    <cellStyle name="Unos 2 2 4 6 2" xfId="60348" xr:uid="{00000000-0005-0000-0000-0000C0EB0000}"/>
    <cellStyle name="Unos 2 2 4 6 2 2" xfId="60349" xr:uid="{00000000-0005-0000-0000-0000C1EB0000}"/>
    <cellStyle name="Unos 2 2 4 6 2 2 2" xfId="60350" xr:uid="{00000000-0005-0000-0000-0000C2EB0000}"/>
    <cellStyle name="Unos 2 2 4 6 2 3" xfId="60351" xr:uid="{00000000-0005-0000-0000-0000C3EB0000}"/>
    <cellStyle name="Unos 2 2 4 6 3" xfId="60352" xr:uid="{00000000-0005-0000-0000-0000C4EB0000}"/>
    <cellStyle name="Unos 2 2 4 6 3 2" xfId="60353" xr:uid="{00000000-0005-0000-0000-0000C5EB0000}"/>
    <cellStyle name="Unos 2 2 4 6 4" xfId="60354" xr:uid="{00000000-0005-0000-0000-0000C6EB0000}"/>
    <cellStyle name="Unos 2 2 4 6 5" xfId="60355" xr:uid="{00000000-0005-0000-0000-0000C7EB0000}"/>
    <cellStyle name="Unos 2 2 4 7" xfId="60356" xr:uid="{00000000-0005-0000-0000-0000C8EB0000}"/>
    <cellStyle name="Unos 2 2 4 7 2" xfId="60357" xr:uid="{00000000-0005-0000-0000-0000C9EB0000}"/>
    <cellStyle name="Unos 2 2 4 7 2 2" xfId="60358" xr:uid="{00000000-0005-0000-0000-0000CAEB0000}"/>
    <cellStyle name="Unos 2 2 4 7 2 2 2" xfId="60359" xr:uid="{00000000-0005-0000-0000-0000CBEB0000}"/>
    <cellStyle name="Unos 2 2 4 7 2 3" xfId="60360" xr:uid="{00000000-0005-0000-0000-0000CCEB0000}"/>
    <cellStyle name="Unos 2 2 4 7 3" xfId="60361" xr:uid="{00000000-0005-0000-0000-0000CDEB0000}"/>
    <cellStyle name="Unos 2 2 4 7 3 2" xfId="60362" xr:uid="{00000000-0005-0000-0000-0000CEEB0000}"/>
    <cellStyle name="Unos 2 2 4 7 4" xfId="60363" xr:uid="{00000000-0005-0000-0000-0000CFEB0000}"/>
    <cellStyle name="Unos 2 2 4 7 5" xfId="60364" xr:uid="{00000000-0005-0000-0000-0000D0EB0000}"/>
    <cellStyle name="Unos 2 2 4 8" xfId="60365" xr:uid="{00000000-0005-0000-0000-0000D1EB0000}"/>
    <cellStyle name="Unos 2 2 4 8 2" xfId="60366" xr:uid="{00000000-0005-0000-0000-0000D2EB0000}"/>
    <cellStyle name="Unos 2 2 4 8 2 2" xfId="60367" xr:uid="{00000000-0005-0000-0000-0000D3EB0000}"/>
    <cellStyle name="Unos 2 2 4 8 2 2 2" xfId="60368" xr:uid="{00000000-0005-0000-0000-0000D4EB0000}"/>
    <cellStyle name="Unos 2 2 4 8 2 3" xfId="60369" xr:uid="{00000000-0005-0000-0000-0000D5EB0000}"/>
    <cellStyle name="Unos 2 2 4 8 3" xfId="60370" xr:uid="{00000000-0005-0000-0000-0000D6EB0000}"/>
    <cellStyle name="Unos 2 2 4 8 3 2" xfId="60371" xr:uid="{00000000-0005-0000-0000-0000D7EB0000}"/>
    <cellStyle name="Unos 2 2 4 8 4" xfId="60372" xr:uid="{00000000-0005-0000-0000-0000D8EB0000}"/>
    <cellStyle name="Unos 2 2 4 8 5" xfId="60373" xr:uid="{00000000-0005-0000-0000-0000D9EB0000}"/>
    <cellStyle name="Unos 2 2 4 9" xfId="60374" xr:uid="{00000000-0005-0000-0000-0000DAEB0000}"/>
    <cellStyle name="Unos 2 2 4 9 2" xfId="60375" xr:uid="{00000000-0005-0000-0000-0000DBEB0000}"/>
    <cellStyle name="Unos 2 2 4 9 2 2" xfId="60376" xr:uid="{00000000-0005-0000-0000-0000DCEB0000}"/>
    <cellStyle name="Unos 2 2 4 9 2 2 2" xfId="60377" xr:uid="{00000000-0005-0000-0000-0000DDEB0000}"/>
    <cellStyle name="Unos 2 2 4 9 2 3" xfId="60378" xr:uid="{00000000-0005-0000-0000-0000DEEB0000}"/>
    <cellStyle name="Unos 2 2 4 9 3" xfId="60379" xr:uid="{00000000-0005-0000-0000-0000DFEB0000}"/>
    <cellStyle name="Unos 2 2 4 9 3 2" xfId="60380" xr:uid="{00000000-0005-0000-0000-0000E0EB0000}"/>
    <cellStyle name="Unos 2 2 4 9 4" xfId="60381" xr:uid="{00000000-0005-0000-0000-0000E1EB0000}"/>
    <cellStyle name="Unos 2 2 4 9 5" xfId="60382" xr:uid="{00000000-0005-0000-0000-0000E2EB0000}"/>
    <cellStyle name="Unos 2 2 5" xfId="60383" xr:uid="{00000000-0005-0000-0000-0000E3EB0000}"/>
    <cellStyle name="Unos 2 2 5 10" xfId="60384" xr:uid="{00000000-0005-0000-0000-0000E4EB0000}"/>
    <cellStyle name="Unos 2 2 5 10 2" xfId="60385" xr:uid="{00000000-0005-0000-0000-0000E5EB0000}"/>
    <cellStyle name="Unos 2 2 5 10 2 2" xfId="60386" xr:uid="{00000000-0005-0000-0000-0000E6EB0000}"/>
    <cellStyle name="Unos 2 2 5 10 2 2 2" xfId="60387" xr:uid="{00000000-0005-0000-0000-0000E7EB0000}"/>
    <cellStyle name="Unos 2 2 5 10 2 3" xfId="60388" xr:uid="{00000000-0005-0000-0000-0000E8EB0000}"/>
    <cellStyle name="Unos 2 2 5 10 3" xfId="60389" xr:uid="{00000000-0005-0000-0000-0000E9EB0000}"/>
    <cellStyle name="Unos 2 2 5 10 3 2" xfId="60390" xr:uid="{00000000-0005-0000-0000-0000EAEB0000}"/>
    <cellStyle name="Unos 2 2 5 10 4" xfId="60391" xr:uid="{00000000-0005-0000-0000-0000EBEB0000}"/>
    <cellStyle name="Unos 2 2 5 10 5" xfId="60392" xr:uid="{00000000-0005-0000-0000-0000ECEB0000}"/>
    <cellStyle name="Unos 2 2 5 11" xfId="60393" xr:uid="{00000000-0005-0000-0000-0000EDEB0000}"/>
    <cellStyle name="Unos 2 2 5 11 2" xfId="60394" xr:uid="{00000000-0005-0000-0000-0000EEEB0000}"/>
    <cellStyle name="Unos 2 2 5 11 2 2" xfId="60395" xr:uid="{00000000-0005-0000-0000-0000EFEB0000}"/>
    <cellStyle name="Unos 2 2 5 11 3" xfId="60396" xr:uid="{00000000-0005-0000-0000-0000F0EB0000}"/>
    <cellStyle name="Unos 2 2 5 12" xfId="60397" xr:uid="{00000000-0005-0000-0000-0000F1EB0000}"/>
    <cellStyle name="Unos 2 2 5 12 2" xfId="60398" xr:uid="{00000000-0005-0000-0000-0000F2EB0000}"/>
    <cellStyle name="Unos 2 2 5 13" xfId="60399" xr:uid="{00000000-0005-0000-0000-0000F3EB0000}"/>
    <cellStyle name="Unos 2 2 5 14" xfId="60400" xr:uid="{00000000-0005-0000-0000-0000F4EB0000}"/>
    <cellStyle name="Unos 2 2 5 2" xfId="60401" xr:uid="{00000000-0005-0000-0000-0000F5EB0000}"/>
    <cellStyle name="Unos 2 2 5 2 2" xfId="60402" xr:uid="{00000000-0005-0000-0000-0000F6EB0000}"/>
    <cellStyle name="Unos 2 2 5 2 2 2" xfId="60403" xr:uid="{00000000-0005-0000-0000-0000F7EB0000}"/>
    <cellStyle name="Unos 2 2 5 2 2 2 2" xfId="60404" xr:uid="{00000000-0005-0000-0000-0000F8EB0000}"/>
    <cellStyle name="Unos 2 2 5 2 2 3" xfId="60405" xr:uid="{00000000-0005-0000-0000-0000F9EB0000}"/>
    <cellStyle name="Unos 2 2 5 2 3" xfId="60406" xr:uid="{00000000-0005-0000-0000-0000FAEB0000}"/>
    <cellStyle name="Unos 2 2 5 2 3 2" xfId="60407" xr:uid="{00000000-0005-0000-0000-0000FBEB0000}"/>
    <cellStyle name="Unos 2 2 5 2 4" xfId="60408" xr:uid="{00000000-0005-0000-0000-0000FCEB0000}"/>
    <cellStyle name="Unos 2 2 5 2 5" xfId="60409" xr:uid="{00000000-0005-0000-0000-0000FDEB0000}"/>
    <cellStyle name="Unos 2 2 5 3" xfId="60410" xr:uid="{00000000-0005-0000-0000-0000FEEB0000}"/>
    <cellStyle name="Unos 2 2 5 3 2" xfId="60411" xr:uid="{00000000-0005-0000-0000-0000FFEB0000}"/>
    <cellStyle name="Unos 2 2 5 3 2 2" xfId="60412" xr:uid="{00000000-0005-0000-0000-000000EC0000}"/>
    <cellStyle name="Unos 2 2 5 3 2 2 2" xfId="60413" xr:uid="{00000000-0005-0000-0000-000001EC0000}"/>
    <cellStyle name="Unos 2 2 5 3 2 3" xfId="60414" xr:uid="{00000000-0005-0000-0000-000002EC0000}"/>
    <cellStyle name="Unos 2 2 5 3 3" xfId="60415" xr:uid="{00000000-0005-0000-0000-000003EC0000}"/>
    <cellStyle name="Unos 2 2 5 3 3 2" xfId="60416" xr:uid="{00000000-0005-0000-0000-000004EC0000}"/>
    <cellStyle name="Unos 2 2 5 3 4" xfId="60417" xr:uid="{00000000-0005-0000-0000-000005EC0000}"/>
    <cellStyle name="Unos 2 2 5 3 5" xfId="60418" xr:uid="{00000000-0005-0000-0000-000006EC0000}"/>
    <cellStyle name="Unos 2 2 5 4" xfId="60419" xr:uid="{00000000-0005-0000-0000-000007EC0000}"/>
    <cellStyle name="Unos 2 2 5 4 2" xfId="60420" xr:uid="{00000000-0005-0000-0000-000008EC0000}"/>
    <cellStyle name="Unos 2 2 5 4 2 2" xfId="60421" xr:uid="{00000000-0005-0000-0000-000009EC0000}"/>
    <cellStyle name="Unos 2 2 5 4 2 2 2" xfId="60422" xr:uid="{00000000-0005-0000-0000-00000AEC0000}"/>
    <cellStyle name="Unos 2 2 5 4 2 3" xfId="60423" xr:uid="{00000000-0005-0000-0000-00000BEC0000}"/>
    <cellStyle name="Unos 2 2 5 4 3" xfId="60424" xr:uid="{00000000-0005-0000-0000-00000CEC0000}"/>
    <cellStyle name="Unos 2 2 5 4 3 2" xfId="60425" xr:uid="{00000000-0005-0000-0000-00000DEC0000}"/>
    <cellStyle name="Unos 2 2 5 4 4" xfId="60426" xr:uid="{00000000-0005-0000-0000-00000EEC0000}"/>
    <cellStyle name="Unos 2 2 5 4 5" xfId="60427" xr:uid="{00000000-0005-0000-0000-00000FEC0000}"/>
    <cellStyle name="Unos 2 2 5 5" xfId="60428" xr:uid="{00000000-0005-0000-0000-000010EC0000}"/>
    <cellStyle name="Unos 2 2 5 5 2" xfId="60429" xr:uid="{00000000-0005-0000-0000-000011EC0000}"/>
    <cellStyle name="Unos 2 2 5 5 2 2" xfId="60430" xr:uid="{00000000-0005-0000-0000-000012EC0000}"/>
    <cellStyle name="Unos 2 2 5 5 2 2 2" xfId="60431" xr:uid="{00000000-0005-0000-0000-000013EC0000}"/>
    <cellStyle name="Unos 2 2 5 5 2 3" xfId="60432" xr:uid="{00000000-0005-0000-0000-000014EC0000}"/>
    <cellStyle name="Unos 2 2 5 5 3" xfId="60433" xr:uid="{00000000-0005-0000-0000-000015EC0000}"/>
    <cellStyle name="Unos 2 2 5 5 3 2" xfId="60434" xr:uid="{00000000-0005-0000-0000-000016EC0000}"/>
    <cellStyle name="Unos 2 2 5 5 4" xfId="60435" xr:uid="{00000000-0005-0000-0000-000017EC0000}"/>
    <cellStyle name="Unos 2 2 5 5 5" xfId="60436" xr:uid="{00000000-0005-0000-0000-000018EC0000}"/>
    <cellStyle name="Unos 2 2 5 6" xfId="60437" xr:uid="{00000000-0005-0000-0000-000019EC0000}"/>
    <cellStyle name="Unos 2 2 5 6 2" xfId="60438" xr:uid="{00000000-0005-0000-0000-00001AEC0000}"/>
    <cellStyle name="Unos 2 2 5 6 2 2" xfId="60439" xr:uid="{00000000-0005-0000-0000-00001BEC0000}"/>
    <cellStyle name="Unos 2 2 5 6 2 2 2" xfId="60440" xr:uid="{00000000-0005-0000-0000-00001CEC0000}"/>
    <cellStyle name="Unos 2 2 5 6 2 3" xfId="60441" xr:uid="{00000000-0005-0000-0000-00001DEC0000}"/>
    <cellStyle name="Unos 2 2 5 6 3" xfId="60442" xr:uid="{00000000-0005-0000-0000-00001EEC0000}"/>
    <cellStyle name="Unos 2 2 5 6 3 2" xfId="60443" xr:uid="{00000000-0005-0000-0000-00001FEC0000}"/>
    <cellStyle name="Unos 2 2 5 6 4" xfId="60444" xr:uid="{00000000-0005-0000-0000-000020EC0000}"/>
    <cellStyle name="Unos 2 2 5 6 5" xfId="60445" xr:uid="{00000000-0005-0000-0000-000021EC0000}"/>
    <cellStyle name="Unos 2 2 5 7" xfId="60446" xr:uid="{00000000-0005-0000-0000-000022EC0000}"/>
    <cellStyle name="Unos 2 2 5 7 2" xfId="60447" xr:uid="{00000000-0005-0000-0000-000023EC0000}"/>
    <cellStyle name="Unos 2 2 5 7 2 2" xfId="60448" xr:uid="{00000000-0005-0000-0000-000024EC0000}"/>
    <cellStyle name="Unos 2 2 5 7 2 2 2" xfId="60449" xr:uid="{00000000-0005-0000-0000-000025EC0000}"/>
    <cellStyle name="Unos 2 2 5 7 2 3" xfId="60450" xr:uid="{00000000-0005-0000-0000-000026EC0000}"/>
    <cellStyle name="Unos 2 2 5 7 3" xfId="60451" xr:uid="{00000000-0005-0000-0000-000027EC0000}"/>
    <cellStyle name="Unos 2 2 5 7 3 2" xfId="60452" xr:uid="{00000000-0005-0000-0000-000028EC0000}"/>
    <cellStyle name="Unos 2 2 5 7 4" xfId="60453" xr:uid="{00000000-0005-0000-0000-000029EC0000}"/>
    <cellStyle name="Unos 2 2 5 7 5" xfId="60454" xr:uid="{00000000-0005-0000-0000-00002AEC0000}"/>
    <cellStyle name="Unos 2 2 5 8" xfId="60455" xr:uid="{00000000-0005-0000-0000-00002BEC0000}"/>
    <cellStyle name="Unos 2 2 5 8 2" xfId="60456" xr:uid="{00000000-0005-0000-0000-00002CEC0000}"/>
    <cellStyle name="Unos 2 2 5 8 2 2" xfId="60457" xr:uid="{00000000-0005-0000-0000-00002DEC0000}"/>
    <cellStyle name="Unos 2 2 5 8 2 2 2" xfId="60458" xr:uid="{00000000-0005-0000-0000-00002EEC0000}"/>
    <cellStyle name="Unos 2 2 5 8 2 3" xfId="60459" xr:uid="{00000000-0005-0000-0000-00002FEC0000}"/>
    <cellStyle name="Unos 2 2 5 8 3" xfId="60460" xr:uid="{00000000-0005-0000-0000-000030EC0000}"/>
    <cellStyle name="Unos 2 2 5 8 3 2" xfId="60461" xr:uid="{00000000-0005-0000-0000-000031EC0000}"/>
    <cellStyle name="Unos 2 2 5 8 4" xfId="60462" xr:uid="{00000000-0005-0000-0000-000032EC0000}"/>
    <cellStyle name="Unos 2 2 5 8 5" xfId="60463" xr:uid="{00000000-0005-0000-0000-000033EC0000}"/>
    <cellStyle name="Unos 2 2 5 9" xfId="60464" xr:uid="{00000000-0005-0000-0000-000034EC0000}"/>
    <cellStyle name="Unos 2 2 5 9 2" xfId="60465" xr:uid="{00000000-0005-0000-0000-000035EC0000}"/>
    <cellStyle name="Unos 2 2 5 9 2 2" xfId="60466" xr:uid="{00000000-0005-0000-0000-000036EC0000}"/>
    <cellStyle name="Unos 2 2 5 9 2 2 2" xfId="60467" xr:uid="{00000000-0005-0000-0000-000037EC0000}"/>
    <cellStyle name="Unos 2 2 5 9 2 3" xfId="60468" xr:uid="{00000000-0005-0000-0000-000038EC0000}"/>
    <cellStyle name="Unos 2 2 5 9 3" xfId="60469" xr:uid="{00000000-0005-0000-0000-000039EC0000}"/>
    <cellStyle name="Unos 2 2 5 9 3 2" xfId="60470" xr:uid="{00000000-0005-0000-0000-00003AEC0000}"/>
    <cellStyle name="Unos 2 2 5 9 4" xfId="60471" xr:uid="{00000000-0005-0000-0000-00003BEC0000}"/>
    <cellStyle name="Unos 2 2 5 9 5" xfId="60472" xr:uid="{00000000-0005-0000-0000-00003CEC0000}"/>
    <cellStyle name="Unos 2 2 6" xfId="60473" xr:uid="{00000000-0005-0000-0000-00003DEC0000}"/>
    <cellStyle name="Unos 2 2 6 10" xfId="60474" xr:uid="{00000000-0005-0000-0000-00003EEC0000}"/>
    <cellStyle name="Unos 2 2 6 10 2" xfId="60475" xr:uid="{00000000-0005-0000-0000-00003FEC0000}"/>
    <cellStyle name="Unos 2 2 6 10 2 2" xfId="60476" xr:uid="{00000000-0005-0000-0000-000040EC0000}"/>
    <cellStyle name="Unos 2 2 6 10 2 2 2" xfId="60477" xr:uid="{00000000-0005-0000-0000-000041EC0000}"/>
    <cellStyle name="Unos 2 2 6 10 2 3" xfId="60478" xr:uid="{00000000-0005-0000-0000-000042EC0000}"/>
    <cellStyle name="Unos 2 2 6 10 3" xfId="60479" xr:uid="{00000000-0005-0000-0000-000043EC0000}"/>
    <cellStyle name="Unos 2 2 6 10 3 2" xfId="60480" xr:uid="{00000000-0005-0000-0000-000044EC0000}"/>
    <cellStyle name="Unos 2 2 6 10 4" xfId="60481" xr:uid="{00000000-0005-0000-0000-000045EC0000}"/>
    <cellStyle name="Unos 2 2 6 10 5" xfId="60482" xr:uid="{00000000-0005-0000-0000-000046EC0000}"/>
    <cellStyle name="Unos 2 2 6 11" xfId="60483" xr:uid="{00000000-0005-0000-0000-000047EC0000}"/>
    <cellStyle name="Unos 2 2 6 11 2" xfId="60484" xr:uid="{00000000-0005-0000-0000-000048EC0000}"/>
    <cellStyle name="Unos 2 2 6 11 2 2" xfId="60485" xr:uid="{00000000-0005-0000-0000-000049EC0000}"/>
    <cellStyle name="Unos 2 2 6 11 3" xfId="60486" xr:uid="{00000000-0005-0000-0000-00004AEC0000}"/>
    <cellStyle name="Unos 2 2 6 12" xfId="60487" xr:uid="{00000000-0005-0000-0000-00004BEC0000}"/>
    <cellStyle name="Unos 2 2 6 12 2" xfId="60488" xr:uid="{00000000-0005-0000-0000-00004CEC0000}"/>
    <cellStyle name="Unos 2 2 6 13" xfId="60489" xr:uid="{00000000-0005-0000-0000-00004DEC0000}"/>
    <cellStyle name="Unos 2 2 6 14" xfId="60490" xr:uid="{00000000-0005-0000-0000-00004EEC0000}"/>
    <cellStyle name="Unos 2 2 6 2" xfId="60491" xr:uid="{00000000-0005-0000-0000-00004FEC0000}"/>
    <cellStyle name="Unos 2 2 6 2 2" xfId="60492" xr:uid="{00000000-0005-0000-0000-000050EC0000}"/>
    <cellStyle name="Unos 2 2 6 2 2 2" xfId="60493" xr:uid="{00000000-0005-0000-0000-000051EC0000}"/>
    <cellStyle name="Unos 2 2 6 2 2 2 2" xfId="60494" xr:uid="{00000000-0005-0000-0000-000052EC0000}"/>
    <cellStyle name="Unos 2 2 6 2 2 3" xfId="60495" xr:uid="{00000000-0005-0000-0000-000053EC0000}"/>
    <cellStyle name="Unos 2 2 6 2 3" xfId="60496" xr:uid="{00000000-0005-0000-0000-000054EC0000}"/>
    <cellStyle name="Unos 2 2 6 2 3 2" xfId="60497" xr:uid="{00000000-0005-0000-0000-000055EC0000}"/>
    <cellStyle name="Unos 2 2 6 2 4" xfId="60498" xr:uid="{00000000-0005-0000-0000-000056EC0000}"/>
    <cellStyle name="Unos 2 2 6 2 5" xfId="60499" xr:uid="{00000000-0005-0000-0000-000057EC0000}"/>
    <cellStyle name="Unos 2 2 6 3" xfId="60500" xr:uid="{00000000-0005-0000-0000-000058EC0000}"/>
    <cellStyle name="Unos 2 2 6 3 2" xfId="60501" xr:uid="{00000000-0005-0000-0000-000059EC0000}"/>
    <cellStyle name="Unos 2 2 6 3 2 2" xfId="60502" xr:uid="{00000000-0005-0000-0000-00005AEC0000}"/>
    <cellStyle name="Unos 2 2 6 3 2 2 2" xfId="60503" xr:uid="{00000000-0005-0000-0000-00005BEC0000}"/>
    <cellStyle name="Unos 2 2 6 3 2 3" xfId="60504" xr:uid="{00000000-0005-0000-0000-00005CEC0000}"/>
    <cellStyle name="Unos 2 2 6 3 3" xfId="60505" xr:uid="{00000000-0005-0000-0000-00005DEC0000}"/>
    <cellStyle name="Unos 2 2 6 3 3 2" xfId="60506" xr:uid="{00000000-0005-0000-0000-00005EEC0000}"/>
    <cellStyle name="Unos 2 2 6 3 4" xfId="60507" xr:uid="{00000000-0005-0000-0000-00005FEC0000}"/>
    <cellStyle name="Unos 2 2 6 3 5" xfId="60508" xr:uid="{00000000-0005-0000-0000-000060EC0000}"/>
    <cellStyle name="Unos 2 2 6 4" xfId="60509" xr:uid="{00000000-0005-0000-0000-000061EC0000}"/>
    <cellStyle name="Unos 2 2 6 4 2" xfId="60510" xr:uid="{00000000-0005-0000-0000-000062EC0000}"/>
    <cellStyle name="Unos 2 2 6 4 2 2" xfId="60511" xr:uid="{00000000-0005-0000-0000-000063EC0000}"/>
    <cellStyle name="Unos 2 2 6 4 2 2 2" xfId="60512" xr:uid="{00000000-0005-0000-0000-000064EC0000}"/>
    <cellStyle name="Unos 2 2 6 4 2 3" xfId="60513" xr:uid="{00000000-0005-0000-0000-000065EC0000}"/>
    <cellStyle name="Unos 2 2 6 4 3" xfId="60514" xr:uid="{00000000-0005-0000-0000-000066EC0000}"/>
    <cellStyle name="Unos 2 2 6 4 3 2" xfId="60515" xr:uid="{00000000-0005-0000-0000-000067EC0000}"/>
    <cellStyle name="Unos 2 2 6 4 4" xfId="60516" xr:uid="{00000000-0005-0000-0000-000068EC0000}"/>
    <cellStyle name="Unos 2 2 6 4 5" xfId="60517" xr:uid="{00000000-0005-0000-0000-000069EC0000}"/>
    <cellStyle name="Unos 2 2 6 5" xfId="60518" xr:uid="{00000000-0005-0000-0000-00006AEC0000}"/>
    <cellStyle name="Unos 2 2 6 5 2" xfId="60519" xr:uid="{00000000-0005-0000-0000-00006BEC0000}"/>
    <cellStyle name="Unos 2 2 6 5 2 2" xfId="60520" xr:uid="{00000000-0005-0000-0000-00006CEC0000}"/>
    <cellStyle name="Unos 2 2 6 5 2 2 2" xfId="60521" xr:uid="{00000000-0005-0000-0000-00006DEC0000}"/>
    <cellStyle name="Unos 2 2 6 5 2 3" xfId="60522" xr:uid="{00000000-0005-0000-0000-00006EEC0000}"/>
    <cellStyle name="Unos 2 2 6 5 3" xfId="60523" xr:uid="{00000000-0005-0000-0000-00006FEC0000}"/>
    <cellStyle name="Unos 2 2 6 5 3 2" xfId="60524" xr:uid="{00000000-0005-0000-0000-000070EC0000}"/>
    <cellStyle name="Unos 2 2 6 5 4" xfId="60525" xr:uid="{00000000-0005-0000-0000-000071EC0000}"/>
    <cellStyle name="Unos 2 2 6 5 5" xfId="60526" xr:uid="{00000000-0005-0000-0000-000072EC0000}"/>
    <cellStyle name="Unos 2 2 6 6" xfId="60527" xr:uid="{00000000-0005-0000-0000-000073EC0000}"/>
    <cellStyle name="Unos 2 2 6 6 2" xfId="60528" xr:uid="{00000000-0005-0000-0000-000074EC0000}"/>
    <cellStyle name="Unos 2 2 6 6 2 2" xfId="60529" xr:uid="{00000000-0005-0000-0000-000075EC0000}"/>
    <cellStyle name="Unos 2 2 6 6 2 2 2" xfId="60530" xr:uid="{00000000-0005-0000-0000-000076EC0000}"/>
    <cellStyle name="Unos 2 2 6 6 2 3" xfId="60531" xr:uid="{00000000-0005-0000-0000-000077EC0000}"/>
    <cellStyle name="Unos 2 2 6 6 3" xfId="60532" xr:uid="{00000000-0005-0000-0000-000078EC0000}"/>
    <cellStyle name="Unos 2 2 6 6 3 2" xfId="60533" xr:uid="{00000000-0005-0000-0000-000079EC0000}"/>
    <cellStyle name="Unos 2 2 6 6 4" xfId="60534" xr:uid="{00000000-0005-0000-0000-00007AEC0000}"/>
    <cellStyle name="Unos 2 2 6 6 5" xfId="60535" xr:uid="{00000000-0005-0000-0000-00007BEC0000}"/>
    <cellStyle name="Unos 2 2 6 7" xfId="60536" xr:uid="{00000000-0005-0000-0000-00007CEC0000}"/>
    <cellStyle name="Unos 2 2 6 7 2" xfId="60537" xr:uid="{00000000-0005-0000-0000-00007DEC0000}"/>
    <cellStyle name="Unos 2 2 6 7 2 2" xfId="60538" xr:uid="{00000000-0005-0000-0000-00007EEC0000}"/>
    <cellStyle name="Unos 2 2 6 7 2 2 2" xfId="60539" xr:uid="{00000000-0005-0000-0000-00007FEC0000}"/>
    <cellStyle name="Unos 2 2 6 7 2 3" xfId="60540" xr:uid="{00000000-0005-0000-0000-000080EC0000}"/>
    <cellStyle name="Unos 2 2 6 7 3" xfId="60541" xr:uid="{00000000-0005-0000-0000-000081EC0000}"/>
    <cellStyle name="Unos 2 2 6 7 3 2" xfId="60542" xr:uid="{00000000-0005-0000-0000-000082EC0000}"/>
    <cellStyle name="Unos 2 2 6 7 4" xfId="60543" xr:uid="{00000000-0005-0000-0000-000083EC0000}"/>
    <cellStyle name="Unos 2 2 6 7 5" xfId="60544" xr:uid="{00000000-0005-0000-0000-000084EC0000}"/>
    <cellStyle name="Unos 2 2 6 8" xfId="60545" xr:uid="{00000000-0005-0000-0000-000085EC0000}"/>
    <cellStyle name="Unos 2 2 6 8 2" xfId="60546" xr:uid="{00000000-0005-0000-0000-000086EC0000}"/>
    <cellStyle name="Unos 2 2 6 8 2 2" xfId="60547" xr:uid="{00000000-0005-0000-0000-000087EC0000}"/>
    <cellStyle name="Unos 2 2 6 8 2 2 2" xfId="60548" xr:uid="{00000000-0005-0000-0000-000088EC0000}"/>
    <cellStyle name="Unos 2 2 6 8 2 3" xfId="60549" xr:uid="{00000000-0005-0000-0000-000089EC0000}"/>
    <cellStyle name="Unos 2 2 6 8 3" xfId="60550" xr:uid="{00000000-0005-0000-0000-00008AEC0000}"/>
    <cellStyle name="Unos 2 2 6 8 3 2" xfId="60551" xr:uid="{00000000-0005-0000-0000-00008BEC0000}"/>
    <cellStyle name="Unos 2 2 6 8 4" xfId="60552" xr:uid="{00000000-0005-0000-0000-00008CEC0000}"/>
    <cellStyle name="Unos 2 2 6 8 5" xfId="60553" xr:uid="{00000000-0005-0000-0000-00008DEC0000}"/>
    <cellStyle name="Unos 2 2 6 9" xfId="60554" xr:uid="{00000000-0005-0000-0000-00008EEC0000}"/>
    <cellStyle name="Unos 2 2 6 9 2" xfId="60555" xr:uid="{00000000-0005-0000-0000-00008FEC0000}"/>
    <cellStyle name="Unos 2 2 6 9 2 2" xfId="60556" xr:uid="{00000000-0005-0000-0000-000090EC0000}"/>
    <cellStyle name="Unos 2 2 6 9 2 2 2" xfId="60557" xr:uid="{00000000-0005-0000-0000-000091EC0000}"/>
    <cellStyle name="Unos 2 2 6 9 2 3" xfId="60558" xr:uid="{00000000-0005-0000-0000-000092EC0000}"/>
    <cellStyle name="Unos 2 2 6 9 3" xfId="60559" xr:uid="{00000000-0005-0000-0000-000093EC0000}"/>
    <cellStyle name="Unos 2 2 6 9 3 2" xfId="60560" xr:uid="{00000000-0005-0000-0000-000094EC0000}"/>
    <cellStyle name="Unos 2 2 6 9 4" xfId="60561" xr:uid="{00000000-0005-0000-0000-000095EC0000}"/>
    <cellStyle name="Unos 2 2 6 9 5" xfId="60562" xr:uid="{00000000-0005-0000-0000-000096EC0000}"/>
    <cellStyle name="Unos 2 2 7" xfId="60563" xr:uid="{00000000-0005-0000-0000-000097EC0000}"/>
    <cellStyle name="Unos 2 2 7 10" xfId="60564" xr:uid="{00000000-0005-0000-0000-000098EC0000}"/>
    <cellStyle name="Unos 2 2 7 10 2" xfId="60565" xr:uid="{00000000-0005-0000-0000-000099EC0000}"/>
    <cellStyle name="Unos 2 2 7 10 2 2" xfId="60566" xr:uid="{00000000-0005-0000-0000-00009AEC0000}"/>
    <cellStyle name="Unos 2 2 7 10 2 2 2" xfId="60567" xr:uid="{00000000-0005-0000-0000-00009BEC0000}"/>
    <cellStyle name="Unos 2 2 7 10 2 3" xfId="60568" xr:uid="{00000000-0005-0000-0000-00009CEC0000}"/>
    <cellStyle name="Unos 2 2 7 10 3" xfId="60569" xr:uid="{00000000-0005-0000-0000-00009DEC0000}"/>
    <cellStyle name="Unos 2 2 7 10 3 2" xfId="60570" xr:uid="{00000000-0005-0000-0000-00009EEC0000}"/>
    <cellStyle name="Unos 2 2 7 10 4" xfId="60571" xr:uid="{00000000-0005-0000-0000-00009FEC0000}"/>
    <cellStyle name="Unos 2 2 7 10 5" xfId="60572" xr:uid="{00000000-0005-0000-0000-0000A0EC0000}"/>
    <cellStyle name="Unos 2 2 7 11" xfId="60573" xr:uid="{00000000-0005-0000-0000-0000A1EC0000}"/>
    <cellStyle name="Unos 2 2 7 11 2" xfId="60574" xr:uid="{00000000-0005-0000-0000-0000A2EC0000}"/>
    <cellStyle name="Unos 2 2 7 11 2 2" xfId="60575" xr:uid="{00000000-0005-0000-0000-0000A3EC0000}"/>
    <cellStyle name="Unos 2 2 7 11 3" xfId="60576" xr:uid="{00000000-0005-0000-0000-0000A4EC0000}"/>
    <cellStyle name="Unos 2 2 7 12" xfId="60577" xr:uid="{00000000-0005-0000-0000-0000A5EC0000}"/>
    <cellStyle name="Unos 2 2 7 12 2" xfId="60578" xr:uid="{00000000-0005-0000-0000-0000A6EC0000}"/>
    <cellStyle name="Unos 2 2 7 13" xfId="60579" xr:uid="{00000000-0005-0000-0000-0000A7EC0000}"/>
    <cellStyle name="Unos 2 2 7 14" xfId="60580" xr:uid="{00000000-0005-0000-0000-0000A8EC0000}"/>
    <cellStyle name="Unos 2 2 7 2" xfId="60581" xr:uid="{00000000-0005-0000-0000-0000A9EC0000}"/>
    <cellStyle name="Unos 2 2 7 2 2" xfId="60582" xr:uid="{00000000-0005-0000-0000-0000AAEC0000}"/>
    <cellStyle name="Unos 2 2 7 2 2 2" xfId="60583" xr:uid="{00000000-0005-0000-0000-0000ABEC0000}"/>
    <cellStyle name="Unos 2 2 7 2 2 2 2" xfId="60584" xr:uid="{00000000-0005-0000-0000-0000ACEC0000}"/>
    <cellStyle name="Unos 2 2 7 2 2 3" xfId="60585" xr:uid="{00000000-0005-0000-0000-0000ADEC0000}"/>
    <cellStyle name="Unos 2 2 7 2 3" xfId="60586" xr:uid="{00000000-0005-0000-0000-0000AEEC0000}"/>
    <cellStyle name="Unos 2 2 7 2 3 2" xfId="60587" xr:uid="{00000000-0005-0000-0000-0000AFEC0000}"/>
    <cellStyle name="Unos 2 2 7 2 4" xfId="60588" xr:uid="{00000000-0005-0000-0000-0000B0EC0000}"/>
    <cellStyle name="Unos 2 2 7 2 5" xfId="60589" xr:uid="{00000000-0005-0000-0000-0000B1EC0000}"/>
    <cellStyle name="Unos 2 2 7 3" xfId="60590" xr:uid="{00000000-0005-0000-0000-0000B2EC0000}"/>
    <cellStyle name="Unos 2 2 7 3 2" xfId="60591" xr:uid="{00000000-0005-0000-0000-0000B3EC0000}"/>
    <cellStyle name="Unos 2 2 7 3 2 2" xfId="60592" xr:uid="{00000000-0005-0000-0000-0000B4EC0000}"/>
    <cellStyle name="Unos 2 2 7 3 2 2 2" xfId="60593" xr:uid="{00000000-0005-0000-0000-0000B5EC0000}"/>
    <cellStyle name="Unos 2 2 7 3 2 3" xfId="60594" xr:uid="{00000000-0005-0000-0000-0000B6EC0000}"/>
    <cellStyle name="Unos 2 2 7 3 3" xfId="60595" xr:uid="{00000000-0005-0000-0000-0000B7EC0000}"/>
    <cellStyle name="Unos 2 2 7 3 3 2" xfId="60596" xr:uid="{00000000-0005-0000-0000-0000B8EC0000}"/>
    <cellStyle name="Unos 2 2 7 3 4" xfId="60597" xr:uid="{00000000-0005-0000-0000-0000B9EC0000}"/>
    <cellStyle name="Unos 2 2 7 3 5" xfId="60598" xr:uid="{00000000-0005-0000-0000-0000BAEC0000}"/>
    <cellStyle name="Unos 2 2 7 4" xfId="60599" xr:uid="{00000000-0005-0000-0000-0000BBEC0000}"/>
    <cellStyle name="Unos 2 2 7 4 2" xfId="60600" xr:uid="{00000000-0005-0000-0000-0000BCEC0000}"/>
    <cellStyle name="Unos 2 2 7 4 2 2" xfId="60601" xr:uid="{00000000-0005-0000-0000-0000BDEC0000}"/>
    <cellStyle name="Unos 2 2 7 4 2 2 2" xfId="60602" xr:uid="{00000000-0005-0000-0000-0000BEEC0000}"/>
    <cellStyle name="Unos 2 2 7 4 2 3" xfId="60603" xr:uid="{00000000-0005-0000-0000-0000BFEC0000}"/>
    <cellStyle name="Unos 2 2 7 4 3" xfId="60604" xr:uid="{00000000-0005-0000-0000-0000C0EC0000}"/>
    <cellStyle name="Unos 2 2 7 4 3 2" xfId="60605" xr:uid="{00000000-0005-0000-0000-0000C1EC0000}"/>
    <cellStyle name="Unos 2 2 7 4 4" xfId="60606" xr:uid="{00000000-0005-0000-0000-0000C2EC0000}"/>
    <cellStyle name="Unos 2 2 7 4 5" xfId="60607" xr:uid="{00000000-0005-0000-0000-0000C3EC0000}"/>
    <cellStyle name="Unos 2 2 7 5" xfId="60608" xr:uid="{00000000-0005-0000-0000-0000C4EC0000}"/>
    <cellStyle name="Unos 2 2 7 5 2" xfId="60609" xr:uid="{00000000-0005-0000-0000-0000C5EC0000}"/>
    <cellStyle name="Unos 2 2 7 5 2 2" xfId="60610" xr:uid="{00000000-0005-0000-0000-0000C6EC0000}"/>
    <cellStyle name="Unos 2 2 7 5 2 2 2" xfId="60611" xr:uid="{00000000-0005-0000-0000-0000C7EC0000}"/>
    <cellStyle name="Unos 2 2 7 5 2 3" xfId="60612" xr:uid="{00000000-0005-0000-0000-0000C8EC0000}"/>
    <cellStyle name="Unos 2 2 7 5 3" xfId="60613" xr:uid="{00000000-0005-0000-0000-0000C9EC0000}"/>
    <cellStyle name="Unos 2 2 7 5 3 2" xfId="60614" xr:uid="{00000000-0005-0000-0000-0000CAEC0000}"/>
    <cellStyle name="Unos 2 2 7 5 4" xfId="60615" xr:uid="{00000000-0005-0000-0000-0000CBEC0000}"/>
    <cellStyle name="Unos 2 2 7 5 5" xfId="60616" xr:uid="{00000000-0005-0000-0000-0000CCEC0000}"/>
    <cellStyle name="Unos 2 2 7 6" xfId="60617" xr:uid="{00000000-0005-0000-0000-0000CDEC0000}"/>
    <cellStyle name="Unos 2 2 7 6 2" xfId="60618" xr:uid="{00000000-0005-0000-0000-0000CEEC0000}"/>
    <cellStyle name="Unos 2 2 7 6 2 2" xfId="60619" xr:uid="{00000000-0005-0000-0000-0000CFEC0000}"/>
    <cellStyle name="Unos 2 2 7 6 2 2 2" xfId="60620" xr:uid="{00000000-0005-0000-0000-0000D0EC0000}"/>
    <cellStyle name="Unos 2 2 7 6 2 3" xfId="60621" xr:uid="{00000000-0005-0000-0000-0000D1EC0000}"/>
    <cellStyle name="Unos 2 2 7 6 3" xfId="60622" xr:uid="{00000000-0005-0000-0000-0000D2EC0000}"/>
    <cellStyle name="Unos 2 2 7 6 3 2" xfId="60623" xr:uid="{00000000-0005-0000-0000-0000D3EC0000}"/>
    <cellStyle name="Unos 2 2 7 6 4" xfId="60624" xr:uid="{00000000-0005-0000-0000-0000D4EC0000}"/>
    <cellStyle name="Unos 2 2 7 6 5" xfId="60625" xr:uid="{00000000-0005-0000-0000-0000D5EC0000}"/>
    <cellStyle name="Unos 2 2 7 7" xfId="60626" xr:uid="{00000000-0005-0000-0000-0000D6EC0000}"/>
    <cellStyle name="Unos 2 2 7 7 2" xfId="60627" xr:uid="{00000000-0005-0000-0000-0000D7EC0000}"/>
    <cellStyle name="Unos 2 2 7 7 2 2" xfId="60628" xr:uid="{00000000-0005-0000-0000-0000D8EC0000}"/>
    <cellStyle name="Unos 2 2 7 7 2 2 2" xfId="60629" xr:uid="{00000000-0005-0000-0000-0000D9EC0000}"/>
    <cellStyle name="Unos 2 2 7 7 2 3" xfId="60630" xr:uid="{00000000-0005-0000-0000-0000DAEC0000}"/>
    <cellStyle name="Unos 2 2 7 7 3" xfId="60631" xr:uid="{00000000-0005-0000-0000-0000DBEC0000}"/>
    <cellStyle name="Unos 2 2 7 7 3 2" xfId="60632" xr:uid="{00000000-0005-0000-0000-0000DCEC0000}"/>
    <cellStyle name="Unos 2 2 7 7 4" xfId="60633" xr:uid="{00000000-0005-0000-0000-0000DDEC0000}"/>
    <cellStyle name="Unos 2 2 7 7 5" xfId="60634" xr:uid="{00000000-0005-0000-0000-0000DEEC0000}"/>
    <cellStyle name="Unos 2 2 7 8" xfId="60635" xr:uid="{00000000-0005-0000-0000-0000DFEC0000}"/>
    <cellStyle name="Unos 2 2 7 8 2" xfId="60636" xr:uid="{00000000-0005-0000-0000-0000E0EC0000}"/>
    <cellStyle name="Unos 2 2 7 8 2 2" xfId="60637" xr:uid="{00000000-0005-0000-0000-0000E1EC0000}"/>
    <cellStyle name="Unos 2 2 7 8 2 2 2" xfId="60638" xr:uid="{00000000-0005-0000-0000-0000E2EC0000}"/>
    <cellStyle name="Unos 2 2 7 8 2 3" xfId="60639" xr:uid="{00000000-0005-0000-0000-0000E3EC0000}"/>
    <cellStyle name="Unos 2 2 7 8 3" xfId="60640" xr:uid="{00000000-0005-0000-0000-0000E4EC0000}"/>
    <cellStyle name="Unos 2 2 7 8 3 2" xfId="60641" xr:uid="{00000000-0005-0000-0000-0000E5EC0000}"/>
    <cellStyle name="Unos 2 2 7 8 4" xfId="60642" xr:uid="{00000000-0005-0000-0000-0000E6EC0000}"/>
    <cellStyle name="Unos 2 2 7 8 5" xfId="60643" xr:uid="{00000000-0005-0000-0000-0000E7EC0000}"/>
    <cellStyle name="Unos 2 2 7 9" xfId="60644" xr:uid="{00000000-0005-0000-0000-0000E8EC0000}"/>
    <cellStyle name="Unos 2 2 7 9 2" xfId="60645" xr:uid="{00000000-0005-0000-0000-0000E9EC0000}"/>
    <cellStyle name="Unos 2 2 7 9 2 2" xfId="60646" xr:uid="{00000000-0005-0000-0000-0000EAEC0000}"/>
    <cellStyle name="Unos 2 2 7 9 2 2 2" xfId="60647" xr:uid="{00000000-0005-0000-0000-0000EBEC0000}"/>
    <cellStyle name="Unos 2 2 7 9 2 3" xfId="60648" xr:uid="{00000000-0005-0000-0000-0000ECEC0000}"/>
    <cellStyle name="Unos 2 2 7 9 3" xfId="60649" xr:uid="{00000000-0005-0000-0000-0000EDEC0000}"/>
    <cellStyle name="Unos 2 2 7 9 3 2" xfId="60650" xr:uid="{00000000-0005-0000-0000-0000EEEC0000}"/>
    <cellStyle name="Unos 2 2 7 9 4" xfId="60651" xr:uid="{00000000-0005-0000-0000-0000EFEC0000}"/>
    <cellStyle name="Unos 2 2 7 9 5" xfId="60652" xr:uid="{00000000-0005-0000-0000-0000F0EC0000}"/>
    <cellStyle name="Unos 2 2 8" xfId="60653" xr:uid="{00000000-0005-0000-0000-0000F1EC0000}"/>
    <cellStyle name="Unos 2 2 8 10" xfId="60654" xr:uid="{00000000-0005-0000-0000-0000F2EC0000}"/>
    <cellStyle name="Unos 2 2 8 10 2" xfId="60655" xr:uid="{00000000-0005-0000-0000-0000F3EC0000}"/>
    <cellStyle name="Unos 2 2 8 10 2 2" xfId="60656" xr:uid="{00000000-0005-0000-0000-0000F4EC0000}"/>
    <cellStyle name="Unos 2 2 8 10 2 2 2" xfId="60657" xr:uid="{00000000-0005-0000-0000-0000F5EC0000}"/>
    <cellStyle name="Unos 2 2 8 10 2 3" xfId="60658" xr:uid="{00000000-0005-0000-0000-0000F6EC0000}"/>
    <cellStyle name="Unos 2 2 8 10 3" xfId="60659" xr:uid="{00000000-0005-0000-0000-0000F7EC0000}"/>
    <cellStyle name="Unos 2 2 8 10 3 2" xfId="60660" xr:uid="{00000000-0005-0000-0000-0000F8EC0000}"/>
    <cellStyle name="Unos 2 2 8 10 4" xfId="60661" xr:uid="{00000000-0005-0000-0000-0000F9EC0000}"/>
    <cellStyle name="Unos 2 2 8 10 5" xfId="60662" xr:uid="{00000000-0005-0000-0000-0000FAEC0000}"/>
    <cellStyle name="Unos 2 2 8 11" xfId="60663" xr:uid="{00000000-0005-0000-0000-0000FBEC0000}"/>
    <cellStyle name="Unos 2 2 8 11 2" xfId="60664" xr:uid="{00000000-0005-0000-0000-0000FCEC0000}"/>
    <cellStyle name="Unos 2 2 8 11 2 2" xfId="60665" xr:uid="{00000000-0005-0000-0000-0000FDEC0000}"/>
    <cellStyle name="Unos 2 2 8 11 3" xfId="60666" xr:uid="{00000000-0005-0000-0000-0000FEEC0000}"/>
    <cellStyle name="Unos 2 2 8 12" xfId="60667" xr:uid="{00000000-0005-0000-0000-0000FFEC0000}"/>
    <cellStyle name="Unos 2 2 8 12 2" xfId="60668" xr:uid="{00000000-0005-0000-0000-000000ED0000}"/>
    <cellStyle name="Unos 2 2 8 13" xfId="60669" xr:uid="{00000000-0005-0000-0000-000001ED0000}"/>
    <cellStyle name="Unos 2 2 8 14" xfId="60670" xr:uid="{00000000-0005-0000-0000-000002ED0000}"/>
    <cellStyle name="Unos 2 2 8 2" xfId="60671" xr:uid="{00000000-0005-0000-0000-000003ED0000}"/>
    <cellStyle name="Unos 2 2 8 2 2" xfId="60672" xr:uid="{00000000-0005-0000-0000-000004ED0000}"/>
    <cellStyle name="Unos 2 2 8 2 2 2" xfId="60673" xr:uid="{00000000-0005-0000-0000-000005ED0000}"/>
    <cellStyle name="Unos 2 2 8 2 2 2 2" xfId="60674" xr:uid="{00000000-0005-0000-0000-000006ED0000}"/>
    <cellStyle name="Unos 2 2 8 2 2 3" xfId="60675" xr:uid="{00000000-0005-0000-0000-000007ED0000}"/>
    <cellStyle name="Unos 2 2 8 2 3" xfId="60676" xr:uid="{00000000-0005-0000-0000-000008ED0000}"/>
    <cellStyle name="Unos 2 2 8 2 3 2" xfId="60677" xr:uid="{00000000-0005-0000-0000-000009ED0000}"/>
    <cellStyle name="Unos 2 2 8 2 4" xfId="60678" xr:uid="{00000000-0005-0000-0000-00000AED0000}"/>
    <cellStyle name="Unos 2 2 8 2 5" xfId="60679" xr:uid="{00000000-0005-0000-0000-00000BED0000}"/>
    <cellStyle name="Unos 2 2 8 3" xfId="60680" xr:uid="{00000000-0005-0000-0000-00000CED0000}"/>
    <cellStyle name="Unos 2 2 8 3 2" xfId="60681" xr:uid="{00000000-0005-0000-0000-00000DED0000}"/>
    <cellStyle name="Unos 2 2 8 3 2 2" xfId="60682" xr:uid="{00000000-0005-0000-0000-00000EED0000}"/>
    <cellStyle name="Unos 2 2 8 3 2 2 2" xfId="60683" xr:uid="{00000000-0005-0000-0000-00000FED0000}"/>
    <cellStyle name="Unos 2 2 8 3 2 3" xfId="60684" xr:uid="{00000000-0005-0000-0000-000010ED0000}"/>
    <cellStyle name="Unos 2 2 8 3 3" xfId="60685" xr:uid="{00000000-0005-0000-0000-000011ED0000}"/>
    <cellStyle name="Unos 2 2 8 3 3 2" xfId="60686" xr:uid="{00000000-0005-0000-0000-000012ED0000}"/>
    <cellStyle name="Unos 2 2 8 3 4" xfId="60687" xr:uid="{00000000-0005-0000-0000-000013ED0000}"/>
    <cellStyle name="Unos 2 2 8 3 5" xfId="60688" xr:uid="{00000000-0005-0000-0000-000014ED0000}"/>
    <cellStyle name="Unos 2 2 8 4" xfId="60689" xr:uid="{00000000-0005-0000-0000-000015ED0000}"/>
    <cellStyle name="Unos 2 2 8 4 2" xfId="60690" xr:uid="{00000000-0005-0000-0000-000016ED0000}"/>
    <cellStyle name="Unos 2 2 8 4 2 2" xfId="60691" xr:uid="{00000000-0005-0000-0000-000017ED0000}"/>
    <cellStyle name="Unos 2 2 8 4 2 2 2" xfId="60692" xr:uid="{00000000-0005-0000-0000-000018ED0000}"/>
    <cellStyle name="Unos 2 2 8 4 2 3" xfId="60693" xr:uid="{00000000-0005-0000-0000-000019ED0000}"/>
    <cellStyle name="Unos 2 2 8 4 3" xfId="60694" xr:uid="{00000000-0005-0000-0000-00001AED0000}"/>
    <cellStyle name="Unos 2 2 8 4 3 2" xfId="60695" xr:uid="{00000000-0005-0000-0000-00001BED0000}"/>
    <cellStyle name="Unos 2 2 8 4 4" xfId="60696" xr:uid="{00000000-0005-0000-0000-00001CED0000}"/>
    <cellStyle name="Unos 2 2 8 4 5" xfId="60697" xr:uid="{00000000-0005-0000-0000-00001DED0000}"/>
    <cellStyle name="Unos 2 2 8 5" xfId="60698" xr:uid="{00000000-0005-0000-0000-00001EED0000}"/>
    <cellStyle name="Unos 2 2 8 5 2" xfId="60699" xr:uid="{00000000-0005-0000-0000-00001FED0000}"/>
    <cellStyle name="Unos 2 2 8 5 2 2" xfId="60700" xr:uid="{00000000-0005-0000-0000-000020ED0000}"/>
    <cellStyle name="Unos 2 2 8 5 2 2 2" xfId="60701" xr:uid="{00000000-0005-0000-0000-000021ED0000}"/>
    <cellStyle name="Unos 2 2 8 5 2 3" xfId="60702" xr:uid="{00000000-0005-0000-0000-000022ED0000}"/>
    <cellStyle name="Unos 2 2 8 5 3" xfId="60703" xr:uid="{00000000-0005-0000-0000-000023ED0000}"/>
    <cellStyle name="Unos 2 2 8 5 3 2" xfId="60704" xr:uid="{00000000-0005-0000-0000-000024ED0000}"/>
    <cellStyle name="Unos 2 2 8 5 4" xfId="60705" xr:uid="{00000000-0005-0000-0000-000025ED0000}"/>
    <cellStyle name="Unos 2 2 8 5 5" xfId="60706" xr:uid="{00000000-0005-0000-0000-000026ED0000}"/>
    <cellStyle name="Unos 2 2 8 6" xfId="60707" xr:uid="{00000000-0005-0000-0000-000027ED0000}"/>
    <cellStyle name="Unos 2 2 8 6 2" xfId="60708" xr:uid="{00000000-0005-0000-0000-000028ED0000}"/>
    <cellStyle name="Unos 2 2 8 6 2 2" xfId="60709" xr:uid="{00000000-0005-0000-0000-000029ED0000}"/>
    <cellStyle name="Unos 2 2 8 6 2 2 2" xfId="60710" xr:uid="{00000000-0005-0000-0000-00002AED0000}"/>
    <cellStyle name="Unos 2 2 8 6 2 3" xfId="60711" xr:uid="{00000000-0005-0000-0000-00002BED0000}"/>
    <cellStyle name="Unos 2 2 8 6 3" xfId="60712" xr:uid="{00000000-0005-0000-0000-00002CED0000}"/>
    <cellStyle name="Unos 2 2 8 6 3 2" xfId="60713" xr:uid="{00000000-0005-0000-0000-00002DED0000}"/>
    <cellStyle name="Unos 2 2 8 6 4" xfId="60714" xr:uid="{00000000-0005-0000-0000-00002EED0000}"/>
    <cellStyle name="Unos 2 2 8 6 5" xfId="60715" xr:uid="{00000000-0005-0000-0000-00002FED0000}"/>
    <cellStyle name="Unos 2 2 8 7" xfId="60716" xr:uid="{00000000-0005-0000-0000-000030ED0000}"/>
    <cellStyle name="Unos 2 2 8 7 2" xfId="60717" xr:uid="{00000000-0005-0000-0000-000031ED0000}"/>
    <cellStyle name="Unos 2 2 8 7 2 2" xfId="60718" xr:uid="{00000000-0005-0000-0000-000032ED0000}"/>
    <cellStyle name="Unos 2 2 8 7 2 2 2" xfId="60719" xr:uid="{00000000-0005-0000-0000-000033ED0000}"/>
    <cellStyle name="Unos 2 2 8 7 2 3" xfId="60720" xr:uid="{00000000-0005-0000-0000-000034ED0000}"/>
    <cellStyle name="Unos 2 2 8 7 3" xfId="60721" xr:uid="{00000000-0005-0000-0000-000035ED0000}"/>
    <cellStyle name="Unos 2 2 8 7 3 2" xfId="60722" xr:uid="{00000000-0005-0000-0000-000036ED0000}"/>
    <cellStyle name="Unos 2 2 8 7 4" xfId="60723" xr:uid="{00000000-0005-0000-0000-000037ED0000}"/>
    <cellStyle name="Unos 2 2 8 7 5" xfId="60724" xr:uid="{00000000-0005-0000-0000-000038ED0000}"/>
    <cellStyle name="Unos 2 2 8 8" xfId="60725" xr:uid="{00000000-0005-0000-0000-000039ED0000}"/>
    <cellStyle name="Unos 2 2 8 8 2" xfId="60726" xr:uid="{00000000-0005-0000-0000-00003AED0000}"/>
    <cellStyle name="Unos 2 2 8 8 2 2" xfId="60727" xr:uid="{00000000-0005-0000-0000-00003BED0000}"/>
    <cellStyle name="Unos 2 2 8 8 2 2 2" xfId="60728" xr:uid="{00000000-0005-0000-0000-00003CED0000}"/>
    <cellStyle name="Unos 2 2 8 8 2 3" xfId="60729" xr:uid="{00000000-0005-0000-0000-00003DED0000}"/>
    <cellStyle name="Unos 2 2 8 8 3" xfId="60730" xr:uid="{00000000-0005-0000-0000-00003EED0000}"/>
    <cellStyle name="Unos 2 2 8 8 3 2" xfId="60731" xr:uid="{00000000-0005-0000-0000-00003FED0000}"/>
    <cellStyle name="Unos 2 2 8 8 4" xfId="60732" xr:uid="{00000000-0005-0000-0000-000040ED0000}"/>
    <cellStyle name="Unos 2 2 8 8 5" xfId="60733" xr:uid="{00000000-0005-0000-0000-000041ED0000}"/>
    <cellStyle name="Unos 2 2 8 9" xfId="60734" xr:uid="{00000000-0005-0000-0000-000042ED0000}"/>
    <cellStyle name="Unos 2 2 8 9 2" xfId="60735" xr:uid="{00000000-0005-0000-0000-000043ED0000}"/>
    <cellStyle name="Unos 2 2 8 9 2 2" xfId="60736" xr:uid="{00000000-0005-0000-0000-000044ED0000}"/>
    <cellStyle name="Unos 2 2 8 9 2 2 2" xfId="60737" xr:uid="{00000000-0005-0000-0000-000045ED0000}"/>
    <cellStyle name="Unos 2 2 8 9 2 3" xfId="60738" xr:uid="{00000000-0005-0000-0000-000046ED0000}"/>
    <cellStyle name="Unos 2 2 8 9 3" xfId="60739" xr:uid="{00000000-0005-0000-0000-000047ED0000}"/>
    <cellStyle name="Unos 2 2 8 9 3 2" xfId="60740" xr:uid="{00000000-0005-0000-0000-000048ED0000}"/>
    <cellStyle name="Unos 2 2 8 9 4" xfId="60741" xr:uid="{00000000-0005-0000-0000-000049ED0000}"/>
    <cellStyle name="Unos 2 2 8 9 5" xfId="60742" xr:uid="{00000000-0005-0000-0000-00004AED0000}"/>
    <cellStyle name="Unos 2 2 9" xfId="60743" xr:uid="{00000000-0005-0000-0000-00004BED0000}"/>
    <cellStyle name="Unos 2 2 9 10" xfId="60744" xr:uid="{00000000-0005-0000-0000-00004CED0000}"/>
    <cellStyle name="Unos 2 2 9 10 2" xfId="60745" xr:uid="{00000000-0005-0000-0000-00004DED0000}"/>
    <cellStyle name="Unos 2 2 9 10 2 2" xfId="60746" xr:uid="{00000000-0005-0000-0000-00004EED0000}"/>
    <cellStyle name="Unos 2 2 9 10 2 2 2" xfId="60747" xr:uid="{00000000-0005-0000-0000-00004FED0000}"/>
    <cellStyle name="Unos 2 2 9 10 2 3" xfId="60748" xr:uid="{00000000-0005-0000-0000-000050ED0000}"/>
    <cellStyle name="Unos 2 2 9 10 3" xfId="60749" xr:uid="{00000000-0005-0000-0000-000051ED0000}"/>
    <cellStyle name="Unos 2 2 9 10 3 2" xfId="60750" xr:uid="{00000000-0005-0000-0000-000052ED0000}"/>
    <cellStyle name="Unos 2 2 9 10 4" xfId="60751" xr:uid="{00000000-0005-0000-0000-000053ED0000}"/>
    <cellStyle name="Unos 2 2 9 10 5" xfId="60752" xr:uid="{00000000-0005-0000-0000-000054ED0000}"/>
    <cellStyle name="Unos 2 2 9 11" xfId="60753" xr:uid="{00000000-0005-0000-0000-000055ED0000}"/>
    <cellStyle name="Unos 2 2 9 11 2" xfId="60754" xr:uid="{00000000-0005-0000-0000-000056ED0000}"/>
    <cellStyle name="Unos 2 2 9 11 2 2" xfId="60755" xr:uid="{00000000-0005-0000-0000-000057ED0000}"/>
    <cellStyle name="Unos 2 2 9 11 3" xfId="60756" xr:uid="{00000000-0005-0000-0000-000058ED0000}"/>
    <cellStyle name="Unos 2 2 9 12" xfId="60757" xr:uid="{00000000-0005-0000-0000-000059ED0000}"/>
    <cellStyle name="Unos 2 2 9 12 2" xfId="60758" xr:uid="{00000000-0005-0000-0000-00005AED0000}"/>
    <cellStyle name="Unos 2 2 9 13" xfId="60759" xr:uid="{00000000-0005-0000-0000-00005BED0000}"/>
    <cellStyle name="Unos 2 2 9 14" xfId="60760" xr:uid="{00000000-0005-0000-0000-00005CED0000}"/>
    <cellStyle name="Unos 2 2 9 2" xfId="60761" xr:uid="{00000000-0005-0000-0000-00005DED0000}"/>
    <cellStyle name="Unos 2 2 9 2 2" xfId="60762" xr:uid="{00000000-0005-0000-0000-00005EED0000}"/>
    <cellStyle name="Unos 2 2 9 2 2 2" xfId="60763" xr:uid="{00000000-0005-0000-0000-00005FED0000}"/>
    <cellStyle name="Unos 2 2 9 2 2 2 2" xfId="60764" xr:uid="{00000000-0005-0000-0000-000060ED0000}"/>
    <cellStyle name="Unos 2 2 9 2 2 3" xfId="60765" xr:uid="{00000000-0005-0000-0000-000061ED0000}"/>
    <cellStyle name="Unos 2 2 9 2 3" xfId="60766" xr:uid="{00000000-0005-0000-0000-000062ED0000}"/>
    <cellStyle name="Unos 2 2 9 2 3 2" xfId="60767" xr:uid="{00000000-0005-0000-0000-000063ED0000}"/>
    <cellStyle name="Unos 2 2 9 2 4" xfId="60768" xr:uid="{00000000-0005-0000-0000-000064ED0000}"/>
    <cellStyle name="Unos 2 2 9 2 5" xfId="60769" xr:uid="{00000000-0005-0000-0000-000065ED0000}"/>
    <cellStyle name="Unos 2 2 9 3" xfId="60770" xr:uid="{00000000-0005-0000-0000-000066ED0000}"/>
    <cellStyle name="Unos 2 2 9 3 2" xfId="60771" xr:uid="{00000000-0005-0000-0000-000067ED0000}"/>
    <cellStyle name="Unos 2 2 9 3 2 2" xfId="60772" xr:uid="{00000000-0005-0000-0000-000068ED0000}"/>
    <cellStyle name="Unos 2 2 9 3 2 2 2" xfId="60773" xr:uid="{00000000-0005-0000-0000-000069ED0000}"/>
    <cellStyle name="Unos 2 2 9 3 2 3" xfId="60774" xr:uid="{00000000-0005-0000-0000-00006AED0000}"/>
    <cellStyle name="Unos 2 2 9 3 3" xfId="60775" xr:uid="{00000000-0005-0000-0000-00006BED0000}"/>
    <cellStyle name="Unos 2 2 9 3 3 2" xfId="60776" xr:uid="{00000000-0005-0000-0000-00006CED0000}"/>
    <cellStyle name="Unos 2 2 9 3 4" xfId="60777" xr:uid="{00000000-0005-0000-0000-00006DED0000}"/>
    <cellStyle name="Unos 2 2 9 3 5" xfId="60778" xr:uid="{00000000-0005-0000-0000-00006EED0000}"/>
    <cellStyle name="Unos 2 2 9 4" xfId="60779" xr:uid="{00000000-0005-0000-0000-00006FED0000}"/>
    <cellStyle name="Unos 2 2 9 4 2" xfId="60780" xr:uid="{00000000-0005-0000-0000-000070ED0000}"/>
    <cellStyle name="Unos 2 2 9 4 2 2" xfId="60781" xr:uid="{00000000-0005-0000-0000-000071ED0000}"/>
    <cellStyle name="Unos 2 2 9 4 2 2 2" xfId="60782" xr:uid="{00000000-0005-0000-0000-000072ED0000}"/>
    <cellStyle name="Unos 2 2 9 4 2 3" xfId="60783" xr:uid="{00000000-0005-0000-0000-000073ED0000}"/>
    <cellStyle name="Unos 2 2 9 4 3" xfId="60784" xr:uid="{00000000-0005-0000-0000-000074ED0000}"/>
    <cellStyle name="Unos 2 2 9 4 3 2" xfId="60785" xr:uid="{00000000-0005-0000-0000-000075ED0000}"/>
    <cellStyle name="Unos 2 2 9 4 4" xfId="60786" xr:uid="{00000000-0005-0000-0000-000076ED0000}"/>
    <cellStyle name="Unos 2 2 9 4 5" xfId="60787" xr:uid="{00000000-0005-0000-0000-000077ED0000}"/>
    <cellStyle name="Unos 2 2 9 5" xfId="60788" xr:uid="{00000000-0005-0000-0000-000078ED0000}"/>
    <cellStyle name="Unos 2 2 9 5 2" xfId="60789" xr:uid="{00000000-0005-0000-0000-000079ED0000}"/>
    <cellStyle name="Unos 2 2 9 5 2 2" xfId="60790" xr:uid="{00000000-0005-0000-0000-00007AED0000}"/>
    <cellStyle name="Unos 2 2 9 5 2 2 2" xfId="60791" xr:uid="{00000000-0005-0000-0000-00007BED0000}"/>
    <cellStyle name="Unos 2 2 9 5 2 3" xfId="60792" xr:uid="{00000000-0005-0000-0000-00007CED0000}"/>
    <cellStyle name="Unos 2 2 9 5 3" xfId="60793" xr:uid="{00000000-0005-0000-0000-00007DED0000}"/>
    <cellStyle name="Unos 2 2 9 5 3 2" xfId="60794" xr:uid="{00000000-0005-0000-0000-00007EED0000}"/>
    <cellStyle name="Unos 2 2 9 5 4" xfId="60795" xr:uid="{00000000-0005-0000-0000-00007FED0000}"/>
    <cellStyle name="Unos 2 2 9 5 5" xfId="60796" xr:uid="{00000000-0005-0000-0000-000080ED0000}"/>
    <cellStyle name="Unos 2 2 9 6" xfId="60797" xr:uid="{00000000-0005-0000-0000-000081ED0000}"/>
    <cellStyle name="Unos 2 2 9 6 2" xfId="60798" xr:uid="{00000000-0005-0000-0000-000082ED0000}"/>
    <cellStyle name="Unos 2 2 9 6 2 2" xfId="60799" xr:uid="{00000000-0005-0000-0000-000083ED0000}"/>
    <cellStyle name="Unos 2 2 9 6 2 2 2" xfId="60800" xr:uid="{00000000-0005-0000-0000-000084ED0000}"/>
    <cellStyle name="Unos 2 2 9 6 2 3" xfId="60801" xr:uid="{00000000-0005-0000-0000-000085ED0000}"/>
    <cellStyle name="Unos 2 2 9 6 3" xfId="60802" xr:uid="{00000000-0005-0000-0000-000086ED0000}"/>
    <cellStyle name="Unos 2 2 9 6 3 2" xfId="60803" xr:uid="{00000000-0005-0000-0000-000087ED0000}"/>
    <cellStyle name="Unos 2 2 9 6 4" xfId="60804" xr:uid="{00000000-0005-0000-0000-000088ED0000}"/>
    <cellStyle name="Unos 2 2 9 6 5" xfId="60805" xr:uid="{00000000-0005-0000-0000-000089ED0000}"/>
    <cellStyle name="Unos 2 2 9 7" xfId="60806" xr:uid="{00000000-0005-0000-0000-00008AED0000}"/>
    <cellStyle name="Unos 2 2 9 7 2" xfId="60807" xr:uid="{00000000-0005-0000-0000-00008BED0000}"/>
    <cellStyle name="Unos 2 2 9 7 2 2" xfId="60808" xr:uid="{00000000-0005-0000-0000-00008CED0000}"/>
    <cellStyle name="Unos 2 2 9 7 2 2 2" xfId="60809" xr:uid="{00000000-0005-0000-0000-00008DED0000}"/>
    <cellStyle name="Unos 2 2 9 7 2 3" xfId="60810" xr:uid="{00000000-0005-0000-0000-00008EED0000}"/>
    <cellStyle name="Unos 2 2 9 7 3" xfId="60811" xr:uid="{00000000-0005-0000-0000-00008FED0000}"/>
    <cellStyle name="Unos 2 2 9 7 3 2" xfId="60812" xr:uid="{00000000-0005-0000-0000-000090ED0000}"/>
    <cellStyle name="Unos 2 2 9 7 4" xfId="60813" xr:uid="{00000000-0005-0000-0000-000091ED0000}"/>
    <cellStyle name="Unos 2 2 9 7 5" xfId="60814" xr:uid="{00000000-0005-0000-0000-000092ED0000}"/>
    <cellStyle name="Unos 2 2 9 8" xfId="60815" xr:uid="{00000000-0005-0000-0000-000093ED0000}"/>
    <cellStyle name="Unos 2 2 9 8 2" xfId="60816" xr:uid="{00000000-0005-0000-0000-000094ED0000}"/>
    <cellStyle name="Unos 2 2 9 8 2 2" xfId="60817" xr:uid="{00000000-0005-0000-0000-000095ED0000}"/>
    <cellStyle name="Unos 2 2 9 8 2 2 2" xfId="60818" xr:uid="{00000000-0005-0000-0000-000096ED0000}"/>
    <cellStyle name="Unos 2 2 9 8 2 3" xfId="60819" xr:uid="{00000000-0005-0000-0000-000097ED0000}"/>
    <cellStyle name="Unos 2 2 9 8 3" xfId="60820" xr:uid="{00000000-0005-0000-0000-000098ED0000}"/>
    <cellStyle name="Unos 2 2 9 8 3 2" xfId="60821" xr:uid="{00000000-0005-0000-0000-000099ED0000}"/>
    <cellStyle name="Unos 2 2 9 8 4" xfId="60822" xr:uid="{00000000-0005-0000-0000-00009AED0000}"/>
    <cellStyle name="Unos 2 2 9 8 5" xfId="60823" xr:uid="{00000000-0005-0000-0000-00009BED0000}"/>
    <cellStyle name="Unos 2 2 9 9" xfId="60824" xr:uid="{00000000-0005-0000-0000-00009CED0000}"/>
    <cellStyle name="Unos 2 2 9 9 2" xfId="60825" xr:uid="{00000000-0005-0000-0000-00009DED0000}"/>
    <cellStyle name="Unos 2 2 9 9 2 2" xfId="60826" xr:uid="{00000000-0005-0000-0000-00009EED0000}"/>
    <cellStyle name="Unos 2 2 9 9 2 2 2" xfId="60827" xr:uid="{00000000-0005-0000-0000-00009FED0000}"/>
    <cellStyle name="Unos 2 2 9 9 2 3" xfId="60828" xr:uid="{00000000-0005-0000-0000-0000A0ED0000}"/>
    <cellStyle name="Unos 2 2 9 9 3" xfId="60829" xr:uid="{00000000-0005-0000-0000-0000A1ED0000}"/>
    <cellStyle name="Unos 2 2 9 9 3 2" xfId="60830" xr:uid="{00000000-0005-0000-0000-0000A2ED0000}"/>
    <cellStyle name="Unos 2 2 9 9 4" xfId="60831" xr:uid="{00000000-0005-0000-0000-0000A3ED0000}"/>
    <cellStyle name="Unos 2 2 9 9 5" xfId="60832" xr:uid="{00000000-0005-0000-0000-0000A4ED0000}"/>
    <cellStyle name="Unos 2 3" xfId="60833" xr:uid="{00000000-0005-0000-0000-0000A5ED0000}"/>
    <cellStyle name="Unos 2 3 10" xfId="60834" xr:uid="{00000000-0005-0000-0000-0000A6ED0000}"/>
    <cellStyle name="Unos 2 3 10 10" xfId="60835" xr:uid="{00000000-0005-0000-0000-0000A7ED0000}"/>
    <cellStyle name="Unos 2 3 10 10 2" xfId="60836" xr:uid="{00000000-0005-0000-0000-0000A8ED0000}"/>
    <cellStyle name="Unos 2 3 10 10 2 2" xfId="60837" xr:uid="{00000000-0005-0000-0000-0000A9ED0000}"/>
    <cellStyle name="Unos 2 3 10 10 2 2 2" xfId="60838" xr:uid="{00000000-0005-0000-0000-0000AAED0000}"/>
    <cellStyle name="Unos 2 3 10 10 2 3" xfId="60839" xr:uid="{00000000-0005-0000-0000-0000ABED0000}"/>
    <cellStyle name="Unos 2 3 10 10 3" xfId="60840" xr:uid="{00000000-0005-0000-0000-0000ACED0000}"/>
    <cellStyle name="Unos 2 3 10 10 3 2" xfId="60841" xr:uid="{00000000-0005-0000-0000-0000ADED0000}"/>
    <cellStyle name="Unos 2 3 10 10 4" xfId="60842" xr:uid="{00000000-0005-0000-0000-0000AEED0000}"/>
    <cellStyle name="Unos 2 3 10 10 5" xfId="60843" xr:uid="{00000000-0005-0000-0000-0000AFED0000}"/>
    <cellStyle name="Unos 2 3 10 11" xfId="60844" xr:uid="{00000000-0005-0000-0000-0000B0ED0000}"/>
    <cellStyle name="Unos 2 3 10 11 2" xfId="60845" xr:uid="{00000000-0005-0000-0000-0000B1ED0000}"/>
    <cellStyle name="Unos 2 3 10 11 2 2" xfId="60846" xr:uid="{00000000-0005-0000-0000-0000B2ED0000}"/>
    <cellStyle name="Unos 2 3 10 11 3" xfId="60847" xr:uid="{00000000-0005-0000-0000-0000B3ED0000}"/>
    <cellStyle name="Unos 2 3 10 12" xfId="60848" xr:uid="{00000000-0005-0000-0000-0000B4ED0000}"/>
    <cellStyle name="Unos 2 3 10 12 2" xfId="60849" xr:uid="{00000000-0005-0000-0000-0000B5ED0000}"/>
    <cellStyle name="Unos 2 3 10 13" xfId="60850" xr:uid="{00000000-0005-0000-0000-0000B6ED0000}"/>
    <cellStyle name="Unos 2 3 10 14" xfId="60851" xr:uid="{00000000-0005-0000-0000-0000B7ED0000}"/>
    <cellStyle name="Unos 2 3 10 2" xfId="60852" xr:uid="{00000000-0005-0000-0000-0000B8ED0000}"/>
    <cellStyle name="Unos 2 3 10 2 2" xfId="60853" xr:uid="{00000000-0005-0000-0000-0000B9ED0000}"/>
    <cellStyle name="Unos 2 3 10 2 2 2" xfId="60854" xr:uid="{00000000-0005-0000-0000-0000BAED0000}"/>
    <cellStyle name="Unos 2 3 10 2 2 2 2" xfId="60855" xr:uid="{00000000-0005-0000-0000-0000BBED0000}"/>
    <cellStyle name="Unos 2 3 10 2 2 3" xfId="60856" xr:uid="{00000000-0005-0000-0000-0000BCED0000}"/>
    <cellStyle name="Unos 2 3 10 2 3" xfId="60857" xr:uid="{00000000-0005-0000-0000-0000BDED0000}"/>
    <cellStyle name="Unos 2 3 10 2 3 2" xfId="60858" xr:uid="{00000000-0005-0000-0000-0000BEED0000}"/>
    <cellStyle name="Unos 2 3 10 2 4" xfId="60859" xr:uid="{00000000-0005-0000-0000-0000BFED0000}"/>
    <cellStyle name="Unos 2 3 10 2 5" xfId="60860" xr:uid="{00000000-0005-0000-0000-0000C0ED0000}"/>
    <cellStyle name="Unos 2 3 10 3" xfId="60861" xr:uid="{00000000-0005-0000-0000-0000C1ED0000}"/>
    <cellStyle name="Unos 2 3 10 3 2" xfId="60862" xr:uid="{00000000-0005-0000-0000-0000C2ED0000}"/>
    <cellStyle name="Unos 2 3 10 3 2 2" xfId="60863" xr:uid="{00000000-0005-0000-0000-0000C3ED0000}"/>
    <cellStyle name="Unos 2 3 10 3 2 2 2" xfId="60864" xr:uid="{00000000-0005-0000-0000-0000C4ED0000}"/>
    <cellStyle name="Unos 2 3 10 3 2 3" xfId="60865" xr:uid="{00000000-0005-0000-0000-0000C5ED0000}"/>
    <cellStyle name="Unos 2 3 10 3 3" xfId="60866" xr:uid="{00000000-0005-0000-0000-0000C6ED0000}"/>
    <cellStyle name="Unos 2 3 10 3 3 2" xfId="60867" xr:uid="{00000000-0005-0000-0000-0000C7ED0000}"/>
    <cellStyle name="Unos 2 3 10 3 4" xfId="60868" xr:uid="{00000000-0005-0000-0000-0000C8ED0000}"/>
    <cellStyle name="Unos 2 3 10 3 5" xfId="60869" xr:uid="{00000000-0005-0000-0000-0000C9ED0000}"/>
    <cellStyle name="Unos 2 3 10 4" xfId="60870" xr:uid="{00000000-0005-0000-0000-0000CAED0000}"/>
    <cellStyle name="Unos 2 3 10 4 2" xfId="60871" xr:uid="{00000000-0005-0000-0000-0000CBED0000}"/>
    <cellStyle name="Unos 2 3 10 4 2 2" xfId="60872" xr:uid="{00000000-0005-0000-0000-0000CCED0000}"/>
    <cellStyle name="Unos 2 3 10 4 2 2 2" xfId="60873" xr:uid="{00000000-0005-0000-0000-0000CDED0000}"/>
    <cellStyle name="Unos 2 3 10 4 2 3" xfId="60874" xr:uid="{00000000-0005-0000-0000-0000CEED0000}"/>
    <cellStyle name="Unos 2 3 10 4 3" xfId="60875" xr:uid="{00000000-0005-0000-0000-0000CFED0000}"/>
    <cellStyle name="Unos 2 3 10 4 3 2" xfId="60876" xr:uid="{00000000-0005-0000-0000-0000D0ED0000}"/>
    <cellStyle name="Unos 2 3 10 4 4" xfId="60877" xr:uid="{00000000-0005-0000-0000-0000D1ED0000}"/>
    <cellStyle name="Unos 2 3 10 4 5" xfId="60878" xr:uid="{00000000-0005-0000-0000-0000D2ED0000}"/>
    <cellStyle name="Unos 2 3 10 5" xfId="60879" xr:uid="{00000000-0005-0000-0000-0000D3ED0000}"/>
    <cellStyle name="Unos 2 3 10 5 2" xfId="60880" xr:uid="{00000000-0005-0000-0000-0000D4ED0000}"/>
    <cellStyle name="Unos 2 3 10 5 2 2" xfId="60881" xr:uid="{00000000-0005-0000-0000-0000D5ED0000}"/>
    <cellStyle name="Unos 2 3 10 5 2 2 2" xfId="60882" xr:uid="{00000000-0005-0000-0000-0000D6ED0000}"/>
    <cellStyle name="Unos 2 3 10 5 2 3" xfId="60883" xr:uid="{00000000-0005-0000-0000-0000D7ED0000}"/>
    <cellStyle name="Unos 2 3 10 5 3" xfId="60884" xr:uid="{00000000-0005-0000-0000-0000D8ED0000}"/>
    <cellStyle name="Unos 2 3 10 5 3 2" xfId="60885" xr:uid="{00000000-0005-0000-0000-0000D9ED0000}"/>
    <cellStyle name="Unos 2 3 10 5 4" xfId="60886" xr:uid="{00000000-0005-0000-0000-0000DAED0000}"/>
    <cellStyle name="Unos 2 3 10 5 5" xfId="60887" xr:uid="{00000000-0005-0000-0000-0000DBED0000}"/>
    <cellStyle name="Unos 2 3 10 6" xfId="60888" xr:uid="{00000000-0005-0000-0000-0000DCED0000}"/>
    <cellStyle name="Unos 2 3 10 6 2" xfId="60889" xr:uid="{00000000-0005-0000-0000-0000DDED0000}"/>
    <cellStyle name="Unos 2 3 10 6 2 2" xfId="60890" xr:uid="{00000000-0005-0000-0000-0000DEED0000}"/>
    <cellStyle name="Unos 2 3 10 6 2 2 2" xfId="60891" xr:uid="{00000000-0005-0000-0000-0000DFED0000}"/>
    <cellStyle name="Unos 2 3 10 6 2 3" xfId="60892" xr:uid="{00000000-0005-0000-0000-0000E0ED0000}"/>
    <cellStyle name="Unos 2 3 10 6 3" xfId="60893" xr:uid="{00000000-0005-0000-0000-0000E1ED0000}"/>
    <cellStyle name="Unos 2 3 10 6 3 2" xfId="60894" xr:uid="{00000000-0005-0000-0000-0000E2ED0000}"/>
    <cellStyle name="Unos 2 3 10 6 4" xfId="60895" xr:uid="{00000000-0005-0000-0000-0000E3ED0000}"/>
    <cellStyle name="Unos 2 3 10 6 5" xfId="60896" xr:uid="{00000000-0005-0000-0000-0000E4ED0000}"/>
    <cellStyle name="Unos 2 3 10 7" xfId="60897" xr:uid="{00000000-0005-0000-0000-0000E5ED0000}"/>
    <cellStyle name="Unos 2 3 10 7 2" xfId="60898" xr:uid="{00000000-0005-0000-0000-0000E6ED0000}"/>
    <cellStyle name="Unos 2 3 10 7 2 2" xfId="60899" xr:uid="{00000000-0005-0000-0000-0000E7ED0000}"/>
    <cellStyle name="Unos 2 3 10 7 2 2 2" xfId="60900" xr:uid="{00000000-0005-0000-0000-0000E8ED0000}"/>
    <cellStyle name="Unos 2 3 10 7 2 3" xfId="60901" xr:uid="{00000000-0005-0000-0000-0000E9ED0000}"/>
    <cellStyle name="Unos 2 3 10 7 3" xfId="60902" xr:uid="{00000000-0005-0000-0000-0000EAED0000}"/>
    <cellStyle name="Unos 2 3 10 7 3 2" xfId="60903" xr:uid="{00000000-0005-0000-0000-0000EBED0000}"/>
    <cellStyle name="Unos 2 3 10 7 4" xfId="60904" xr:uid="{00000000-0005-0000-0000-0000ECED0000}"/>
    <cellStyle name="Unos 2 3 10 7 5" xfId="60905" xr:uid="{00000000-0005-0000-0000-0000EDED0000}"/>
    <cellStyle name="Unos 2 3 10 8" xfId="60906" xr:uid="{00000000-0005-0000-0000-0000EEED0000}"/>
    <cellStyle name="Unos 2 3 10 8 2" xfId="60907" xr:uid="{00000000-0005-0000-0000-0000EFED0000}"/>
    <cellStyle name="Unos 2 3 10 8 2 2" xfId="60908" xr:uid="{00000000-0005-0000-0000-0000F0ED0000}"/>
    <cellStyle name="Unos 2 3 10 8 2 2 2" xfId="60909" xr:uid="{00000000-0005-0000-0000-0000F1ED0000}"/>
    <cellStyle name="Unos 2 3 10 8 2 3" xfId="60910" xr:uid="{00000000-0005-0000-0000-0000F2ED0000}"/>
    <cellStyle name="Unos 2 3 10 8 3" xfId="60911" xr:uid="{00000000-0005-0000-0000-0000F3ED0000}"/>
    <cellStyle name="Unos 2 3 10 8 3 2" xfId="60912" xr:uid="{00000000-0005-0000-0000-0000F4ED0000}"/>
    <cellStyle name="Unos 2 3 10 8 4" xfId="60913" xr:uid="{00000000-0005-0000-0000-0000F5ED0000}"/>
    <cellStyle name="Unos 2 3 10 8 5" xfId="60914" xr:uid="{00000000-0005-0000-0000-0000F6ED0000}"/>
    <cellStyle name="Unos 2 3 10 9" xfId="60915" xr:uid="{00000000-0005-0000-0000-0000F7ED0000}"/>
    <cellStyle name="Unos 2 3 10 9 2" xfId="60916" xr:uid="{00000000-0005-0000-0000-0000F8ED0000}"/>
    <cellStyle name="Unos 2 3 10 9 2 2" xfId="60917" xr:uid="{00000000-0005-0000-0000-0000F9ED0000}"/>
    <cellStyle name="Unos 2 3 10 9 2 2 2" xfId="60918" xr:uid="{00000000-0005-0000-0000-0000FAED0000}"/>
    <cellStyle name="Unos 2 3 10 9 2 3" xfId="60919" xr:uid="{00000000-0005-0000-0000-0000FBED0000}"/>
    <cellStyle name="Unos 2 3 10 9 3" xfId="60920" xr:uid="{00000000-0005-0000-0000-0000FCED0000}"/>
    <cellStyle name="Unos 2 3 10 9 3 2" xfId="60921" xr:uid="{00000000-0005-0000-0000-0000FDED0000}"/>
    <cellStyle name="Unos 2 3 10 9 4" xfId="60922" xr:uid="{00000000-0005-0000-0000-0000FEED0000}"/>
    <cellStyle name="Unos 2 3 10 9 5" xfId="60923" xr:uid="{00000000-0005-0000-0000-0000FFED0000}"/>
    <cellStyle name="Unos 2 3 11" xfId="60924" xr:uid="{00000000-0005-0000-0000-000000EE0000}"/>
    <cellStyle name="Unos 2 3 11 10" xfId="60925" xr:uid="{00000000-0005-0000-0000-000001EE0000}"/>
    <cellStyle name="Unos 2 3 11 10 2" xfId="60926" xr:uid="{00000000-0005-0000-0000-000002EE0000}"/>
    <cellStyle name="Unos 2 3 11 10 2 2" xfId="60927" xr:uid="{00000000-0005-0000-0000-000003EE0000}"/>
    <cellStyle name="Unos 2 3 11 10 2 2 2" xfId="60928" xr:uid="{00000000-0005-0000-0000-000004EE0000}"/>
    <cellStyle name="Unos 2 3 11 10 2 3" xfId="60929" xr:uid="{00000000-0005-0000-0000-000005EE0000}"/>
    <cellStyle name="Unos 2 3 11 10 3" xfId="60930" xr:uid="{00000000-0005-0000-0000-000006EE0000}"/>
    <cellStyle name="Unos 2 3 11 10 3 2" xfId="60931" xr:uid="{00000000-0005-0000-0000-000007EE0000}"/>
    <cellStyle name="Unos 2 3 11 10 4" xfId="60932" xr:uid="{00000000-0005-0000-0000-000008EE0000}"/>
    <cellStyle name="Unos 2 3 11 10 5" xfId="60933" xr:uid="{00000000-0005-0000-0000-000009EE0000}"/>
    <cellStyle name="Unos 2 3 11 11" xfId="60934" xr:uid="{00000000-0005-0000-0000-00000AEE0000}"/>
    <cellStyle name="Unos 2 3 11 11 2" xfId="60935" xr:uid="{00000000-0005-0000-0000-00000BEE0000}"/>
    <cellStyle name="Unos 2 3 11 11 2 2" xfId="60936" xr:uid="{00000000-0005-0000-0000-00000CEE0000}"/>
    <cellStyle name="Unos 2 3 11 11 3" xfId="60937" xr:uid="{00000000-0005-0000-0000-00000DEE0000}"/>
    <cellStyle name="Unos 2 3 11 12" xfId="60938" xr:uid="{00000000-0005-0000-0000-00000EEE0000}"/>
    <cellStyle name="Unos 2 3 11 12 2" xfId="60939" xr:uid="{00000000-0005-0000-0000-00000FEE0000}"/>
    <cellStyle name="Unos 2 3 11 13" xfId="60940" xr:uid="{00000000-0005-0000-0000-000010EE0000}"/>
    <cellStyle name="Unos 2 3 11 14" xfId="60941" xr:uid="{00000000-0005-0000-0000-000011EE0000}"/>
    <cellStyle name="Unos 2 3 11 2" xfId="60942" xr:uid="{00000000-0005-0000-0000-000012EE0000}"/>
    <cellStyle name="Unos 2 3 11 2 2" xfId="60943" xr:uid="{00000000-0005-0000-0000-000013EE0000}"/>
    <cellStyle name="Unos 2 3 11 2 2 2" xfId="60944" xr:uid="{00000000-0005-0000-0000-000014EE0000}"/>
    <cellStyle name="Unos 2 3 11 2 2 2 2" xfId="60945" xr:uid="{00000000-0005-0000-0000-000015EE0000}"/>
    <cellStyle name="Unos 2 3 11 2 2 3" xfId="60946" xr:uid="{00000000-0005-0000-0000-000016EE0000}"/>
    <cellStyle name="Unos 2 3 11 2 3" xfId="60947" xr:uid="{00000000-0005-0000-0000-000017EE0000}"/>
    <cellStyle name="Unos 2 3 11 2 3 2" xfId="60948" xr:uid="{00000000-0005-0000-0000-000018EE0000}"/>
    <cellStyle name="Unos 2 3 11 2 4" xfId="60949" xr:uid="{00000000-0005-0000-0000-000019EE0000}"/>
    <cellStyle name="Unos 2 3 11 2 5" xfId="60950" xr:uid="{00000000-0005-0000-0000-00001AEE0000}"/>
    <cellStyle name="Unos 2 3 11 3" xfId="60951" xr:uid="{00000000-0005-0000-0000-00001BEE0000}"/>
    <cellStyle name="Unos 2 3 11 3 2" xfId="60952" xr:uid="{00000000-0005-0000-0000-00001CEE0000}"/>
    <cellStyle name="Unos 2 3 11 3 2 2" xfId="60953" xr:uid="{00000000-0005-0000-0000-00001DEE0000}"/>
    <cellStyle name="Unos 2 3 11 3 2 2 2" xfId="60954" xr:uid="{00000000-0005-0000-0000-00001EEE0000}"/>
    <cellStyle name="Unos 2 3 11 3 2 3" xfId="60955" xr:uid="{00000000-0005-0000-0000-00001FEE0000}"/>
    <cellStyle name="Unos 2 3 11 3 3" xfId="60956" xr:uid="{00000000-0005-0000-0000-000020EE0000}"/>
    <cellStyle name="Unos 2 3 11 3 3 2" xfId="60957" xr:uid="{00000000-0005-0000-0000-000021EE0000}"/>
    <cellStyle name="Unos 2 3 11 3 4" xfId="60958" xr:uid="{00000000-0005-0000-0000-000022EE0000}"/>
    <cellStyle name="Unos 2 3 11 3 5" xfId="60959" xr:uid="{00000000-0005-0000-0000-000023EE0000}"/>
    <cellStyle name="Unos 2 3 11 4" xfId="60960" xr:uid="{00000000-0005-0000-0000-000024EE0000}"/>
    <cellStyle name="Unos 2 3 11 4 2" xfId="60961" xr:uid="{00000000-0005-0000-0000-000025EE0000}"/>
    <cellStyle name="Unos 2 3 11 4 2 2" xfId="60962" xr:uid="{00000000-0005-0000-0000-000026EE0000}"/>
    <cellStyle name="Unos 2 3 11 4 2 2 2" xfId="60963" xr:uid="{00000000-0005-0000-0000-000027EE0000}"/>
    <cellStyle name="Unos 2 3 11 4 2 3" xfId="60964" xr:uid="{00000000-0005-0000-0000-000028EE0000}"/>
    <cellStyle name="Unos 2 3 11 4 3" xfId="60965" xr:uid="{00000000-0005-0000-0000-000029EE0000}"/>
    <cellStyle name="Unos 2 3 11 4 3 2" xfId="60966" xr:uid="{00000000-0005-0000-0000-00002AEE0000}"/>
    <cellStyle name="Unos 2 3 11 4 4" xfId="60967" xr:uid="{00000000-0005-0000-0000-00002BEE0000}"/>
    <cellStyle name="Unos 2 3 11 4 5" xfId="60968" xr:uid="{00000000-0005-0000-0000-00002CEE0000}"/>
    <cellStyle name="Unos 2 3 11 5" xfId="60969" xr:uid="{00000000-0005-0000-0000-00002DEE0000}"/>
    <cellStyle name="Unos 2 3 11 5 2" xfId="60970" xr:uid="{00000000-0005-0000-0000-00002EEE0000}"/>
    <cellStyle name="Unos 2 3 11 5 2 2" xfId="60971" xr:uid="{00000000-0005-0000-0000-00002FEE0000}"/>
    <cellStyle name="Unos 2 3 11 5 2 2 2" xfId="60972" xr:uid="{00000000-0005-0000-0000-000030EE0000}"/>
    <cellStyle name="Unos 2 3 11 5 2 3" xfId="60973" xr:uid="{00000000-0005-0000-0000-000031EE0000}"/>
    <cellStyle name="Unos 2 3 11 5 3" xfId="60974" xr:uid="{00000000-0005-0000-0000-000032EE0000}"/>
    <cellStyle name="Unos 2 3 11 5 3 2" xfId="60975" xr:uid="{00000000-0005-0000-0000-000033EE0000}"/>
    <cellStyle name="Unos 2 3 11 5 4" xfId="60976" xr:uid="{00000000-0005-0000-0000-000034EE0000}"/>
    <cellStyle name="Unos 2 3 11 5 5" xfId="60977" xr:uid="{00000000-0005-0000-0000-000035EE0000}"/>
    <cellStyle name="Unos 2 3 11 6" xfId="60978" xr:uid="{00000000-0005-0000-0000-000036EE0000}"/>
    <cellStyle name="Unos 2 3 11 6 2" xfId="60979" xr:uid="{00000000-0005-0000-0000-000037EE0000}"/>
    <cellStyle name="Unos 2 3 11 6 2 2" xfId="60980" xr:uid="{00000000-0005-0000-0000-000038EE0000}"/>
    <cellStyle name="Unos 2 3 11 6 2 2 2" xfId="60981" xr:uid="{00000000-0005-0000-0000-000039EE0000}"/>
    <cellStyle name="Unos 2 3 11 6 2 3" xfId="60982" xr:uid="{00000000-0005-0000-0000-00003AEE0000}"/>
    <cellStyle name="Unos 2 3 11 6 3" xfId="60983" xr:uid="{00000000-0005-0000-0000-00003BEE0000}"/>
    <cellStyle name="Unos 2 3 11 6 3 2" xfId="60984" xr:uid="{00000000-0005-0000-0000-00003CEE0000}"/>
    <cellStyle name="Unos 2 3 11 6 4" xfId="60985" xr:uid="{00000000-0005-0000-0000-00003DEE0000}"/>
    <cellStyle name="Unos 2 3 11 6 5" xfId="60986" xr:uid="{00000000-0005-0000-0000-00003EEE0000}"/>
    <cellStyle name="Unos 2 3 11 7" xfId="60987" xr:uid="{00000000-0005-0000-0000-00003FEE0000}"/>
    <cellStyle name="Unos 2 3 11 7 2" xfId="60988" xr:uid="{00000000-0005-0000-0000-000040EE0000}"/>
    <cellStyle name="Unos 2 3 11 7 2 2" xfId="60989" xr:uid="{00000000-0005-0000-0000-000041EE0000}"/>
    <cellStyle name="Unos 2 3 11 7 2 2 2" xfId="60990" xr:uid="{00000000-0005-0000-0000-000042EE0000}"/>
    <cellStyle name="Unos 2 3 11 7 2 3" xfId="60991" xr:uid="{00000000-0005-0000-0000-000043EE0000}"/>
    <cellStyle name="Unos 2 3 11 7 3" xfId="60992" xr:uid="{00000000-0005-0000-0000-000044EE0000}"/>
    <cellStyle name="Unos 2 3 11 7 3 2" xfId="60993" xr:uid="{00000000-0005-0000-0000-000045EE0000}"/>
    <cellStyle name="Unos 2 3 11 7 4" xfId="60994" xr:uid="{00000000-0005-0000-0000-000046EE0000}"/>
    <cellStyle name="Unos 2 3 11 7 5" xfId="60995" xr:uid="{00000000-0005-0000-0000-000047EE0000}"/>
    <cellStyle name="Unos 2 3 11 8" xfId="60996" xr:uid="{00000000-0005-0000-0000-000048EE0000}"/>
    <cellStyle name="Unos 2 3 11 8 2" xfId="60997" xr:uid="{00000000-0005-0000-0000-000049EE0000}"/>
    <cellStyle name="Unos 2 3 11 8 2 2" xfId="60998" xr:uid="{00000000-0005-0000-0000-00004AEE0000}"/>
    <cellStyle name="Unos 2 3 11 8 2 2 2" xfId="60999" xr:uid="{00000000-0005-0000-0000-00004BEE0000}"/>
    <cellStyle name="Unos 2 3 11 8 2 3" xfId="61000" xr:uid="{00000000-0005-0000-0000-00004CEE0000}"/>
    <cellStyle name="Unos 2 3 11 8 3" xfId="61001" xr:uid="{00000000-0005-0000-0000-00004DEE0000}"/>
    <cellStyle name="Unos 2 3 11 8 3 2" xfId="61002" xr:uid="{00000000-0005-0000-0000-00004EEE0000}"/>
    <cellStyle name="Unos 2 3 11 8 4" xfId="61003" xr:uid="{00000000-0005-0000-0000-00004FEE0000}"/>
    <cellStyle name="Unos 2 3 11 8 5" xfId="61004" xr:uid="{00000000-0005-0000-0000-000050EE0000}"/>
    <cellStyle name="Unos 2 3 11 9" xfId="61005" xr:uid="{00000000-0005-0000-0000-000051EE0000}"/>
    <cellStyle name="Unos 2 3 11 9 2" xfId="61006" xr:uid="{00000000-0005-0000-0000-000052EE0000}"/>
    <cellStyle name="Unos 2 3 11 9 2 2" xfId="61007" xr:uid="{00000000-0005-0000-0000-000053EE0000}"/>
    <cellStyle name="Unos 2 3 11 9 2 2 2" xfId="61008" xr:uid="{00000000-0005-0000-0000-000054EE0000}"/>
    <cellStyle name="Unos 2 3 11 9 2 3" xfId="61009" xr:uid="{00000000-0005-0000-0000-000055EE0000}"/>
    <cellStyle name="Unos 2 3 11 9 3" xfId="61010" xr:uid="{00000000-0005-0000-0000-000056EE0000}"/>
    <cellStyle name="Unos 2 3 11 9 3 2" xfId="61011" xr:uid="{00000000-0005-0000-0000-000057EE0000}"/>
    <cellStyle name="Unos 2 3 11 9 4" xfId="61012" xr:uid="{00000000-0005-0000-0000-000058EE0000}"/>
    <cellStyle name="Unos 2 3 11 9 5" xfId="61013" xr:uid="{00000000-0005-0000-0000-000059EE0000}"/>
    <cellStyle name="Unos 2 3 12" xfId="61014" xr:uid="{00000000-0005-0000-0000-00005AEE0000}"/>
    <cellStyle name="Unos 2 3 12 10" xfId="61015" xr:uid="{00000000-0005-0000-0000-00005BEE0000}"/>
    <cellStyle name="Unos 2 3 12 10 2" xfId="61016" xr:uid="{00000000-0005-0000-0000-00005CEE0000}"/>
    <cellStyle name="Unos 2 3 12 10 2 2" xfId="61017" xr:uid="{00000000-0005-0000-0000-00005DEE0000}"/>
    <cellStyle name="Unos 2 3 12 10 2 2 2" xfId="61018" xr:uid="{00000000-0005-0000-0000-00005EEE0000}"/>
    <cellStyle name="Unos 2 3 12 10 2 3" xfId="61019" xr:uid="{00000000-0005-0000-0000-00005FEE0000}"/>
    <cellStyle name="Unos 2 3 12 10 3" xfId="61020" xr:uid="{00000000-0005-0000-0000-000060EE0000}"/>
    <cellStyle name="Unos 2 3 12 10 3 2" xfId="61021" xr:uid="{00000000-0005-0000-0000-000061EE0000}"/>
    <cellStyle name="Unos 2 3 12 10 4" xfId="61022" xr:uid="{00000000-0005-0000-0000-000062EE0000}"/>
    <cellStyle name="Unos 2 3 12 10 5" xfId="61023" xr:uid="{00000000-0005-0000-0000-000063EE0000}"/>
    <cellStyle name="Unos 2 3 12 11" xfId="61024" xr:uid="{00000000-0005-0000-0000-000064EE0000}"/>
    <cellStyle name="Unos 2 3 12 11 2" xfId="61025" xr:uid="{00000000-0005-0000-0000-000065EE0000}"/>
    <cellStyle name="Unos 2 3 12 11 2 2" xfId="61026" xr:uid="{00000000-0005-0000-0000-000066EE0000}"/>
    <cellStyle name="Unos 2 3 12 11 3" xfId="61027" xr:uid="{00000000-0005-0000-0000-000067EE0000}"/>
    <cellStyle name="Unos 2 3 12 12" xfId="61028" xr:uid="{00000000-0005-0000-0000-000068EE0000}"/>
    <cellStyle name="Unos 2 3 12 12 2" xfId="61029" xr:uid="{00000000-0005-0000-0000-000069EE0000}"/>
    <cellStyle name="Unos 2 3 12 13" xfId="61030" xr:uid="{00000000-0005-0000-0000-00006AEE0000}"/>
    <cellStyle name="Unos 2 3 12 14" xfId="61031" xr:uid="{00000000-0005-0000-0000-00006BEE0000}"/>
    <cellStyle name="Unos 2 3 12 2" xfId="61032" xr:uid="{00000000-0005-0000-0000-00006CEE0000}"/>
    <cellStyle name="Unos 2 3 12 2 2" xfId="61033" xr:uid="{00000000-0005-0000-0000-00006DEE0000}"/>
    <cellStyle name="Unos 2 3 12 2 2 2" xfId="61034" xr:uid="{00000000-0005-0000-0000-00006EEE0000}"/>
    <cellStyle name="Unos 2 3 12 2 2 2 2" xfId="61035" xr:uid="{00000000-0005-0000-0000-00006FEE0000}"/>
    <cellStyle name="Unos 2 3 12 2 2 3" xfId="61036" xr:uid="{00000000-0005-0000-0000-000070EE0000}"/>
    <cellStyle name="Unos 2 3 12 2 3" xfId="61037" xr:uid="{00000000-0005-0000-0000-000071EE0000}"/>
    <cellStyle name="Unos 2 3 12 2 3 2" xfId="61038" xr:uid="{00000000-0005-0000-0000-000072EE0000}"/>
    <cellStyle name="Unos 2 3 12 2 4" xfId="61039" xr:uid="{00000000-0005-0000-0000-000073EE0000}"/>
    <cellStyle name="Unos 2 3 12 2 5" xfId="61040" xr:uid="{00000000-0005-0000-0000-000074EE0000}"/>
    <cellStyle name="Unos 2 3 12 3" xfId="61041" xr:uid="{00000000-0005-0000-0000-000075EE0000}"/>
    <cellStyle name="Unos 2 3 12 3 2" xfId="61042" xr:uid="{00000000-0005-0000-0000-000076EE0000}"/>
    <cellStyle name="Unos 2 3 12 3 2 2" xfId="61043" xr:uid="{00000000-0005-0000-0000-000077EE0000}"/>
    <cellStyle name="Unos 2 3 12 3 2 2 2" xfId="61044" xr:uid="{00000000-0005-0000-0000-000078EE0000}"/>
    <cellStyle name="Unos 2 3 12 3 2 3" xfId="61045" xr:uid="{00000000-0005-0000-0000-000079EE0000}"/>
    <cellStyle name="Unos 2 3 12 3 3" xfId="61046" xr:uid="{00000000-0005-0000-0000-00007AEE0000}"/>
    <cellStyle name="Unos 2 3 12 3 3 2" xfId="61047" xr:uid="{00000000-0005-0000-0000-00007BEE0000}"/>
    <cellStyle name="Unos 2 3 12 3 4" xfId="61048" xr:uid="{00000000-0005-0000-0000-00007CEE0000}"/>
    <cellStyle name="Unos 2 3 12 3 5" xfId="61049" xr:uid="{00000000-0005-0000-0000-00007DEE0000}"/>
    <cellStyle name="Unos 2 3 12 4" xfId="61050" xr:uid="{00000000-0005-0000-0000-00007EEE0000}"/>
    <cellStyle name="Unos 2 3 12 4 2" xfId="61051" xr:uid="{00000000-0005-0000-0000-00007FEE0000}"/>
    <cellStyle name="Unos 2 3 12 4 2 2" xfId="61052" xr:uid="{00000000-0005-0000-0000-000080EE0000}"/>
    <cellStyle name="Unos 2 3 12 4 2 2 2" xfId="61053" xr:uid="{00000000-0005-0000-0000-000081EE0000}"/>
    <cellStyle name="Unos 2 3 12 4 2 3" xfId="61054" xr:uid="{00000000-0005-0000-0000-000082EE0000}"/>
    <cellStyle name="Unos 2 3 12 4 3" xfId="61055" xr:uid="{00000000-0005-0000-0000-000083EE0000}"/>
    <cellStyle name="Unos 2 3 12 4 3 2" xfId="61056" xr:uid="{00000000-0005-0000-0000-000084EE0000}"/>
    <cellStyle name="Unos 2 3 12 4 4" xfId="61057" xr:uid="{00000000-0005-0000-0000-000085EE0000}"/>
    <cellStyle name="Unos 2 3 12 4 5" xfId="61058" xr:uid="{00000000-0005-0000-0000-000086EE0000}"/>
    <cellStyle name="Unos 2 3 12 5" xfId="61059" xr:uid="{00000000-0005-0000-0000-000087EE0000}"/>
    <cellStyle name="Unos 2 3 12 5 2" xfId="61060" xr:uid="{00000000-0005-0000-0000-000088EE0000}"/>
    <cellStyle name="Unos 2 3 12 5 2 2" xfId="61061" xr:uid="{00000000-0005-0000-0000-000089EE0000}"/>
    <cellStyle name="Unos 2 3 12 5 2 2 2" xfId="61062" xr:uid="{00000000-0005-0000-0000-00008AEE0000}"/>
    <cellStyle name="Unos 2 3 12 5 2 3" xfId="61063" xr:uid="{00000000-0005-0000-0000-00008BEE0000}"/>
    <cellStyle name="Unos 2 3 12 5 3" xfId="61064" xr:uid="{00000000-0005-0000-0000-00008CEE0000}"/>
    <cellStyle name="Unos 2 3 12 5 3 2" xfId="61065" xr:uid="{00000000-0005-0000-0000-00008DEE0000}"/>
    <cellStyle name="Unos 2 3 12 5 4" xfId="61066" xr:uid="{00000000-0005-0000-0000-00008EEE0000}"/>
    <cellStyle name="Unos 2 3 12 5 5" xfId="61067" xr:uid="{00000000-0005-0000-0000-00008FEE0000}"/>
    <cellStyle name="Unos 2 3 12 6" xfId="61068" xr:uid="{00000000-0005-0000-0000-000090EE0000}"/>
    <cellStyle name="Unos 2 3 12 6 2" xfId="61069" xr:uid="{00000000-0005-0000-0000-000091EE0000}"/>
    <cellStyle name="Unos 2 3 12 6 2 2" xfId="61070" xr:uid="{00000000-0005-0000-0000-000092EE0000}"/>
    <cellStyle name="Unos 2 3 12 6 2 2 2" xfId="61071" xr:uid="{00000000-0005-0000-0000-000093EE0000}"/>
    <cellStyle name="Unos 2 3 12 6 2 3" xfId="61072" xr:uid="{00000000-0005-0000-0000-000094EE0000}"/>
    <cellStyle name="Unos 2 3 12 6 3" xfId="61073" xr:uid="{00000000-0005-0000-0000-000095EE0000}"/>
    <cellStyle name="Unos 2 3 12 6 3 2" xfId="61074" xr:uid="{00000000-0005-0000-0000-000096EE0000}"/>
    <cellStyle name="Unos 2 3 12 6 4" xfId="61075" xr:uid="{00000000-0005-0000-0000-000097EE0000}"/>
    <cellStyle name="Unos 2 3 12 6 5" xfId="61076" xr:uid="{00000000-0005-0000-0000-000098EE0000}"/>
    <cellStyle name="Unos 2 3 12 7" xfId="61077" xr:uid="{00000000-0005-0000-0000-000099EE0000}"/>
    <cellStyle name="Unos 2 3 12 7 2" xfId="61078" xr:uid="{00000000-0005-0000-0000-00009AEE0000}"/>
    <cellStyle name="Unos 2 3 12 7 2 2" xfId="61079" xr:uid="{00000000-0005-0000-0000-00009BEE0000}"/>
    <cellStyle name="Unos 2 3 12 7 2 2 2" xfId="61080" xr:uid="{00000000-0005-0000-0000-00009CEE0000}"/>
    <cellStyle name="Unos 2 3 12 7 2 3" xfId="61081" xr:uid="{00000000-0005-0000-0000-00009DEE0000}"/>
    <cellStyle name="Unos 2 3 12 7 3" xfId="61082" xr:uid="{00000000-0005-0000-0000-00009EEE0000}"/>
    <cellStyle name="Unos 2 3 12 7 3 2" xfId="61083" xr:uid="{00000000-0005-0000-0000-00009FEE0000}"/>
    <cellStyle name="Unos 2 3 12 7 4" xfId="61084" xr:uid="{00000000-0005-0000-0000-0000A0EE0000}"/>
    <cellStyle name="Unos 2 3 12 7 5" xfId="61085" xr:uid="{00000000-0005-0000-0000-0000A1EE0000}"/>
    <cellStyle name="Unos 2 3 12 8" xfId="61086" xr:uid="{00000000-0005-0000-0000-0000A2EE0000}"/>
    <cellStyle name="Unos 2 3 12 8 2" xfId="61087" xr:uid="{00000000-0005-0000-0000-0000A3EE0000}"/>
    <cellStyle name="Unos 2 3 12 8 2 2" xfId="61088" xr:uid="{00000000-0005-0000-0000-0000A4EE0000}"/>
    <cellStyle name="Unos 2 3 12 8 2 2 2" xfId="61089" xr:uid="{00000000-0005-0000-0000-0000A5EE0000}"/>
    <cellStyle name="Unos 2 3 12 8 2 3" xfId="61090" xr:uid="{00000000-0005-0000-0000-0000A6EE0000}"/>
    <cellStyle name="Unos 2 3 12 8 3" xfId="61091" xr:uid="{00000000-0005-0000-0000-0000A7EE0000}"/>
    <cellStyle name="Unos 2 3 12 8 3 2" xfId="61092" xr:uid="{00000000-0005-0000-0000-0000A8EE0000}"/>
    <cellStyle name="Unos 2 3 12 8 4" xfId="61093" xr:uid="{00000000-0005-0000-0000-0000A9EE0000}"/>
    <cellStyle name="Unos 2 3 12 8 5" xfId="61094" xr:uid="{00000000-0005-0000-0000-0000AAEE0000}"/>
    <cellStyle name="Unos 2 3 12 9" xfId="61095" xr:uid="{00000000-0005-0000-0000-0000ABEE0000}"/>
    <cellStyle name="Unos 2 3 12 9 2" xfId="61096" xr:uid="{00000000-0005-0000-0000-0000ACEE0000}"/>
    <cellStyle name="Unos 2 3 12 9 2 2" xfId="61097" xr:uid="{00000000-0005-0000-0000-0000ADEE0000}"/>
    <cellStyle name="Unos 2 3 12 9 2 2 2" xfId="61098" xr:uid="{00000000-0005-0000-0000-0000AEEE0000}"/>
    <cellStyle name="Unos 2 3 12 9 2 3" xfId="61099" xr:uid="{00000000-0005-0000-0000-0000AFEE0000}"/>
    <cellStyle name="Unos 2 3 12 9 3" xfId="61100" xr:uid="{00000000-0005-0000-0000-0000B0EE0000}"/>
    <cellStyle name="Unos 2 3 12 9 3 2" xfId="61101" xr:uid="{00000000-0005-0000-0000-0000B1EE0000}"/>
    <cellStyle name="Unos 2 3 12 9 4" xfId="61102" xr:uid="{00000000-0005-0000-0000-0000B2EE0000}"/>
    <cellStyle name="Unos 2 3 12 9 5" xfId="61103" xr:uid="{00000000-0005-0000-0000-0000B3EE0000}"/>
    <cellStyle name="Unos 2 3 13" xfId="61104" xr:uid="{00000000-0005-0000-0000-0000B4EE0000}"/>
    <cellStyle name="Unos 2 3 13 10" xfId="61105" xr:uid="{00000000-0005-0000-0000-0000B5EE0000}"/>
    <cellStyle name="Unos 2 3 13 10 2" xfId="61106" xr:uid="{00000000-0005-0000-0000-0000B6EE0000}"/>
    <cellStyle name="Unos 2 3 13 10 2 2" xfId="61107" xr:uid="{00000000-0005-0000-0000-0000B7EE0000}"/>
    <cellStyle name="Unos 2 3 13 10 2 2 2" xfId="61108" xr:uid="{00000000-0005-0000-0000-0000B8EE0000}"/>
    <cellStyle name="Unos 2 3 13 10 2 3" xfId="61109" xr:uid="{00000000-0005-0000-0000-0000B9EE0000}"/>
    <cellStyle name="Unos 2 3 13 10 3" xfId="61110" xr:uid="{00000000-0005-0000-0000-0000BAEE0000}"/>
    <cellStyle name="Unos 2 3 13 10 3 2" xfId="61111" xr:uid="{00000000-0005-0000-0000-0000BBEE0000}"/>
    <cellStyle name="Unos 2 3 13 10 4" xfId="61112" xr:uid="{00000000-0005-0000-0000-0000BCEE0000}"/>
    <cellStyle name="Unos 2 3 13 10 5" xfId="61113" xr:uid="{00000000-0005-0000-0000-0000BDEE0000}"/>
    <cellStyle name="Unos 2 3 13 11" xfId="61114" xr:uid="{00000000-0005-0000-0000-0000BEEE0000}"/>
    <cellStyle name="Unos 2 3 13 11 2" xfId="61115" xr:uid="{00000000-0005-0000-0000-0000BFEE0000}"/>
    <cellStyle name="Unos 2 3 13 11 2 2" xfId="61116" xr:uid="{00000000-0005-0000-0000-0000C0EE0000}"/>
    <cellStyle name="Unos 2 3 13 11 3" xfId="61117" xr:uid="{00000000-0005-0000-0000-0000C1EE0000}"/>
    <cellStyle name="Unos 2 3 13 12" xfId="61118" xr:uid="{00000000-0005-0000-0000-0000C2EE0000}"/>
    <cellStyle name="Unos 2 3 13 12 2" xfId="61119" xr:uid="{00000000-0005-0000-0000-0000C3EE0000}"/>
    <cellStyle name="Unos 2 3 13 13" xfId="61120" xr:uid="{00000000-0005-0000-0000-0000C4EE0000}"/>
    <cellStyle name="Unos 2 3 13 14" xfId="61121" xr:uid="{00000000-0005-0000-0000-0000C5EE0000}"/>
    <cellStyle name="Unos 2 3 13 2" xfId="61122" xr:uid="{00000000-0005-0000-0000-0000C6EE0000}"/>
    <cellStyle name="Unos 2 3 13 2 2" xfId="61123" xr:uid="{00000000-0005-0000-0000-0000C7EE0000}"/>
    <cellStyle name="Unos 2 3 13 2 2 2" xfId="61124" xr:uid="{00000000-0005-0000-0000-0000C8EE0000}"/>
    <cellStyle name="Unos 2 3 13 2 2 2 2" xfId="61125" xr:uid="{00000000-0005-0000-0000-0000C9EE0000}"/>
    <cellStyle name="Unos 2 3 13 2 2 3" xfId="61126" xr:uid="{00000000-0005-0000-0000-0000CAEE0000}"/>
    <cellStyle name="Unos 2 3 13 2 3" xfId="61127" xr:uid="{00000000-0005-0000-0000-0000CBEE0000}"/>
    <cellStyle name="Unos 2 3 13 2 3 2" xfId="61128" xr:uid="{00000000-0005-0000-0000-0000CCEE0000}"/>
    <cellStyle name="Unos 2 3 13 2 4" xfId="61129" xr:uid="{00000000-0005-0000-0000-0000CDEE0000}"/>
    <cellStyle name="Unos 2 3 13 2 5" xfId="61130" xr:uid="{00000000-0005-0000-0000-0000CEEE0000}"/>
    <cellStyle name="Unos 2 3 13 3" xfId="61131" xr:uid="{00000000-0005-0000-0000-0000CFEE0000}"/>
    <cellStyle name="Unos 2 3 13 3 2" xfId="61132" xr:uid="{00000000-0005-0000-0000-0000D0EE0000}"/>
    <cellStyle name="Unos 2 3 13 3 2 2" xfId="61133" xr:uid="{00000000-0005-0000-0000-0000D1EE0000}"/>
    <cellStyle name="Unos 2 3 13 3 2 2 2" xfId="61134" xr:uid="{00000000-0005-0000-0000-0000D2EE0000}"/>
    <cellStyle name="Unos 2 3 13 3 2 3" xfId="61135" xr:uid="{00000000-0005-0000-0000-0000D3EE0000}"/>
    <cellStyle name="Unos 2 3 13 3 3" xfId="61136" xr:uid="{00000000-0005-0000-0000-0000D4EE0000}"/>
    <cellStyle name="Unos 2 3 13 3 3 2" xfId="61137" xr:uid="{00000000-0005-0000-0000-0000D5EE0000}"/>
    <cellStyle name="Unos 2 3 13 3 4" xfId="61138" xr:uid="{00000000-0005-0000-0000-0000D6EE0000}"/>
    <cellStyle name="Unos 2 3 13 3 5" xfId="61139" xr:uid="{00000000-0005-0000-0000-0000D7EE0000}"/>
    <cellStyle name="Unos 2 3 13 4" xfId="61140" xr:uid="{00000000-0005-0000-0000-0000D8EE0000}"/>
    <cellStyle name="Unos 2 3 13 4 2" xfId="61141" xr:uid="{00000000-0005-0000-0000-0000D9EE0000}"/>
    <cellStyle name="Unos 2 3 13 4 2 2" xfId="61142" xr:uid="{00000000-0005-0000-0000-0000DAEE0000}"/>
    <cellStyle name="Unos 2 3 13 4 2 2 2" xfId="61143" xr:uid="{00000000-0005-0000-0000-0000DBEE0000}"/>
    <cellStyle name="Unos 2 3 13 4 2 3" xfId="61144" xr:uid="{00000000-0005-0000-0000-0000DCEE0000}"/>
    <cellStyle name="Unos 2 3 13 4 3" xfId="61145" xr:uid="{00000000-0005-0000-0000-0000DDEE0000}"/>
    <cellStyle name="Unos 2 3 13 4 3 2" xfId="61146" xr:uid="{00000000-0005-0000-0000-0000DEEE0000}"/>
    <cellStyle name="Unos 2 3 13 4 4" xfId="61147" xr:uid="{00000000-0005-0000-0000-0000DFEE0000}"/>
    <cellStyle name="Unos 2 3 13 4 5" xfId="61148" xr:uid="{00000000-0005-0000-0000-0000E0EE0000}"/>
    <cellStyle name="Unos 2 3 13 5" xfId="61149" xr:uid="{00000000-0005-0000-0000-0000E1EE0000}"/>
    <cellStyle name="Unos 2 3 13 5 2" xfId="61150" xr:uid="{00000000-0005-0000-0000-0000E2EE0000}"/>
    <cellStyle name="Unos 2 3 13 5 2 2" xfId="61151" xr:uid="{00000000-0005-0000-0000-0000E3EE0000}"/>
    <cellStyle name="Unos 2 3 13 5 2 2 2" xfId="61152" xr:uid="{00000000-0005-0000-0000-0000E4EE0000}"/>
    <cellStyle name="Unos 2 3 13 5 2 3" xfId="61153" xr:uid="{00000000-0005-0000-0000-0000E5EE0000}"/>
    <cellStyle name="Unos 2 3 13 5 3" xfId="61154" xr:uid="{00000000-0005-0000-0000-0000E6EE0000}"/>
    <cellStyle name="Unos 2 3 13 5 3 2" xfId="61155" xr:uid="{00000000-0005-0000-0000-0000E7EE0000}"/>
    <cellStyle name="Unos 2 3 13 5 4" xfId="61156" xr:uid="{00000000-0005-0000-0000-0000E8EE0000}"/>
    <cellStyle name="Unos 2 3 13 5 5" xfId="61157" xr:uid="{00000000-0005-0000-0000-0000E9EE0000}"/>
    <cellStyle name="Unos 2 3 13 6" xfId="61158" xr:uid="{00000000-0005-0000-0000-0000EAEE0000}"/>
    <cellStyle name="Unos 2 3 13 6 2" xfId="61159" xr:uid="{00000000-0005-0000-0000-0000EBEE0000}"/>
    <cellStyle name="Unos 2 3 13 6 2 2" xfId="61160" xr:uid="{00000000-0005-0000-0000-0000ECEE0000}"/>
    <cellStyle name="Unos 2 3 13 6 2 2 2" xfId="61161" xr:uid="{00000000-0005-0000-0000-0000EDEE0000}"/>
    <cellStyle name="Unos 2 3 13 6 2 3" xfId="61162" xr:uid="{00000000-0005-0000-0000-0000EEEE0000}"/>
    <cellStyle name="Unos 2 3 13 6 3" xfId="61163" xr:uid="{00000000-0005-0000-0000-0000EFEE0000}"/>
    <cellStyle name="Unos 2 3 13 6 3 2" xfId="61164" xr:uid="{00000000-0005-0000-0000-0000F0EE0000}"/>
    <cellStyle name="Unos 2 3 13 6 4" xfId="61165" xr:uid="{00000000-0005-0000-0000-0000F1EE0000}"/>
    <cellStyle name="Unos 2 3 13 6 5" xfId="61166" xr:uid="{00000000-0005-0000-0000-0000F2EE0000}"/>
    <cellStyle name="Unos 2 3 13 7" xfId="61167" xr:uid="{00000000-0005-0000-0000-0000F3EE0000}"/>
    <cellStyle name="Unos 2 3 13 7 2" xfId="61168" xr:uid="{00000000-0005-0000-0000-0000F4EE0000}"/>
    <cellStyle name="Unos 2 3 13 7 2 2" xfId="61169" xr:uid="{00000000-0005-0000-0000-0000F5EE0000}"/>
    <cellStyle name="Unos 2 3 13 7 2 2 2" xfId="61170" xr:uid="{00000000-0005-0000-0000-0000F6EE0000}"/>
    <cellStyle name="Unos 2 3 13 7 2 3" xfId="61171" xr:uid="{00000000-0005-0000-0000-0000F7EE0000}"/>
    <cellStyle name="Unos 2 3 13 7 3" xfId="61172" xr:uid="{00000000-0005-0000-0000-0000F8EE0000}"/>
    <cellStyle name="Unos 2 3 13 7 3 2" xfId="61173" xr:uid="{00000000-0005-0000-0000-0000F9EE0000}"/>
    <cellStyle name="Unos 2 3 13 7 4" xfId="61174" xr:uid="{00000000-0005-0000-0000-0000FAEE0000}"/>
    <cellStyle name="Unos 2 3 13 7 5" xfId="61175" xr:uid="{00000000-0005-0000-0000-0000FBEE0000}"/>
    <cellStyle name="Unos 2 3 13 8" xfId="61176" xr:uid="{00000000-0005-0000-0000-0000FCEE0000}"/>
    <cellStyle name="Unos 2 3 13 8 2" xfId="61177" xr:uid="{00000000-0005-0000-0000-0000FDEE0000}"/>
    <cellStyle name="Unos 2 3 13 8 2 2" xfId="61178" xr:uid="{00000000-0005-0000-0000-0000FEEE0000}"/>
    <cellStyle name="Unos 2 3 13 8 2 2 2" xfId="61179" xr:uid="{00000000-0005-0000-0000-0000FFEE0000}"/>
    <cellStyle name="Unos 2 3 13 8 2 3" xfId="61180" xr:uid="{00000000-0005-0000-0000-000000EF0000}"/>
    <cellStyle name="Unos 2 3 13 8 3" xfId="61181" xr:uid="{00000000-0005-0000-0000-000001EF0000}"/>
    <cellStyle name="Unos 2 3 13 8 3 2" xfId="61182" xr:uid="{00000000-0005-0000-0000-000002EF0000}"/>
    <cellStyle name="Unos 2 3 13 8 4" xfId="61183" xr:uid="{00000000-0005-0000-0000-000003EF0000}"/>
    <cellStyle name="Unos 2 3 13 8 5" xfId="61184" xr:uid="{00000000-0005-0000-0000-000004EF0000}"/>
    <cellStyle name="Unos 2 3 13 9" xfId="61185" xr:uid="{00000000-0005-0000-0000-000005EF0000}"/>
    <cellStyle name="Unos 2 3 13 9 2" xfId="61186" xr:uid="{00000000-0005-0000-0000-000006EF0000}"/>
    <cellStyle name="Unos 2 3 13 9 2 2" xfId="61187" xr:uid="{00000000-0005-0000-0000-000007EF0000}"/>
    <cellStyle name="Unos 2 3 13 9 2 2 2" xfId="61188" xr:uid="{00000000-0005-0000-0000-000008EF0000}"/>
    <cellStyle name="Unos 2 3 13 9 2 3" xfId="61189" xr:uid="{00000000-0005-0000-0000-000009EF0000}"/>
    <cellStyle name="Unos 2 3 13 9 3" xfId="61190" xr:uid="{00000000-0005-0000-0000-00000AEF0000}"/>
    <cellStyle name="Unos 2 3 13 9 3 2" xfId="61191" xr:uid="{00000000-0005-0000-0000-00000BEF0000}"/>
    <cellStyle name="Unos 2 3 13 9 4" xfId="61192" xr:uid="{00000000-0005-0000-0000-00000CEF0000}"/>
    <cellStyle name="Unos 2 3 13 9 5" xfId="61193" xr:uid="{00000000-0005-0000-0000-00000DEF0000}"/>
    <cellStyle name="Unos 2 3 14" xfId="61194" xr:uid="{00000000-0005-0000-0000-00000EEF0000}"/>
    <cellStyle name="Unos 2 3 14 10" xfId="61195" xr:uid="{00000000-0005-0000-0000-00000FEF0000}"/>
    <cellStyle name="Unos 2 3 14 10 2" xfId="61196" xr:uid="{00000000-0005-0000-0000-000010EF0000}"/>
    <cellStyle name="Unos 2 3 14 10 2 2" xfId="61197" xr:uid="{00000000-0005-0000-0000-000011EF0000}"/>
    <cellStyle name="Unos 2 3 14 10 2 2 2" xfId="61198" xr:uid="{00000000-0005-0000-0000-000012EF0000}"/>
    <cellStyle name="Unos 2 3 14 10 2 3" xfId="61199" xr:uid="{00000000-0005-0000-0000-000013EF0000}"/>
    <cellStyle name="Unos 2 3 14 10 3" xfId="61200" xr:uid="{00000000-0005-0000-0000-000014EF0000}"/>
    <cellStyle name="Unos 2 3 14 10 3 2" xfId="61201" xr:uid="{00000000-0005-0000-0000-000015EF0000}"/>
    <cellStyle name="Unos 2 3 14 10 4" xfId="61202" xr:uid="{00000000-0005-0000-0000-000016EF0000}"/>
    <cellStyle name="Unos 2 3 14 10 5" xfId="61203" xr:uid="{00000000-0005-0000-0000-000017EF0000}"/>
    <cellStyle name="Unos 2 3 14 11" xfId="61204" xr:uid="{00000000-0005-0000-0000-000018EF0000}"/>
    <cellStyle name="Unos 2 3 14 11 2" xfId="61205" xr:uid="{00000000-0005-0000-0000-000019EF0000}"/>
    <cellStyle name="Unos 2 3 14 11 2 2" xfId="61206" xr:uid="{00000000-0005-0000-0000-00001AEF0000}"/>
    <cellStyle name="Unos 2 3 14 11 3" xfId="61207" xr:uid="{00000000-0005-0000-0000-00001BEF0000}"/>
    <cellStyle name="Unos 2 3 14 12" xfId="61208" xr:uid="{00000000-0005-0000-0000-00001CEF0000}"/>
    <cellStyle name="Unos 2 3 14 12 2" xfId="61209" xr:uid="{00000000-0005-0000-0000-00001DEF0000}"/>
    <cellStyle name="Unos 2 3 14 13" xfId="61210" xr:uid="{00000000-0005-0000-0000-00001EEF0000}"/>
    <cellStyle name="Unos 2 3 14 14" xfId="61211" xr:uid="{00000000-0005-0000-0000-00001FEF0000}"/>
    <cellStyle name="Unos 2 3 14 2" xfId="61212" xr:uid="{00000000-0005-0000-0000-000020EF0000}"/>
    <cellStyle name="Unos 2 3 14 2 2" xfId="61213" xr:uid="{00000000-0005-0000-0000-000021EF0000}"/>
    <cellStyle name="Unos 2 3 14 2 2 2" xfId="61214" xr:uid="{00000000-0005-0000-0000-000022EF0000}"/>
    <cellStyle name="Unos 2 3 14 2 2 2 2" xfId="61215" xr:uid="{00000000-0005-0000-0000-000023EF0000}"/>
    <cellStyle name="Unos 2 3 14 2 2 3" xfId="61216" xr:uid="{00000000-0005-0000-0000-000024EF0000}"/>
    <cellStyle name="Unos 2 3 14 2 3" xfId="61217" xr:uid="{00000000-0005-0000-0000-000025EF0000}"/>
    <cellStyle name="Unos 2 3 14 2 3 2" xfId="61218" xr:uid="{00000000-0005-0000-0000-000026EF0000}"/>
    <cellStyle name="Unos 2 3 14 2 4" xfId="61219" xr:uid="{00000000-0005-0000-0000-000027EF0000}"/>
    <cellStyle name="Unos 2 3 14 2 5" xfId="61220" xr:uid="{00000000-0005-0000-0000-000028EF0000}"/>
    <cellStyle name="Unos 2 3 14 3" xfId="61221" xr:uid="{00000000-0005-0000-0000-000029EF0000}"/>
    <cellStyle name="Unos 2 3 14 3 2" xfId="61222" xr:uid="{00000000-0005-0000-0000-00002AEF0000}"/>
    <cellStyle name="Unos 2 3 14 3 2 2" xfId="61223" xr:uid="{00000000-0005-0000-0000-00002BEF0000}"/>
    <cellStyle name="Unos 2 3 14 3 2 2 2" xfId="61224" xr:uid="{00000000-0005-0000-0000-00002CEF0000}"/>
    <cellStyle name="Unos 2 3 14 3 2 3" xfId="61225" xr:uid="{00000000-0005-0000-0000-00002DEF0000}"/>
    <cellStyle name="Unos 2 3 14 3 3" xfId="61226" xr:uid="{00000000-0005-0000-0000-00002EEF0000}"/>
    <cellStyle name="Unos 2 3 14 3 3 2" xfId="61227" xr:uid="{00000000-0005-0000-0000-00002FEF0000}"/>
    <cellStyle name="Unos 2 3 14 3 4" xfId="61228" xr:uid="{00000000-0005-0000-0000-000030EF0000}"/>
    <cellStyle name="Unos 2 3 14 3 5" xfId="61229" xr:uid="{00000000-0005-0000-0000-000031EF0000}"/>
    <cellStyle name="Unos 2 3 14 4" xfId="61230" xr:uid="{00000000-0005-0000-0000-000032EF0000}"/>
    <cellStyle name="Unos 2 3 14 4 2" xfId="61231" xr:uid="{00000000-0005-0000-0000-000033EF0000}"/>
    <cellStyle name="Unos 2 3 14 4 2 2" xfId="61232" xr:uid="{00000000-0005-0000-0000-000034EF0000}"/>
    <cellStyle name="Unos 2 3 14 4 2 2 2" xfId="61233" xr:uid="{00000000-0005-0000-0000-000035EF0000}"/>
    <cellStyle name="Unos 2 3 14 4 2 3" xfId="61234" xr:uid="{00000000-0005-0000-0000-000036EF0000}"/>
    <cellStyle name="Unos 2 3 14 4 3" xfId="61235" xr:uid="{00000000-0005-0000-0000-000037EF0000}"/>
    <cellStyle name="Unos 2 3 14 4 3 2" xfId="61236" xr:uid="{00000000-0005-0000-0000-000038EF0000}"/>
    <cellStyle name="Unos 2 3 14 4 4" xfId="61237" xr:uid="{00000000-0005-0000-0000-000039EF0000}"/>
    <cellStyle name="Unos 2 3 14 4 5" xfId="61238" xr:uid="{00000000-0005-0000-0000-00003AEF0000}"/>
    <cellStyle name="Unos 2 3 14 5" xfId="61239" xr:uid="{00000000-0005-0000-0000-00003BEF0000}"/>
    <cellStyle name="Unos 2 3 14 5 2" xfId="61240" xr:uid="{00000000-0005-0000-0000-00003CEF0000}"/>
    <cellStyle name="Unos 2 3 14 5 2 2" xfId="61241" xr:uid="{00000000-0005-0000-0000-00003DEF0000}"/>
    <cellStyle name="Unos 2 3 14 5 2 2 2" xfId="61242" xr:uid="{00000000-0005-0000-0000-00003EEF0000}"/>
    <cellStyle name="Unos 2 3 14 5 2 3" xfId="61243" xr:uid="{00000000-0005-0000-0000-00003FEF0000}"/>
    <cellStyle name="Unos 2 3 14 5 3" xfId="61244" xr:uid="{00000000-0005-0000-0000-000040EF0000}"/>
    <cellStyle name="Unos 2 3 14 5 3 2" xfId="61245" xr:uid="{00000000-0005-0000-0000-000041EF0000}"/>
    <cellStyle name="Unos 2 3 14 5 4" xfId="61246" xr:uid="{00000000-0005-0000-0000-000042EF0000}"/>
    <cellStyle name="Unos 2 3 14 5 5" xfId="61247" xr:uid="{00000000-0005-0000-0000-000043EF0000}"/>
    <cellStyle name="Unos 2 3 14 6" xfId="61248" xr:uid="{00000000-0005-0000-0000-000044EF0000}"/>
    <cellStyle name="Unos 2 3 14 6 2" xfId="61249" xr:uid="{00000000-0005-0000-0000-000045EF0000}"/>
    <cellStyle name="Unos 2 3 14 6 2 2" xfId="61250" xr:uid="{00000000-0005-0000-0000-000046EF0000}"/>
    <cellStyle name="Unos 2 3 14 6 2 2 2" xfId="61251" xr:uid="{00000000-0005-0000-0000-000047EF0000}"/>
    <cellStyle name="Unos 2 3 14 6 2 3" xfId="61252" xr:uid="{00000000-0005-0000-0000-000048EF0000}"/>
    <cellStyle name="Unos 2 3 14 6 3" xfId="61253" xr:uid="{00000000-0005-0000-0000-000049EF0000}"/>
    <cellStyle name="Unos 2 3 14 6 3 2" xfId="61254" xr:uid="{00000000-0005-0000-0000-00004AEF0000}"/>
    <cellStyle name="Unos 2 3 14 6 4" xfId="61255" xr:uid="{00000000-0005-0000-0000-00004BEF0000}"/>
    <cellStyle name="Unos 2 3 14 6 5" xfId="61256" xr:uid="{00000000-0005-0000-0000-00004CEF0000}"/>
    <cellStyle name="Unos 2 3 14 7" xfId="61257" xr:uid="{00000000-0005-0000-0000-00004DEF0000}"/>
    <cellStyle name="Unos 2 3 14 7 2" xfId="61258" xr:uid="{00000000-0005-0000-0000-00004EEF0000}"/>
    <cellStyle name="Unos 2 3 14 7 2 2" xfId="61259" xr:uid="{00000000-0005-0000-0000-00004FEF0000}"/>
    <cellStyle name="Unos 2 3 14 7 2 2 2" xfId="61260" xr:uid="{00000000-0005-0000-0000-000050EF0000}"/>
    <cellStyle name="Unos 2 3 14 7 2 3" xfId="61261" xr:uid="{00000000-0005-0000-0000-000051EF0000}"/>
    <cellStyle name="Unos 2 3 14 7 3" xfId="61262" xr:uid="{00000000-0005-0000-0000-000052EF0000}"/>
    <cellStyle name="Unos 2 3 14 7 3 2" xfId="61263" xr:uid="{00000000-0005-0000-0000-000053EF0000}"/>
    <cellStyle name="Unos 2 3 14 7 4" xfId="61264" xr:uid="{00000000-0005-0000-0000-000054EF0000}"/>
    <cellStyle name="Unos 2 3 14 7 5" xfId="61265" xr:uid="{00000000-0005-0000-0000-000055EF0000}"/>
    <cellStyle name="Unos 2 3 14 8" xfId="61266" xr:uid="{00000000-0005-0000-0000-000056EF0000}"/>
    <cellStyle name="Unos 2 3 14 8 2" xfId="61267" xr:uid="{00000000-0005-0000-0000-000057EF0000}"/>
    <cellStyle name="Unos 2 3 14 8 2 2" xfId="61268" xr:uid="{00000000-0005-0000-0000-000058EF0000}"/>
    <cellStyle name="Unos 2 3 14 8 2 2 2" xfId="61269" xr:uid="{00000000-0005-0000-0000-000059EF0000}"/>
    <cellStyle name="Unos 2 3 14 8 2 3" xfId="61270" xr:uid="{00000000-0005-0000-0000-00005AEF0000}"/>
    <cellStyle name="Unos 2 3 14 8 3" xfId="61271" xr:uid="{00000000-0005-0000-0000-00005BEF0000}"/>
    <cellStyle name="Unos 2 3 14 8 3 2" xfId="61272" xr:uid="{00000000-0005-0000-0000-00005CEF0000}"/>
    <cellStyle name="Unos 2 3 14 8 4" xfId="61273" xr:uid="{00000000-0005-0000-0000-00005DEF0000}"/>
    <cellStyle name="Unos 2 3 14 8 5" xfId="61274" xr:uid="{00000000-0005-0000-0000-00005EEF0000}"/>
    <cellStyle name="Unos 2 3 14 9" xfId="61275" xr:uid="{00000000-0005-0000-0000-00005FEF0000}"/>
    <cellStyle name="Unos 2 3 14 9 2" xfId="61276" xr:uid="{00000000-0005-0000-0000-000060EF0000}"/>
    <cellStyle name="Unos 2 3 14 9 2 2" xfId="61277" xr:uid="{00000000-0005-0000-0000-000061EF0000}"/>
    <cellStyle name="Unos 2 3 14 9 2 2 2" xfId="61278" xr:uid="{00000000-0005-0000-0000-000062EF0000}"/>
    <cellStyle name="Unos 2 3 14 9 2 3" xfId="61279" xr:uid="{00000000-0005-0000-0000-000063EF0000}"/>
    <cellStyle name="Unos 2 3 14 9 3" xfId="61280" xr:uid="{00000000-0005-0000-0000-000064EF0000}"/>
    <cellStyle name="Unos 2 3 14 9 3 2" xfId="61281" xr:uid="{00000000-0005-0000-0000-000065EF0000}"/>
    <cellStyle name="Unos 2 3 14 9 4" xfId="61282" xr:uid="{00000000-0005-0000-0000-000066EF0000}"/>
    <cellStyle name="Unos 2 3 14 9 5" xfId="61283" xr:uid="{00000000-0005-0000-0000-000067EF0000}"/>
    <cellStyle name="Unos 2 3 15" xfId="61284" xr:uid="{00000000-0005-0000-0000-000068EF0000}"/>
    <cellStyle name="Unos 2 3 15 2" xfId="61285" xr:uid="{00000000-0005-0000-0000-000069EF0000}"/>
    <cellStyle name="Unos 2 3 15 2 2" xfId="61286" xr:uid="{00000000-0005-0000-0000-00006AEF0000}"/>
    <cellStyle name="Unos 2 3 15 2 2 2" xfId="61287" xr:uid="{00000000-0005-0000-0000-00006BEF0000}"/>
    <cellStyle name="Unos 2 3 15 2 3" xfId="61288" xr:uid="{00000000-0005-0000-0000-00006CEF0000}"/>
    <cellStyle name="Unos 2 3 15 3" xfId="61289" xr:uid="{00000000-0005-0000-0000-00006DEF0000}"/>
    <cellStyle name="Unos 2 3 15 3 2" xfId="61290" xr:uid="{00000000-0005-0000-0000-00006EEF0000}"/>
    <cellStyle name="Unos 2 3 15 4" xfId="61291" xr:uid="{00000000-0005-0000-0000-00006FEF0000}"/>
    <cellStyle name="Unos 2 3 15 5" xfId="61292" xr:uid="{00000000-0005-0000-0000-000070EF0000}"/>
    <cellStyle name="Unos 2 3 16" xfId="61293" xr:uid="{00000000-0005-0000-0000-000071EF0000}"/>
    <cellStyle name="Unos 2 3 16 2" xfId="61294" xr:uid="{00000000-0005-0000-0000-000072EF0000}"/>
    <cellStyle name="Unos 2 3 16 2 2" xfId="61295" xr:uid="{00000000-0005-0000-0000-000073EF0000}"/>
    <cellStyle name="Unos 2 3 16 2 2 2" xfId="61296" xr:uid="{00000000-0005-0000-0000-000074EF0000}"/>
    <cellStyle name="Unos 2 3 16 2 3" xfId="61297" xr:uid="{00000000-0005-0000-0000-000075EF0000}"/>
    <cellStyle name="Unos 2 3 16 3" xfId="61298" xr:uid="{00000000-0005-0000-0000-000076EF0000}"/>
    <cellStyle name="Unos 2 3 16 3 2" xfId="61299" xr:uid="{00000000-0005-0000-0000-000077EF0000}"/>
    <cellStyle name="Unos 2 3 16 4" xfId="61300" xr:uid="{00000000-0005-0000-0000-000078EF0000}"/>
    <cellStyle name="Unos 2 3 16 5" xfId="61301" xr:uid="{00000000-0005-0000-0000-000079EF0000}"/>
    <cellStyle name="Unos 2 3 17" xfId="61302" xr:uid="{00000000-0005-0000-0000-00007AEF0000}"/>
    <cellStyle name="Unos 2 3 17 2" xfId="61303" xr:uid="{00000000-0005-0000-0000-00007BEF0000}"/>
    <cellStyle name="Unos 2 3 17 2 2" xfId="61304" xr:uid="{00000000-0005-0000-0000-00007CEF0000}"/>
    <cellStyle name="Unos 2 3 17 2 2 2" xfId="61305" xr:uid="{00000000-0005-0000-0000-00007DEF0000}"/>
    <cellStyle name="Unos 2 3 17 2 3" xfId="61306" xr:uid="{00000000-0005-0000-0000-00007EEF0000}"/>
    <cellStyle name="Unos 2 3 17 3" xfId="61307" xr:uid="{00000000-0005-0000-0000-00007FEF0000}"/>
    <cellStyle name="Unos 2 3 17 3 2" xfId="61308" xr:uid="{00000000-0005-0000-0000-000080EF0000}"/>
    <cellStyle name="Unos 2 3 17 4" xfId="61309" xr:uid="{00000000-0005-0000-0000-000081EF0000}"/>
    <cellStyle name="Unos 2 3 17 5" xfId="61310" xr:uid="{00000000-0005-0000-0000-000082EF0000}"/>
    <cellStyle name="Unos 2 3 18" xfId="61311" xr:uid="{00000000-0005-0000-0000-000083EF0000}"/>
    <cellStyle name="Unos 2 3 18 2" xfId="61312" xr:uid="{00000000-0005-0000-0000-000084EF0000}"/>
    <cellStyle name="Unos 2 3 18 2 2" xfId="61313" xr:uid="{00000000-0005-0000-0000-000085EF0000}"/>
    <cellStyle name="Unos 2 3 18 2 2 2" xfId="61314" xr:uid="{00000000-0005-0000-0000-000086EF0000}"/>
    <cellStyle name="Unos 2 3 18 2 3" xfId="61315" xr:uid="{00000000-0005-0000-0000-000087EF0000}"/>
    <cellStyle name="Unos 2 3 18 3" xfId="61316" xr:uid="{00000000-0005-0000-0000-000088EF0000}"/>
    <cellStyle name="Unos 2 3 18 3 2" xfId="61317" xr:uid="{00000000-0005-0000-0000-000089EF0000}"/>
    <cellStyle name="Unos 2 3 18 4" xfId="61318" xr:uid="{00000000-0005-0000-0000-00008AEF0000}"/>
    <cellStyle name="Unos 2 3 18 5" xfId="61319" xr:uid="{00000000-0005-0000-0000-00008BEF0000}"/>
    <cellStyle name="Unos 2 3 19" xfId="61320" xr:uid="{00000000-0005-0000-0000-00008CEF0000}"/>
    <cellStyle name="Unos 2 3 19 2" xfId="61321" xr:uid="{00000000-0005-0000-0000-00008DEF0000}"/>
    <cellStyle name="Unos 2 3 19 2 2" xfId="61322" xr:uid="{00000000-0005-0000-0000-00008EEF0000}"/>
    <cellStyle name="Unos 2 3 19 2 2 2" xfId="61323" xr:uid="{00000000-0005-0000-0000-00008FEF0000}"/>
    <cellStyle name="Unos 2 3 19 2 3" xfId="61324" xr:uid="{00000000-0005-0000-0000-000090EF0000}"/>
    <cellStyle name="Unos 2 3 19 3" xfId="61325" xr:uid="{00000000-0005-0000-0000-000091EF0000}"/>
    <cellStyle name="Unos 2 3 19 3 2" xfId="61326" xr:uid="{00000000-0005-0000-0000-000092EF0000}"/>
    <cellStyle name="Unos 2 3 19 4" xfId="61327" xr:uid="{00000000-0005-0000-0000-000093EF0000}"/>
    <cellStyle name="Unos 2 3 19 5" xfId="61328" xr:uid="{00000000-0005-0000-0000-000094EF0000}"/>
    <cellStyle name="Unos 2 3 2" xfId="61329" xr:uid="{00000000-0005-0000-0000-000095EF0000}"/>
    <cellStyle name="Unos 2 3 2 10" xfId="61330" xr:uid="{00000000-0005-0000-0000-000096EF0000}"/>
    <cellStyle name="Unos 2 3 2 10 2" xfId="61331" xr:uid="{00000000-0005-0000-0000-000097EF0000}"/>
    <cellStyle name="Unos 2 3 2 10 2 2" xfId="61332" xr:uid="{00000000-0005-0000-0000-000098EF0000}"/>
    <cellStyle name="Unos 2 3 2 10 2 2 2" xfId="61333" xr:uid="{00000000-0005-0000-0000-000099EF0000}"/>
    <cellStyle name="Unos 2 3 2 10 2 3" xfId="61334" xr:uid="{00000000-0005-0000-0000-00009AEF0000}"/>
    <cellStyle name="Unos 2 3 2 10 3" xfId="61335" xr:uid="{00000000-0005-0000-0000-00009BEF0000}"/>
    <cellStyle name="Unos 2 3 2 10 3 2" xfId="61336" xr:uid="{00000000-0005-0000-0000-00009CEF0000}"/>
    <cellStyle name="Unos 2 3 2 10 4" xfId="61337" xr:uid="{00000000-0005-0000-0000-00009DEF0000}"/>
    <cellStyle name="Unos 2 3 2 10 5" xfId="61338" xr:uid="{00000000-0005-0000-0000-00009EEF0000}"/>
    <cellStyle name="Unos 2 3 2 11" xfId="61339" xr:uid="{00000000-0005-0000-0000-00009FEF0000}"/>
    <cellStyle name="Unos 2 3 2 11 2" xfId="61340" xr:uid="{00000000-0005-0000-0000-0000A0EF0000}"/>
    <cellStyle name="Unos 2 3 2 11 2 2" xfId="61341" xr:uid="{00000000-0005-0000-0000-0000A1EF0000}"/>
    <cellStyle name="Unos 2 3 2 11 3" xfId="61342" xr:uid="{00000000-0005-0000-0000-0000A2EF0000}"/>
    <cellStyle name="Unos 2 3 2 12" xfId="61343" xr:uid="{00000000-0005-0000-0000-0000A3EF0000}"/>
    <cellStyle name="Unos 2 3 2 12 2" xfId="61344" xr:uid="{00000000-0005-0000-0000-0000A4EF0000}"/>
    <cellStyle name="Unos 2 3 2 13" xfId="61345" xr:uid="{00000000-0005-0000-0000-0000A5EF0000}"/>
    <cellStyle name="Unos 2 3 2 14" xfId="61346" xr:uid="{00000000-0005-0000-0000-0000A6EF0000}"/>
    <cellStyle name="Unos 2 3 2 2" xfId="61347" xr:uid="{00000000-0005-0000-0000-0000A7EF0000}"/>
    <cellStyle name="Unos 2 3 2 2 2" xfId="61348" xr:uid="{00000000-0005-0000-0000-0000A8EF0000}"/>
    <cellStyle name="Unos 2 3 2 2 2 2" xfId="61349" xr:uid="{00000000-0005-0000-0000-0000A9EF0000}"/>
    <cellStyle name="Unos 2 3 2 2 2 2 2" xfId="61350" xr:uid="{00000000-0005-0000-0000-0000AAEF0000}"/>
    <cellStyle name="Unos 2 3 2 2 2 3" xfId="61351" xr:uid="{00000000-0005-0000-0000-0000ABEF0000}"/>
    <cellStyle name="Unos 2 3 2 2 3" xfId="61352" xr:uid="{00000000-0005-0000-0000-0000ACEF0000}"/>
    <cellStyle name="Unos 2 3 2 2 3 2" xfId="61353" xr:uid="{00000000-0005-0000-0000-0000ADEF0000}"/>
    <cellStyle name="Unos 2 3 2 2 4" xfId="61354" xr:uid="{00000000-0005-0000-0000-0000AEEF0000}"/>
    <cellStyle name="Unos 2 3 2 2 5" xfId="61355" xr:uid="{00000000-0005-0000-0000-0000AFEF0000}"/>
    <cellStyle name="Unos 2 3 2 3" xfId="61356" xr:uid="{00000000-0005-0000-0000-0000B0EF0000}"/>
    <cellStyle name="Unos 2 3 2 3 2" xfId="61357" xr:uid="{00000000-0005-0000-0000-0000B1EF0000}"/>
    <cellStyle name="Unos 2 3 2 3 2 2" xfId="61358" xr:uid="{00000000-0005-0000-0000-0000B2EF0000}"/>
    <cellStyle name="Unos 2 3 2 3 2 2 2" xfId="61359" xr:uid="{00000000-0005-0000-0000-0000B3EF0000}"/>
    <cellStyle name="Unos 2 3 2 3 2 3" xfId="61360" xr:uid="{00000000-0005-0000-0000-0000B4EF0000}"/>
    <cellStyle name="Unos 2 3 2 3 3" xfId="61361" xr:uid="{00000000-0005-0000-0000-0000B5EF0000}"/>
    <cellStyle name="Unos 2 3 2 3 3 2" xfId="61362" xr:uid="{00000000-0005-0000-0000-0000B6EF0000}"/>
    <cellStyle name="Unos 2 3 2 3 4" xfId="61363" xr:uid="{00000000-0005-0000-0000-0000B7EF0000}"/>
    <cellStyle name="Unos 2 3 2 3 5" xfId="61364" xr:uid="{00000000-0005-0000-0000-0000B8EF0000}"/>
    <cellStyle name="Unos 2 3 2 4" xfId="61365" xr:uid="{00000000-0005-0000-0000-0000B9EF0000}"/>
    <cellStyle name="Unos 2 3 2 4 2" xfId="61366" xr:uid="{00000000-0005-0000-0000-0000BAEF0000}"/>
    <cellStyle name="Unos 2 3 2 4 2 2" xfId="61367" xr:uid="{00000000-0005-0000-0000-0000BBEF0000}"/>
    <cellStyle name="Unos 2 3 2 4 2 2 2" xfId="61368" xr:uid="{00000000-0005-0000-0000-0000BCEF0000}"/>
    <cellStyle name="Unos 2 3 2 4 2 3" xfId="61369" xr:uid="{00000000-0005-0000-0000-0000BDEF0000}"/>
    <cellStyle name="Unos 2 3 2 4 3" xfId="61370" xr:uid="{00000000-0005-0000-0000-0000BEEF0000}"/>
    <cellStyle name="Unos 2 3 2 4 3 2" xfId="61371" xr:uid="{00000000-0005-0000-0000-0000BFEF0000}"/>
    <cellStyle name="Unos 2 3 2 4 4" xfId="61372" xr:uid="{00000000-0005-0000-0000-0000C0EF0000}"/>
    <cellStyle name="Unos 2 3 2 4 5" xfId="61373" xr:uid="{00000000-0005-0000-0000-0000C1EF0000}"/>
    <cellStyle name="Unos 2 3 2 5" xfId="61374" xr:uid="{00000000-0005-0000-0000-0000C2EF0000}"/>
    <cellStyle name="Unos 2 3 2 5 2" xfId="61375" xr:uid="{00000000-0005-0000-0000-0000C3EF0000}"/>
    <cellStyle name="Unos 2 3 2 5 2 2" xfId="61376" xr:uid="{00000000-0005-0000-0000-0000C4EF0000}"/>
    <cellStyle name="Unos 2 3 2 5 2 2 2" xfId="61377" xr:uid="{00000000-0005-0000-0000-0000C5EF0000}"/>
    <cellStyle name="Unos 2 3 2 5 2 3" xfId="61378" xr:uid="{00000000-0005-0000-0000-0000C6EF0000}"/>
    <cellStyle name="Unos 2 3 2 5 3" xfId="61379" xr:uid="{00000000-0005-0000-0000-0000C7EF0000}"/>
    <cellStyle name="Unos 2 3 2 5 3 2" xfId="61380" xr:uid="{00000000-0005-0000-0000-0000C8EF0000}"/>
    <cellStyle name="Unos 2 3 2 5 4" xfId="61381" xr:uid="{00000000-0005-0000-0000-0000C9EF0000}"/>
    <cellStyle name="Unos 2 3 2 5 5" xfId="61382" xr:uid="{00000000-0005-0000-0000-0000CAEF0000}"/>
    <cellStyle name="Unos 2 3 2 6" xfId="61383" xr:uid="{00000000-0005-0000-0000-0000CBEF0000}"/>
    <cellStyle name="Unos 2 3 2 6 2" xfId="61384" xr:uid="{00000000-0005-0000-0000-0000CCEF0000}"/>
    <cellStyle name="Unos 2 3 2 6 2 2" xfId="61385" xr:uid="{00000000-0005-0000-0000-0000CDEF0000}"/>
    <cellStyle name="Unos 2 3 2 6 2 2 2" xfId="61386" xr:uid="{00000000-0005-0000-0000-0000CEEF0000}"/>
    <cellStyle name="Unos 2 3 2 6 2 3" xfId="61387" xr:uid="{00000000-0005-0000-0000-0000CFEF0000}"/>
    <cellStyle name="Unos 2 3 2 6 3" xfId="61388" xr:uid="{00000000-0005-0000-0000-0000D0EF0000}"/>
    <cellStyle name="Unos 2 3 2 6 3 2" xfId="61389" xr:uid="{00000000-0005-0000-0000-0000D1EF0000}"/>
    <cellStyle name="Unos 2 3 2 6 4" xfId="61390" xr:uid="{00000000-0005-0000-0000-0000D2EF0000}"/>
    <cellStyle name="Unos 2 3 2 6 5" xfId="61391" xr:uid="{00000000-0005-0000-0000-0000D3EF0000}"/>
    <cellStyle name="Unos 2 3 2 7" xfId="61392" xr:uid="{00000000-0005-0000-0000-0000D4EF0000}"/>
    <cellStyle name="Unos 2 3 2 7 2" xfId="61393" xr:uid="{00000000-0005-0000-0000-0000D5EF0000}"/>
    <cellStyle name="Unos 2 3 2 7 2 2" xfId="61394" xr:uid="{00000000-0005-0000-0000-0000D6EF0000}"/>
    <cellStyle name="Unos 2 3 2 7 2 2 2" xfId="61395" xr:uid="{00000000-0005-0000-0000-0000D7EF0000}"/>
    <cellStyle name="Unos 2 3 2 7 2 3" xfId="61396" xr:uid="{00000000-0005-0000-0000-0000D8EF0000}"/>
    <cellStyle name="Unos 2 3 2 7 3" xfId="61397" xr:uid="{00000000-0005-0000-0000-0000D9EF0000}"/>
    <cellStyle name="Unos 2 3 2 7 3 2" xfId="61398" xr:uid="{00000000-0005-0000-0000-0000DAEF0000}"/>
    <cellStyle name="Unos 2 3 2 7 4" xfId="61399" xr:uid="{00000000-0005-0000-0000-0000DBEF0000}"/>
    <cellStyle name="Unos 2 3 2 7 5" xfId="61400" xr:uid="{00000000-0005-0000-0000-0000DCEF0000}"/>
    <cellStyle name="Unos 2 3 2 8" xfId="61401" xr:uid="{00000000-0005-0000-0000-0000DDEF0000}"/>
    <cellStyle name="Unos 2 3 2 8 2" xfId="61402" xr:uid="{00000000-0005-0000-0000-0000DEEF0000}"/>
    <cellStyle name="Unos 2 3 2 8 2 2" xfId="61403" xr:uid="{00000000-0005-0000-0000-0000DFEF0000}"/>
    <cellStyle name="Unos 2 3 2 8 2 2 2" xfId="61404" xr:uid="{00000000-0005-0000-0000-0000E0EF0000}"/>
    <cellStyle name="Unos 2 3 2 8 2 3" xfId="61405" xr:uid="{00000000-0005-0000-0000-0000E1EF0000}"/>
    <cellStyle name="Unos 2 3 2 8 3" xfId="61406" xr:uid="{00000000-0005-0000-0000-0000E2EF0000}"/>
    <cellStyle name="Unos 2 3 2 8 3 2" xfId="61407" xr:uid="{00000000-0005-0000-0000-0000E3EF0000}"/>
    <cellStyle name="Unos 2 3 2 8 4" xfId="61408" xr:uid="{00000000-0005-0000-0000-0000E4EF0000}"/>
    <cellStyle name="Unos 2 3 2 8 5" xfId="61409" xr:uid="{00000000-0005-0000-0000-0000E5EF0000}"/>
    <cellStyle name="Unos 2 3 2 9" xfId="61410" xr:uid="{00000000-0005-0000-0000-0000E6EF0000}"/>
    <cellStyle name="Unos 2 3 2 9 2" xfId="61411" xr:uid="{00000000-0005-0000-0000-0000E7EF0000}"/>
    <cellStyle name="Unos 2 3 2 9 2 2" xfId="61412" xr:uid="{00000000-0005-0000-0000-0000E8EF0000}"/>
    <cellStyle name="Unos 2 3 2 9 2 2 2" xfId="61413" xr:uid="{00000000-0005-0000-0000-0000E9EF0000}"/>
    <cellStyle name="Unos 2 3 2 9 2 3" xfId="61414" xr:uid="{00000000-0005-0000-0000-0000EAEF0000}"/>
    <cellStyle name="Unos 2 3 2 9 3" xfId="61415" xr:uid="{00000000-0005-0000-0000-0000EBEF0000}"/>
    <cellStyle name="Unos 2 3 2 9 3 2" xfId="61416" xr:uid="{00000000-0005-0000-0000-0000ECEF0000}"/>
    <cellStyle name="Unos 2 3 2 9 4" xfId="61417" xr:uid="{00000000-0005-0000-0000-0000EDEF0000}"/>
    <cellStyle name="Unos 2 3 2 9 5" xfId="61418" xr:uid="{00000000-0005-0000-0000-0000EEEF0000}"/>
    <cellStyle name="Unos 2 3 20" xfId="61419" xr:uid="{00000000-0005-0000-0000-0000EFEF0000}"/>
    <cellStyle name="Unos 2 3 20 2" xfId="61420" xr:uid="{00000000-0005-0000-0000-0000F0EF0000}"/>
    <cellStyle name="Unos 2 3 20 2 2" xfId="61421" xr:uid="{00000000-0005-0000-0000-0000F1EF0000}"/>
    <cellStyle name="Unos 2 3 20 2 2 2" xfId="61422" xr:uid="{00000000-0005-0000-0000-0000F2EF0000}"/>
    <cellStyle name="Unos 2 3 20 2 3" xfId="61423" xr:uid="{00000000-0005-0000-0000-0000F3EF0000}"/>
    <cellStyle name="Unos 2 3 20 3" xfId="61424" xr:uid="{00000000-0005-0000-0000-0000F4EF0000}"/>
    <cellStyle name="Unos 2 3 20 3 2" xfId="61425" xr:uid="{00000000-0005-0000-0000-0000F5EF0000}"/>
    <cellStyle name="Unos 2 3 20 4" xfId="61426" xr:uid="{00000000-0005-0000-0000-0000F6EF0000}"/>
    <cellStyle name="Unos 2 3 20 5" xfId="61427" xr:uid="{00000000-0005-0000-0000-0000F7EF0000}"/>
    <cellStyle name="Unos 2 3 21" xfId="61428" xr:uid="{00000000-0005-0000-0000-0000F8EF0000}"/>
    <cellStyle name="Unos 2 3 21 2" xfId="61429" xr:uid="{00000000-0005-0000-0000-0000F9EF0000}"/>
    <cellStyle name="Unos 2 3 21 2 2" xfId="61430" xr:uid="{00000000-0005-0000-0000-0000FAEF0000}"/>
    <cellStyle name="Unos 2 3 21 2 2 2" xfId="61431" xr:uid="{00000000-0005-0000-0000-0000FBEF0000}"/>
    <cellStyle name="Unos 2 3 21 2 3" xfId="61432" xr:uid="{00000000-0005-0000-0000-0000FCEF0000}"/>
    <cellStyle name="Unos 2 3 21 3" xfId="61433" xr:uid="{00000000-0005-0000-0000-0000FDEF0000}"/>
    <cellStyle name="Unos 2 3 21 3 2" xfId="61434" xr:uid="{00000000-0005-0000-0000-0000FEEF0000}"/>
    <cellStyle name="Unos 2 3 21 4" xfId="61435" xr:uid="{00000000-0005-0000-0000-0000FFEF0000}"/>
    <cellStyle name="Unos 2 3 21 5" xfId="61436" xr:uid="{00000000-0005-0000-0000-000000F00000}"/>
    <cellStyle name="Unos 2 3 22" xfId="61437" xr:uid="{00000000-0005-0000-0000-000001F00000}"/>
    <cellStyle name="Unos 2 3 22 2" xfId="61438" xr:uid="{00000000-0005-0000-0000-000002F00000}"/>
    <cellStyle name="Unos 2 3 22 2 2" xfId="61439" xr:uid="{00000000-0005-0000-0000-000003F00000}"/>
    <cellStyle name="Unos 2 3 22 2 2 2" xfId="61440" xr:uid="{00000000-0005-0000-0000-000004F00000}"/>
    <cellStyle name="Unos 2 3 22 2 3" xfId="61441" xr:uid="{00000000-0005-0000-0000-000005F00000}"/>
    <cellStyle name="Unos 2 3 22 3" xfId="61442" xr:uid="{00000000-0005-0000-0000-000006F00000}"/>
    <cellStyle name="Unos 2 3 22 3 2" xfId="61443" xr:uid="{00000000-0005-0000-0000-000007F00000}"/>
    <cellStyle name="Unos 2 3 22 4" xfId="61444" xr:uid="{00000000-0005-0000-0000-000008F00000}"/>
    <cellStyle name="Unos 2 3 22 5" xfId="61445" xr:uid="{00000000-0005-0000-0000-000009F00000}"/>
    <cellStyle name="Unos 2 3 23" xfId="61446" xr:uid="{00000000-0005-0000-0000-00000AF00000}"/>
    <cellStyle name="Unos 2 3 23 2" xfId="61447" xr:uid="{00000000-0005-0000-0000-00000BF00000}"/>
    <cellStyle name="Unos 2 3 23 2 2" xfId="61448" xr:uid="{00000000-0005-0000-0000-00000CF00000}"/>
    <cellStyle name="Unos 2 3 23 2 2 2" xfId="61449" xr:uid="{00000000-0005-0000-0000-00000DF00000}"/>
    <cellStyle name="Unos 2 3 23 2 3" xfId="61450" xr:uid="{00000000-0005-0000-0000-00000EF00000}"/>
    <cellStyle name="Unos 2 3 23 3" xfId="61451" xr:uid="{00000000-0005-0000-0000-00000FF00000}"/>
    <cellStyle name="Unos 2 3 23 3 2" xfId="61452" xr:uid="{00000000-0005-0000-0000-000010F00000}"/>
    <cellStyle name="Unos 2 3 23 4" xfId="61453" xr:uid="{00000000-0005-0000-0000-000011F00000}"/>
    <cellStyle name="Unos 2 3 23 5" xfId="61454" xr:uid="{00000000-0005-0000-0000-000012F00000}"/>
    <cellStyle name="Unos 2 3 24" xfId="61455" xr:uid="{00000000-0005-0000-0000-000013F00000}"/>
    <cellStyle name="Unos 2 3 24 2" xfId="61456" xr:uid="{00000000-0005-0000-0000-000014F00000}"/>
    <cellStyle name="Unos 2 3 24 2 2" xfId="61457" xr:uid="{00000000-0005-0000-0000-000015F00000}"/>
    <cellStyle name="Unos 2 3 24 3" xfId="61458" xr:uid="{00000000-0005-0000-0000-000016F00000}"/>
    <cellStyle name="Unos 2 3 25" xfId="61459" xr:uid="{00000000-0005-0000-0000-000017F00000}"/>
    <cellStyle name="Unos 2 3 25 2" xfId="61460" xr:uid="{00000000-0005-0000-0000-000018F00000}"/>
    <cellStyle name="Unos 2 3 26" xfId="61461" xr:uid="{00000000-0005-0000-0000-000019F00000}"/>
    <cellStyle name="Unos 2 3 27" xfId="61462" xr:uid="{00000000-0005-0000-0000-00001AF00000}"/>
    <cellStyle name="Unos 2 3 3" xfId="61463" xr:uid="{00000000-0005-0000-0000-00001BF00000}"/>
    <cellStyle name="Unos 2 3 3 10" xfId="61464" xr:uid="{00000000-0005-0000-0000-00001CF00000}"/>
    <cellStyle name="Unos 2 3 3 10 2" xfId="61465" xr:uid="{00000000-0005-0000-0000-00001DF00000}"/>
    <cellStyle name="Unos 2 3 3 10 2 2" xfId="61466" xr:uid="{00000000-0005-0000-0000-00001EF00000}"/>
    <cellStyle name="Unos 2 3 3 10 2 2 2" xfId="61467" xr:uid="{00000000-0005-0000-0000-00001FF00000}"/>
    <cellStyle name="Unos 2 3 3 10 2 3" xfId="61468" xr:uid="{00000000-0005-0000-0000-000020F00000}"/>
    <cellStyle name="Unos 2 3 3 10 3" xfId="61469" xr:uid="{00000000-0005-0000-0000-000021F00000}"/>
    <cellStyle name="Unos 2 3 3 10 3 2" xfId="61470" xr:uid="{00000000-0005-0000-0000-000022F00000}"/>
    <cellStyle name="Unos 2 3 3 10 4" xfId="61471" xr:uid="{00000000-0005-0000-0000-000023F00000}"/>
    <cellStyle name="Unos 2 3 3 10 5" xfId="61472" xr:uid="{00000000-0005-0000-0000-000024F00000}"/>
    <cellStyle name="Unos 2 3 3 11" xfId="61473" xr:uid="{00000000-0005-0000-0000-000025F00000}"/>
    <cellStyle name="Unos 2 3 3 11 2" xfId="61474" xr:uid="{00000000-0005-0000-0000-000026F00000}"/>
    <cellStyle name="Unos 2 3 3 11 2 2" xfId="61475" xr:uid="{00000000-0005-0000-0000-000027F00000}"/>
    <cellStyle name="Unos 2 3 3 11 3" xfId="61476" xr:uid="{00000000-0005-0000-0000-000028F00000}"/>
    <cellStyle name="Unos 2 3 3 12" xfId="61477" xr:uid="{00000000-0005-0000-0000-000029F00000}"/>
    <cellStyle name="Unos 2 3 3 12 2" xfId="61478" xr:uid="{00000000-0005-0000-0000-00002AF00000}"/>
    <cellStyle name="Unos 2 3 3 13" xfId="61479" xr:uid="{00000000-0005-0000-0000-00002BF00000}"/>
    <cellStyle name="Unos 2 3 3 14" xfId="61480" xr:uid="{00000000-0005-0000-0000-00002CF00000}"/>
    <cellStyle name="Unos 2 3 3 2" xfId="61481" xr:uid="{00000000-0005-0000-0000-00002DF00000}"/>
    <cellStyle name="Unos 2 3 3 2 2" xfId="61482" xr:uid="{00000000-0005-0000-0000-00002EF00000}"/>
    <cellStyle name="Unos 2 3 3 2 2 2" xfId="61483" xr:uid="{00000000-0005-0000-0000-00002FF00000}"/>
    <cellStyle name="Unos 2 3 3 2 2 2 2" xfId="61484" xr:uid="{00000000-0005-0000-0000-000030F00000}"/>
    <cellStyle name="Unos 2 3 3 2 2 3" xfId="61485" xr:uid="{00000000-0005-0000-0000-000031F00000}"/>
    <cellStyle name="Unos 2 3 3 2 3" xfId="61486" xr:uid="{00000000-0005-0000-0000-000032F00000}"/>
    <cellStyle name="Unos 2 3 3 2 3 2" xfId="61487" xr:uid="{00000000-0005-0000-0000-000033F00000}"/>
    <cellStyle name="Unos 2 3 3 2 4" xfId="61488" xr:uid="{00000000-0005-0000-0000-000034F00000}"/>
    <cellStyle name="Unos 2 3 3 2 5" xfId="61489" xr:uid="{00000000-0005-0000-0000-000035F00000}"/>
    <cellStyle name="Unos 2 3 3 3" xfId="61490" xr:uid="{00000000-0005-0000-0000-000036F00000}"/>
    <cellStyle name="Unos 2 3 3 3 2" xfId="61491" xr:uid="{00000000-0005-0000-0000-000037F00000}"/>
    <cellStyle name="Unos 2 3 3 3 2 2" xfId="61492" xr:uid="{00000000-0005-0000-0000-000038F00000}"/>
    <cellStyle name="Unos 2 3 3 3 2 2 2" xfId="61493" xr:uid="{00000000-0005-0000-0000-000039F00000}"/>
    <cellStyle name="Unos 2 3 3 3 2 3" xfId="61494" xr:uid="{00000000-0005-0000-0000-00003AF00000}"/>
    <cellStyle name="Unos 2 3 3 3 3" xfId="61495" xr:uid="{00000000-0005-0000-0000-00003BF00000}"/>
    <cellStyle name="Unos 2 3 3 3 3 2" xfId="61496" xr:uid="{00000000-0005-0000-0000-00003CF00000}"/>
    <cellStyle name="Unos 2 3 3 3 4" xfId="61497" xr:uid="{00000000-0005-0000-0000-00003DF00000}"/>
    <cellStyle name="Unos 2 3 3 3 5" xfId="61498" xr:uid="{00000000-0005-0000-0000-00003EF00000}"/>
    <cellStyle name="Unos 2 3 3 4" xfId="61499" xr:uid="{00000000-0005-0000-0000-00003FF00000}"/>
    <cellStyle name="Unos 2 3 3 4 2" xfId="61500" xr:uid="{00000000-0005-0000-0000-000040F00000}"/>
    <cellStyle name="Unos 2 3 3 4 2 2" xfId="61501" xr:uid="{00000000-0005-0000-0000-000041F00000}"/>
    <cellStyle name="Unos 2 3 3 4 2 2 2" xfId="61502" xr:uid="{00000000-0005-0000-0000-000042F00000}"/>
    <cellStyle name="Unos 2 3 3 4 2 3" xfId="61503" xr:uid="{00000000-0005-0000-0000-000043F00000}"/>
    <cellStyle name="Unos 2 3 3 4 3" xfId="61504" xr:uid="{00000000-0005-0000-0000-000044F00000}"/>
    <cellStyle name="Unos 2 3 3 4 3 2" xfId="61505" xr:uid="{00000000-0005-0000-0000-000045F00000}"/>
    <cellStyle name="Unos 2 3 3 4 4" xfId="61506" xr:uid="{00000000-0005-0000-0000-000046F00000}"/>
    <cellStyle name="Unos 2 3 3 4 5" xfId="61507" xr:uid="{00000000-0005-0000-0000-000047F00000}"/>
    <cellStyle name="Unos 2 3 3 5" xfId="61508" xr:uid="{00000000-0005-0000-0000-000048F00000}"/>
    <cellStyle name="Unos 2 3 3 5 2" xfId="61509" xr:uid="{00000000-0005-0000-0000-000049F00000}"/>
    <cellStyle name="Unos 2 3 3 5 2 2" xfId="61510" xr:uid="{00000000-0005-0000-0000-00004AF00000}"/>
    <cellStyle name="Unos 2 3 3 5 2 2 2" xfId="61511" xr:uid="{00000000-0005-0000-0000-00004BF00000}"/>
    <cellStyle name="Unos 2 3 3 5 2 3" xfId="61512" xr:uid="{00000000-0005-0000-0000-00004CF00000}"/>
    <cellStyle name="Unos 2 3 3 5 3" xfId="61513" xr:uid="{00000000-0005-0000-0000-00004DF00000}"/>
    <cellStyle name="Unos 2 3 3 5 3 2" xfId="61514" xr:uid="{00000000-0005-0000-0000-00004EF00000}"/>
    <cellStyle name="Unos 2 3 3 5 4" xfId="61515" xr:uid="{00000000-0005-0000-0000-00004FF00000}"/>
    <cellStyle name="Unos 2 3 3 5 5" xfId="61516" xr:uid="{00000000-0005-0000-0000-000050F00000}"/>
    <cellStyle name="Unos 2 3 3 6" xfId="61517" xr:uid="{00000000-0005-0000-0000-000051F00000}"/>
    <cellStyle name="Unos 2 3 3 6 2" xfId="61518" xr:uid="{00000000-0005-0000-0000-000052F00000}"/>
    <cellStyle name="Unos 2 3 3 6 2 2" xfId="61519" xr:uid="{00000000-0005-0000-0000-000053F00000}"/>
    <cellStyle name="Unos 2 3 3 6 2 2 2" xfId="61520" xr:uid="{00000000-0005-0000-0000-000054F00000}"/>
    <cellStyle name="Unos 2 3 3 6 2 3" xfId="61521" xr:uid="{00000000-0005-0000-0000-000055F00000}"/>
    <cellStyle name="Unos 2 3 3 6 3" xfId="61522" xr:uid="{00000000-0005-0000-0000-000056F00000}"/>
    <cellStyle name="Unos 2 3 3 6 3 2" xfId="61523" xr:uid="{00000000-0005-0000-0000-000057F00000}"/>
    <cellStyle name="Unos 2 3 3 6 4" xfId="61524" xr:uid="{00000000-0005-0000-0000-000058F00000}"/>
    <cellStyle name="Unos 2 3 3 6 5" xfId="61525" xr:uid="{00000000-0005-0000-0000-000059F00000}"/>
    <cellStyle name="Unos 2 3 3 7" xfId="61526" xr:uid="{00000000-0005-0000-0000-00005AF00000}"/>
    <cellStyle name="Unos 2 3 3 7 2" xfId="61527" xr:uid="{00000000-0005-0000-0000-00005BF00000}"/>
    <cellStyle name="Unos 2 3 3 7 2 2" xfId="61528" xr:uid="{00000000-0005-0000-0000-00005CF00000}"/>
    <cellStyle name="Unos 2 3 3 7 2 2 2" xfId="61529" xr:uid="{00000000-0005-0000-0000-00005DF00000}"/>
    <cellStyle name="Unos 2 3 3 7 2 3" xfId="61530" xr:uid="{00000000-0005-0000-0000-00005EF00000}"/>
    <cellStyle name="Unos 2 3 3 7 3" xfId="61531" xr:uid="{00000000-0005-0000-0000-00005FF00000}"/>
    <cellStyle name="Unos 2 3 3 7 3 2" xfId="61532" xr:uid="{00000000-0005-0000-0000-000060F00000}"/>
    <cellStyle name="Unos 2 3 3 7 4" xfId="61533" xr:uid="{00000000-0005-0000-0000-000061F00000}"/>
    <cellStyle name="Unos 2 3 3 7 5" xfId="61534" xr:uid="{00000000-0005-0000-0000-000062F00000}"/>
    <cellStyle name="Unos 2 3 3 8" xfId="61535" xr:uid="{00000000-0005-0000-0000-000063F00000}"/>
    <cellStyle name="Unos 2 3 3 8 2" xfId="61536" xr:uid="{00000000-0005-0000-0000-000064F00000}"/>
    <cellStyle name="Unos 2 3 3 8 2 2" xfId="61537" xr:uid="{00000000-0005-0000-0000-000065F00000}"/>
    <cellStyle name="Unos 2 3 3 8 2 2 2" xfId="61538" xr:uid="{00000000-0005-0000-0000-000066F00000}"/>
    <cellStyle name="Unos 2 3 3 8 2 3" xfId="61539" xr:uid="{00000000-0005-0000-0000-000067F00000}"/>
    <cellStyle name="Unos 2 3 3 8 3" xfId="61540" xr:uid="{00000000-0005-0000-0000-000068F00000}"/>
    <cellStyle name="Unos 2 3 3 8 3 2" xfId="61541" xr:uid="{00000000-0005-0000-0000-000069F00000}"/>
    <cellStyle name="Unos 2 3 3 8 4" xfId="61542" xr:uid="{00000000-0005-0000-0000-00006AF00000}"/>
    <cellStyle name="Unos 2 3 3 8 5" xfId="61543" xr:uid="{00000000-0005-0000-0000-00006BF00000}"/>
    <cellStyle name="Unos 2 3 3 9" xfId="61544" xr:uid="{00000000-0005-0000-0000-00006CF00000}"/>
    <cellStyle name="Unos 2 3 3 9 2" xfId="61545" xr:uid="{00000000-0005-0000-0000-00006DF00000}"/>
    <cellStyle name="Unos 2 3 3 9 2 2" xfId="61546" xr:uid="{00000000-0005-0000-0000-00006EF00000}"/>
    <cellStyle name="Unos 2 3 3 9 2 2 2" xfId="61547" xr:uid="{00000000-0005-0000-0000-00006FF00000}"/>
    <cellStyle name="Unos 2 3 3 9 2 3" xfId="61548" xr:uid="{00000000-0005-0000-0000-000070F00000}"/>
    <cellStyle name="Unos 2 3 3 9 3" xfId="61549" xr:uid="{00000000-0005-0000-0000-000071F00000}"/>
    <cellStyle name="Unos 2 3 3 9 3 2" xfId="61550" xr:uid="{00000000-0005-0000-0000-000072F00000}"/>
    <cellStyle name="Unos 2 3 3 9 4" xfId="61551" xr:uid="{00000000-0005-0000-0000-000073F00000}"/>
    <cellStyle name="Unos 2 3 3 9 5" xfId="61552" xr:uid="{00000000-0005-0000-0000-000074F00000}"/>
    <cellStyle name="Unos 2 3 4" xfId="61553" xr:uid="{00000000-0005-0000-0000-000075F00000}"/>
    <cellStyle name="Unos 2 3 4 10" xfId="61554" xr:uid="{00000000-0005-0000-0000-000076F00000}"/>
    <cellStyle name="Unos 2 3 4 10 2" xfId="61555" xr:uid="{00000000-0005-0000-0000-000077F00000}"/>
    <cellStyle name="Unos 2 3 4 10 2 2" xfId="61556" xr:uid="{00000000-0005-0000-0000-000078F00000}"/>
    <cellStyle name="Unos 2 3 4 10 2 2 2" xfId="61557" xr:uid="{00000000-0005-0000-0000-000079F00000}"/>
    <cellStyle name="Unos 2 3 4 10 2 3" xfId="61558" xr:uid="{00000000-0005-0000-0000-00007AF00000}"/>
    <cellStyle name="Unos 2 3 4 10 3" xfId="61559" xr:uid="{00000000-0005-0000-0000-00007BF00000}"/>
    <cellStyle name="Unos 2 3 4 10 3 2" xfId="61560" xr:uid="{00000000-0005-0000-0000-00007CF00000}"/>
    <cellStyle name="Unos 2 3 4 10 4" xfId="61561" xr:uid="{00000000-0005-0000-0000-00007DF00000}"/>
    <cellStyle name="Unos 2 3 4 10 5" xfId="61562" xr:uid="{00000000-0005-0000-0000-00007EF00000}"/>
    <cellStyle name="Unos 2 3 4 11" xfId="61563" xr:uid="{00000000-0005-0000-0000-00007FF00000}"/>
    <cellStyle name="Unos 2 3 4 11 2" xfId="61564" xr:uid="{00000000-0005-0000-0000-000080F00000}"/>
    <cellStyle name="Unos 2 3 4 11 2 2" xfId="61565" xr:uid="{00000000-0005-0000-0000-000081F00000}"/>
    <cellStyle name="Unos 2 3 4 11 3" xfId="61566" xr:uid="{00000000-0005-0000-0000-000082F00000}"/>
    <cellStyle name="Unos 2 3 4 12" xfId="61567" xr:uid="{00000000-0005-0000-0000-000083F00000}"/>
    <cellStyle name="Unos 2 3 4 12 2" xfId="61568" xr:uid="{00000000-0005-0000-0000-000084F00000}"/>
    <cellStyle name="Unos 2 3 4 13" xfId="61569" xr:uid="{00000000-0005-0000-0000-000085F00000}"/>
    <cellStyle name="Unos 2 3 4 14" xfId="61570" xr:uid="{00000000-0005-0000-0000-000086F00000}"/>
    <cellStyle name="Unos 2 3 4 2" xfId="61571" xr:uid="{00000000-0005-0000-0000-000087F00000}"/>
    <cellStyle name="Unos 2 3 4 2 2" xfId="61572" xr:uid="{00000000-0005-0000-0000-000088F00000}"/>
    <cellStyle name="Unos 2 3 4 2 2 2" xfId="61573" xr:uid="{00000000-0005-0000-0000-000089F00000}"/>
    <cellStyle name="Unos 2 3 4 2 2 2 2" xfId="61574" xr:uid="{00000000-0005-0000-0000-00008AF00000}"/>
    <cellStyle name="Unos 2 3 4 2 2 3" xfId="61575" xr:uid="{00000000-0005-0000-0000-00008BF00000}"/>
    <cellStyle name="Unos 2 3 4 2 3" xfId="61576" xr:uid="{00000000-0005-0000-0000-00008CF00000}"/>
    <cellStyle name="Unos 2 3 4 2 3 2" xfId="61577" xr:uid="{00000000-0005-0000-0000-00008DF00000}"/>
    <cellStyle name="Unos 2 3 4 2 4" xfId="61578" xr:uid="{00000000-0005-0000-0000-00008EF00000}"/>
    <cellStyle name="Unos 2 3 4 2 5" xfId="61579" xr:uid="{00000000-0005-0000-0000-00008FF00000}"/>
    <cellStyle name="Unos 2 3 4 3" xfId="61580" xr:uid="{00000000-0005-0000-0000-000090F00000}"/>
    <cellStyle name="Unos 2 3 4 3 2" xfId="61581" xr:uid="{00000000-0005-0000-0000-000091F00000}"/>
    <cellStyle name="Unos 2 3 4 3 2 2" xfId="61582" xr:uid="{00000000-0005-0000-0000-000092F00000}"/>
    <cellStyle name="Unos 2 3 4 3 2 2 2" xfId="61583" xr:uid="{00000000-0005-0000-0000-000093F00000}"/>
    <cellStyle name="Unos 2 3 4 3 2 3" xfId="61584" xr:uid="{00000000-0005-0000-0000-000094F00000}"/>
    <cellStyle name="Unos 2 3 4 3 3" xfId="61585" xr:uid="{00000000-0005-0000-0000-000095F00000}"/>
    <cellStyle name="Unos 2 3 4 3 3 2" xfId="61586" xr:uid="{00000000-0005-0000-0000-000096F00000}"/>
    <cellStyle name="Unos 2 3 4 3 4" xfId="61587" xr:uid="{00000000-0005-0000-0000-000097F00000}"/>
    <cellStyle name="Unos 2 3 4 3 5" xfId="61588" xr:uid="{00000000-0005-0000-0000-000098F00000}"/>
    <cellStyle name="Unos 2 3 4 4" xfId="61589" xr:uid="{00000000-0005-0000-0000-000099F00000}"/>
    <cellStyle name="Unos 2 3 4 4 2" xfId="61590" xr:uid="{00000000-0005-0000-0000-00009AF00000}"/>
    <cellStyle name="Unos 2 3 4 4 2 2" xfId="61591" xr:uid="{00000000-0005-0000-0000-00009BF00000}"/>
    <cellStyle name="Unos 2 3 4 4 2 2 2" xfId="61592" xr:uid="{00000000-0005-0000-0000-00009CF00000}"/>
    <cellStyle name="Unos 2 3 4 4 2 3" xfId="61593" xr:uid="{00000000-0005-0000-0000-00009DF00000}"/>
    <cellStyle name="Unos 2 3 4 4 3" xfId="61594" xr:uid="{00000000-0005-0000-0000-00009EF00000}"/>
    <cellStyle name="Unos 2 3 4 4 3 2" xfId="61595" xr:uid="{00000000-0005-0000-0000-00009FF00000}"/>
    <cellStyle name="Unos 2 3 4 4 4" xfId="61596" xr:uid="{00000000-0005-0000-0000-0000A0F00000}"/>
    <cellStyle name="Unos 2 3 4 4 5" xfId="61597" xr:uid="{00000000-0005-0000-0000-0000A1F00000}"/>
    <cellStyle name="Unos 2 3 4 5" xfId="61598" xr:uid="{00000000-0005-0000-0000-0000A2F00000}"/>
    <cellStyle name="Unos 2 3 4 5 2" xfId="61599" xr:uid="{00000000-0005-0000-0000-0000A3F00000}"/>
    <cellStyle name="Unos 2 3 4 5 2 2" xfId="61600" xr:uid="{00000000-0005-0000-0000-0000A4F00000}"/>
    <cellStyle name="Unos 2 3 4 5 2 2 2" xfId="61601" xr:uid="{00000000-0005-0000-0000-0000A5F00000}"/>
    <cellStyle name="Unos 2 3 4 5 2 3" xfId="61602" xr:uid="{00000000-0005-0000-0000-0000A6F00000}"/>
    <cellStyle name="Unos 2 3 4 5 3" xfId="61603" xr:uid="{00000000-0005-0000-0000-0000A7F00000}"/>
    <cellStyle name="Unos 2 3 4 5 3 2" xfId="61604" xr:uid="{00000000-0005-0000-0000-0000A8F00000}"/>
    <cellStyle name="Unos 2 3 4 5 4" xfId="61605" xr:uid="{00000000-0005-0000-0000-0000A9F00000}"/>
    <cellStyle name="Unos 2 3 4 5 5" xfId="61606" xr:uid="{00000000-0005-0000-0000-0000AAF00000}"/>
    <cellStyle name="Unos 2 3 4 6" xfId="61607" xr:uid="{00000000-0005-0000-0000-0000ABF00000}"/>
    <cellStyle name="Unos 2 3 4 6 2" xfId="61608" xr:uid="{00000000-0005-0000-0000-0000ACF00000}"/>
    <cellStyle name="Unos 2 3 4 6 2 2" xfId="61609" xr:uid="{00000000-0005-0000-0000-0000ADF00000}"/>
    <cellStyle name="Unos 2 3 4 6 2 2 2" xfId="61610" xr:uid="{00000000-0005-0000-0000-0000AEF00000}"/>
    <cellStyle name="Unos 2 3 4 6 2 3" xfId="61611" xr:uid="{00000000-0005-0000-0000-0000AFF00000}"/>
    <cellStyle name="Unos 2 3 4 6 3" xfId="61612" xr:uid="{00000000-0005-0000-0000-0000B0F00000}"/>
    <cellStyle name="Unos 2 3 4 6 3 2" xfId="61613" xr:uid="{00000000-0005-0000-0000-0000B1F00000}"/>
    <cellStyle name="Unos 2 3 4 6 4" xfId="61614" xr:uid="{00000000-0005-0000-0000-0000B2F00000}"/>
    <cellStyle name="Unos 2 3 4 6 5" xfId="61615" xr:uid="{00000000-0005-0000-0000-0000B3F00000}"/>
    <cellStyle name="Unos 2 3 4 7" xfId="61616" xr:uid="{00000000-0005-0000-0000-0000B4F00000}"/>
    <cellStyle name="Unos 2 3 4 7 2" xfId="61617" xr:uid="{00000000-0005-0000-0000-0000B5F00000}"/>
    <cellStyle name="Unos 2 3 4 7 2 2" xfId="61618" xr:uid="{00000000-0005-0000-0000-0000B6F00000}"/>
    <cellStyle name="Unos 2 3 4 7 2 2 2" xfId="61619" xr:uid="{00000000-0005-0000-0000-0000B7F00000}"/>
    <cellStyle name="Unos 2 3 4 7 2 3" xfId="61620" xr:uid="{00000000-0005-0000-0000-0000B8F00000}"/>
    <cellStyle name="Unos 2 3 4 7 3" xfId="61621" xr:uid="{00000000-0005-0000-0000-0000B9F00000}"/>
    <cellStyle name="Unos 2 3 4 7 3 2" xfId="61622" xr:uid="{00000000-0005-0000-0000-0000BAF00000}"/>
    <cellStyle name="Unos 2 3 4 7 4" xfId="61623" xr:uid="{00000000-0005-0000-0000-0000BBF00000}"/>
    <cellStyle name="Unos 2 3 4 7 5" xfId="61624" xr:uid="{00000000-0005-0000-0000-0000BCF00000}"/>
    <cellStyle name="Unos 2 3 4 8" xfId="61625" xr:uid="{00000000-0005-0000-0000-0000BDF00000}"/>
    <cellStyle name="Unos 2 3 4 8 2" xfId="61626" xr:uid="{00000000-0005-0000-0000-0000BEF00000}"/>
    <cellStyle name="Unos 2 3 4 8 2 2" xfId="61627" xr:uid="{00000000-0005-0000-0000-0000BFF00000}"/>
    <cellStyle name="Unos 2 3 4 8 2 2 2" xfId="61628" xr:uid="{00000000-0005-0000-0000-0000C0F00000}"/>
    <cellStyle name="Unos 2 3 4 8 2 3" xfId="61629" xr:uid="{00000000-0005-0000-0000-0000C1F00000}"/>
    <cellStyle name="Unos 2 3 4 8 3" xfId="61630" xr:uid="{00000000-0005-0000-0000-0000C2F00000}"/>
    <cellStyle name="Unos 2 3 4 8 3 2" xfId="61631" xr:uid="{00000000-0005-0000-0000-0000C3F00000}"/>
    <cellStyle name="Unos 2 3 4 8 4" xfId="61632" xr:uid="{00000000-0005-0000-0000-0000C4F00000}"/>
    <cellStyle name="Unos 2 3 4 8 5" xfId="61633" xr:uid="{00000000-0005-0000-0000-0000C5F00000}"/>
    <cellStyle name="Unos 2 3 4 9" xfId="61634" xr:uid="{00000000-0005-0000-0000-0000C6F00000}"/>
    <cellStyle name="Unos 2 3 4 9 2" xfId="61635" xr:uid="{00000000-0005-0000-0000-0000C7F00000}"/>
    <cellStyle name="Unos 2 3 4 9 2 2" xfId="61636" xr:uid="{00000000-0005-0000-0000-0000C8F00000}"/>
    <cellStyle name="Unos 2 3 4 9 2 2 2" xfId="61637" xr:uid="{00000000-0005-0000-0000-0000C9F00000}"/>
    <cellStyle name="Unos 2 3 4 9 2 3" xfId="61638" xr:uid="{00000000-0005-0000-0000-0000CAF00000}"/>
    <cellStyle name="Unos 2 3 4 9 3" xfId="61639" xr:uid="{00000000-0005-0000-0000-0000CBF00000}"/>
    <cellStyle name="Unos 2 3 4 9 3 2" xfId="61640" xr:uid="{00000000-0005-0000-0000-0000CCF00000}"/>
    <cellStyle name="Unos 2 3 4 9 4" xfId="61641" xr:uid="{00000000-0005-0000-0000-0000CDF00000}"/>
    <cellStyle name="Unos 2 3 4 9 5" xfId="61642" xr:uid="{00000000-0005-0000-0000-0000CEF00000}"/>
    <cellStyle name="Unos 2 3 5" xfId="61643" xr:uid="{00000000-0005-0000-0000-0000CFF00000}"/>
    <cellStyle name="Unos 2 3 5 10" xfId="61644" xr:uid="{00000000-0005-0000-0000-0000D0F00000}"/>
    <cellStyle name="Unos 2 3 5 10 2" xfId="61645" xr:uid="{00000000-0005-0000-0000-0000D1F00000}"/>
    <cellStyle name="Unos 2 3 5 10 2 2" xfId="61646" xr:uid="{00000000-0005-0000-0000-0000D2F00000}"/>
    <cellStyle name="Unos 2 3 5 10 2 2 2" xfId="61647" xr:uid="{00000000-0005-0000-0000-0000D3F00000}"/>
    <cellStyle name="Unos 2 3 5 10 2 3" xfId="61648" xr:uid="{00000000-0005-0000-0000-0000D4F00000}"/>
    <cellStyle name="Unos 2 3 5 10 3" xfId="61649" xr:uid="{00000000-0005-0000-0000-0000D5F00000}"/>
    <cellStyle name="Unos 2 3 5 10 3 2" xfId="61650" xr:uid="{00000000-0005-0000-0000-0000D6F00000}"/>
    <cellStyle name="Unos 2 3 5 10 4" xfId="61651" xr:uid="{00000000-0005-0000-0000-0000D7F00000}"/>
    <cellStyle name="Unos 2 3 5 10 5" xfId="61652" xr:uid="{00000000-0005-0000-0000-0000D8F00000}"/>
    <cellStyle name="Unos 2 3 5 11" xfId="61653" xr:uid="{00000000-0005-0000-0000-0000D9F00000}"/>
    <cellStyle name="Unos 2 3 5 11 2" xfId="61654" xr:uid="{00000000-0005-0000-0000-0000DAF00000}"/>
    <cellStyle name="Unos 2 3 5 11 2 2" xfId="61655" xr:uid="{00000000-0005-0000-0000-0000DBF00000}"/>
    <cellStyle name="Unos 2 3 5 11 3" xfId="61656" xr:uid="{00000000-0005-0000-0000-0000DCF00000}"/>
    <cellStyle name="Unos 2 3 5 12" xfId="61657" xr:uid="{00000000-0005-0000-0000-0000DDF00000}"/>
    <cellStyle name="Unos 2 3 5 12 2" xfId="61658" xr:uid="{00000000-0005-0000-0000-0000DEF00000}"/>
    <cellStyle name="Unos 2 3 5 13" xfId="61659" xr:uid="{00000000-0005-0000-0000-0000DFF00000}"/>
    <cellStyle name="Unos 2 3 5 14" xfId="61660" xr:uid="{00000000-0005-0000-0000-0000E0F00000}"/>
    <cellStyle name="Unos 2 3 5 2" xfId="61661" xr:uid="{00000000-0005-0000-0000-0000E1F00000}"/>
    <cellStyle name="Unos 2 3 5 2 2" xfId="61662" xr:uid="{00000000-0005-0000-0000-0000E2F00000}"/>
    <cellStyle name="Unos 2 3 5 2 2 2" xfId="61663" xr:uid="{00000000-0005-0000-0000-0000E3F00000}"/>
    <cellStyle name="Unos 2 3 5 2 2 2 2" xfId="61664" xr:uid="{00000000-0005-0000-0000-0000E4F00000}"/>
    <cellStyle name="Unos 2 3 5 2 2 3" xfId="61665" xr:uid="{00000000-0005-0000-0000-0000E5F00000}"/>
    <cellStyle name="Unos 2 3 5 2 3" xfId="61666" xr:uid="{00000000-0005-0000-0000-0000E6F00000}"/>
    <cellStyle name="Unos 2 3 5 2 3 2" xfId="61667" xr:uid="{00000000-0005-0000-0000-0000E7F00000}"/>
    <cellStyle name="Unos 2 3 5 2 4" xfId="61668" xr:uid="{00000000-0005-0000-0000-0000E8F00000}"/>
    <cellStyle name="Unos 2 3 5 2 5" xfId="61669" xr:uid="{00000000-0005-0000-0000-0000E9F00000}"/>
    <cellStyle name="Unos 2 3 5 3" xfId="61670" xr:uid="{00000000-0005-0000-0000-0000EAF00000}"/>
    <cellStyle name="Unos 2 3 5 3 2" xfId="61671" xr:uid="{00000000-0005-0000-0000-0000EBF00000}"/>
    <cellStyle name="Unos 2 3 5 3 2 2" xfId="61672" xr:uid="{00000000-0005-0000-0000-0000ECF00000}"/>
    <cellStyle name="Unos 2 3 5 3 2 2 2" xfId="61673" xr:uid="{00000000-0005-0000-0000-0000EDF00000}"/>
    <cellStyle name="Unos 2 3 5 3 2 3" xfId="61674" xr:uid="{00000000-0005-0000-0000-0000EEF00000}"/>
    <cellStyle name="Unos 2 3 5 3 3" xfId="61675" xr:uid="{00000000-0005-0000-0000-0000EFF00000}"/>
    <cellStyle name="Unos 2 3 5 3 3 2" xfId="61676" xr:uid="{00000000-0005-0000-0000-0000F0F00000}"/>
    <cellStyle name="Unos 2 3 5 3 4" xfId="61677" xr:uid="{00000000-0005-0000-0000-0000F1F00000}"/>
    <cellStyle name="Unos 2 3 5 3 5" xfId="61678" xr:uid="{00000000-0005-0000-0000-0000F2F00000}"/>
    <cellStyle name="Unos 2 3 5 4" xfId="61679" xr:uid="{00000000-0005-0000-0000-0000F3F00000}"/>
    <cellStyle name="Unos 2 3 5 4 2" xfId="61680" xr:uid="{00000000-0005-0000-0000-0000F4F00000}"/>
    <cellStyle name="Unos 2 3 5 4 2 2" xfId="61681" xr:uid="{00000000-0005-0000-0000-0000F5F00000}"/>
    <cellStyle name="Unos 2 3 5 4 2 2 2" xfId="61682" xr:uid="{00000000-0005-0000-0000-0000F6F00000}"/>
    <cellStyle name="Unos 2 3 5 4 2 3" xfId="61683" xr:uid="{00000000-0005-0000-0000-0000F7F00000}"/>
    <cellStyle name="Unos 2 3 5 4 3" xfId="61684" xr:uid="{00000000-0005-0000-0000-0000F8F00000}"/>
    <cellStyle name="Unos 2 3 5 4 3 2" xfId="61685" xr:uid="{00000000-0005-0000-0000-0000F9F00000}"/>
    <cellStyle name="Unos 2 3 5 4 4" xfId="61686" xr:uid="{00000000-0005-0000-0000-0000FAF00000}"/>
    <cellStyle name="Unos 2 3 5 4 5" xfId="61687" xr:uid="{00000000-0005-0000-0000-0000FBF00000}"/>
    <cellStyle name="Unos 2 3 5 5" xfId="61688" xr:uid="{00000000-0005-0000-0000-0000FCF00000}"/>
    <cellStyle name="Unos 2 3 5 5 2" xfId="61689" xr:uid="{00000000-0005-0000-0000-0000FDF00000}"/>
    <cellStyle name="Unos 2 3 5 5 2 2" xfId="61690" xr:uid="{00000000-0005-0000-0000-0000FEF00000}"/>
    <cellStyle name="Unos 2 3 5 5 2 2 2" xfId="61691" xr:uid="{00000000-0005-0000-0000-0000FFF00000}"/>
    <cellStyle name="Unos 2 3 5 5 2 3" xfId="61692" xr:uid="{00000000-0005-0000-0000-000000F10000}"/>
    <cellStyle name="Unos 2 3 5 5 3" xfId="61693" xr:uid="{00000000-0005-0000-0000-000001F10000}"/>
    <cellStyle name="Unos 2 3 5 5 3 2" xfId="61694" xr:uid="{00000000-0005-0000-0000-000002F10000}"/>
    <cellStyle name="Unos 2 3 5 5 4" xfId="61695" xr:uid="{00000000-0005-0000-0000-000003F10000}"/>
    <cellStyle name="Unos 2 3 5 5 5" xfId="61696" xr:uid="{00000000-0005-0000-0000-000004F10000}"/>
    <cellStyle name="Unos 2 3 5 6" xfId="61697" xr:uid="{00000000-0005-0000-0000-000005F10000}"/>
    <cellStyle name="Unos 2 3 5 6 2" xfId="61698" xr:uid="{00000000-0005-0000-0000-000006F10000}"/>
    <cellStyle name="Unos 2 3 5 6 2 2" xfId="61699" xr:uid="{00000000-0005-0000-0000-000007F10000}"/>
    <cellStyle name="Unos 2 3 5 6 2 2 2" xfId="61700" xr:uid="{00000000-0005-0000-0000-000008F10000}"/>
    <cellStyle name="Unos 2 3 5 6 2 3" xfId="61701" xr:uid="{00000000-0005-0000-0000-000009F10000}"/>
    <cellStyle name="Unos 2 3 5 6 3" xfId="61702" xr:uid="{00000000-0005-0000-0000-00000AF10000}"/>
    <cellStyle name="Unos 2 3 5 6 3 2" xfId="61703" xr:uid="{00000000-0005-0000-0000-00000BF10000}"/>
    <cellStyle name="Unos 2 3 5 6 4" xfId="61704" xr:uid="{00000000-0005-0000-0000-00000CF10000}"/>
    <cellStyle name="Unos 2 3 5 6 5" xfId="61705" xr:uid="{00000000-0005-0000-0000-00000DF10000}"/>
    <cellStyle name="Unos 2 3 5 7" xfId="61706" xr:uid="{00000000-0005-0000-0000-00000EF10000}"/>
    <cellStyle name="Unos 2 3 5 7 2" xfId="61707" xr:uid="{00000000-0005-0000-0000-00000FF10000}"/>
    <cellStyle name="Unos 2 3 5 7 2 2" xfId="61708" xr:uid="{00000000-0005-0000-0000-000010F10000}"/>
    <cellStyle name="Unos 2 3 5 7 2 2 2" xfId="61709" xr:uid="{00000000-0005-0000-0000-000011F10000}"/>
    <cellStyle name="Unos 2 3 5 7 2 3" xfId="61710" xr:uid="{00000000-0005-0000-0000-000012F10000}"/>
    <cellStyle name="Unos 2 3 5 7 3" xfId="61711" xr:uid="{00000000-0005-0000-0000-000013F10000}"/>
    <cellStyle name="Unos 2 3 5 7 3 2" xfId="61712" xr:uid="{00000000-0005-0000-0000-000014F10000}"/>
    <cellStyle name="Unos 2 3 5 7 4" xfId="61713" xr:uid="{00000000-0005-0000-0000-000015F10000}"/>
    <cellStyle name="Unos 2 3 5 7 5" xfId="61714" xr:uid="{00000000-0005-0000-0000-000016F10000}"/>
    <cellStyle name="Unos 2 3 5 8" xfId="61715" xr:uid="{00000000-0005-0000-0000-000017F10000}"/>
    <cellStyle name="Unos 2 3 5 8 2" xfId="61716" xr:uid="{00000000-0005-0000-0000-000018F10000}"/>
    <cellStyle name="Unos 2 3 5 8 2 2" xfId="61717" xr:uid="{00000000-0005-0000-0000-000019F10000}"/>
    <cellStyle name="Unos 2 3 5 8 2 2 2" xfId="61718" xr:uid="{00000000-0005-0000-0000-00001AF10000}"/>
    <cellStyle name="Unos 2 3 5 8 2 3" xfId="61719" xr:uid="{00000000-0005-0000-0000-00001BF10000}"/>
    <cellStyle name="Unos 2 3 5 8 3" xfId="61720" xr:uid="{00000000-0005-0000-0000-00001CF10000}"/>
    <cellStyle name="Unos 2 3 5 8 3 2" xfId="61721" xr:uid="{00000000-0005-0000-0000-00001DF10000}"/>
    <cellStyle name="Unos 2 3 5 8 4" xfId="61722" xr:uid="{00000000-0005-0000-0000-00001EF10000}"/>
    <cellStyle name="Unos 2 3 5 8 5" xfId="61723" xr:uid="{00000000-0005-0000-0000-00001FF10000}"/>
    <cellStyle name="Unos 2 3 5 9" xfId="61724" xr:uid="{00000000-0005-0000-0000-000020F10000}"/>
    <cellStyle name="Unos 2 3 5 9 2" xfId="61725" xr:uid="{00000000-0005-0000-0000-000021F10000}"/>
    <cellStyle name="Unos 2 3 5 9 2 2" xfId="61726" xr:uid="{00000000-0005-0000-0000-000022F10000}"/>
    <cellStyle name="Unos 2 3 5 9 2 2 2" xfId="61727" xr:uid="{00000000-0005-0000-0000-000023F10000}"/>
    <cellStyle name="Unos 2 3 5 9 2 3" xfId="61728" xr:uid="{00000000-0005-0000-0000-000024F10000}"/>
    <cellStyle name="Unos 2 3 5 9 3" xfId="61729" xr:uid="{00000000-0005-0000-0000-000025F10000}"/>
    <cellStyle name="Unos 2 3 5 9 3 2" xfId="61730" xr:uid="{00000000-0005-0000-0000-000026F10000}"/>
    <cellStyle name="Unos 2 3 5 9 4" xfId="61731" xr:uid="{00000000-0005-0000-0000-000027F10000}"/>
    <cellStyle name="Unos 2 3 5 9 5" xfId="61732" xr:uid="{00000000-0005-0000-0000-000028F10000}"/>
    <cellStyle name="Unos 2 3 6" xfId="61733" xr:uid="{00000000-0005-0000-0000-000029F10000}"/>
    <cellStyle name="Unos 2 3 6 10" xfId="61734" xr:uid="{00000000-0005-0000-0000-00002AF10000}"/>
    <cellStyle name="Unos 2 3 6 10 2" xfId="61735" xr:uid="{00000000-0005-0000-0000-00002BF10000}"/>
    <cellStyle name="Unos 2 3 6 10 2 2" xfId="61736" xr:uid="{00000000-0005-0000-0000-00002CF10000}"/>
    <cellStyle name="Unos 2 3 6 10 2 2 2" xfId="61737" xr:uid="{00000000-0005-0000-0000-00002DF10000}"/>
    <cellStyle name="Unos 2 3 6 10 2 3" xfId="61738" xr:uid="{00000000-0005-0000-0000-00002EF10000}"/>
    <cellStyle name="Unos 2 3 6 10 3" xfId="61739" xr:uid="{00000000-0005-0000-0000-00002FF10000}"/>
    <cellStyle name="Unos 2 3 6 10 3 2" xfId="61740" xr:uid="{00000000-0005-0000-0000-000030F10000}"/>
    <cellStyle name="Unos 2 3 6 10 4" xfId="61741" xr:uid="{00000000-0005-0000-0000-000031F10000}"/>
    <cellStyle name="Unos 2 3 6 10 5" xfId="61742" xr:uid="{00000000-0005-0000-0000-000032F10000}"/>
    <cellStyle name="Unos 2 3 6 11" xfId="61743" xr:uid="{00000000-0005-0000-0000-000033F10000}"/>
    <cellStyle name="Unos 2 3 6 11 2" xfId="61744" xr:uid="{00000000-0005-0000-0000-000034F10000}"/>
    <cellStyle name="Unos 2 3 6 11 2 2" xfId="61745" xr:uid="{00000000-0005-0000-0000-000035F10000}"/>
    <cellStyle name="Unos 2 3 6 11 3" xfId="61746" xr:uid="{00000000-0005-0000-0000-000036F10000}"/>
    <cellStyle name="Unos 2 3 6 12" xfId="61747" xr:uid="{00000000-0005-0000-0000-000037F10000}"/>
    <cellStyle name="Unos 2 3 6 12 2" xfId="61748" xr:uid="{00000000-0005-0000-0000-000038F10000}"/>
    <cellStyle name="Unos 2 3 6 13" xfId="61749" xr:uid="{00000000-0005-0000-0000-000039F10000}"/>
    <cellStyle name="Unos 2 3 6 14" xfId="61750" xr:uid="{00000000-0005-0000-0000-00003AF10000}"/>
    <cellStyle name="Unos 2 3 6 2" xfId="61751" xr:uid="{00000000-0005-0000-0000-00003BF10000}"/>
    <cellStyle name="Unos 2 3 6 2 2" xfId="61752" xr:uid="{00000000-0005-0000-0000-00003CF10000}"/>
    <cellStyle name="Unos 2 3 6 2 2 2" xfId="61753" xr:uid="{00000000-0005-0000-0000-00003DF10000}"/>
    <cellStyle name="Unos 2 3 6 2 2 2 2" xfId="61754" xr:uid="{00000000-0005-0000-0000-00003EF10000}"/>
    <cellStyle name="Unos 2 3 6 2 2 3" xfId="61755" xr:uid="{00000000-0005-0000-0000-00003FF10000}"/>
    <cellStyle name="Unos 2 3 6 2 3" xfId="61756" xr:uid="{00000000-0005-0000-0000-000040F10000}"/>
    <cellStyle name="Unos 2 3 6 2 3 2" xfId="61757" xr:uid="{00000000-0005-0000-0000-000041F10000}"/>
    <cellStyle name="Unos 2 3 6 2 4" xfId="61758" xr:uid="{00000000-0005-0000-0000-000042F10000}"/>
    <cellStyle name="Unos 2 3 6 2 5" xfId="61759" xr:uid="{00000000-0005-0000-0000-000043F10000}"/>
    <cellStyle name="Unos 2 3 6 3" xfId="61760" xr:uid="{00000000-0005-0000-0000-000044F10000}"/>
    <cellStyle name="Unos 2 3 6 3 2" xfId="61761" xr:uid="{00000000-0005-0000-0000-000045F10000}"/>
    <cellStyle name="Unos 2 3 6 3 2 2" xfId="61762" xr:uid="{00000000-0005-0000-0000-000046F10000}"/>
    <cellStyle name="Unos 2 3 6 3 2 2 2" xfId="61763" xr:uid="{00000000-0005-0000-0000-000047F10000}"/>
    <cellStyle name="Unos 2 3 6 3 2 3" xfId="61764" xr:uid="{00000000-0005-0000-0000-000048F10000}"/>
    <cellStyle name="Unos 2 3 6 3 3" xfId="61765" xr:uid="{00000000-0005-0000-0000-000049F10000}"/>
    <cellStyle name="Unos 2 3 6 3 3 2" xfId="61766" xr:uid="{00000000-0005-0000-0000-00004AF10000}"/>
    <cellStyle name="Unos 2 3 6 3 4" xfId="61767" xr:uid="{00000000-0005-0000-0000-00004BF10000}"/>
    <cellStyle name="Unos 2 3 6 3 5" xfId="61768" xr:uid="{00000000-0005-0000-0000-00004CF10000}"/>
    <cellStyle name="Unos 2 3 6 4" xfId="61769" xr:uid="{00000000-0005-0000-0000-00004DF10000}"/>
    <cellStyle name="Unos 2 3 6 4 2" xfId="61770" xr:uid="{00000000-0005-0000-0000-00004EF10000}"/>
    <cellStyle name="Unos 2 3 6 4 2 2" xfId="61771" xr:uid="{00000000-0005-0000-0000-00004FF10000}"/>
    <cellStyle name="Unos 2 3 6 4 2 2 2" xfId="61772" xr:uid="{00000000-0005-0000-0000-000050F10000}"/>
    <cellStyle name="Unos 2 3 6 4 2 3" xfId="61773" xr:uid="{00000000-0005-0000-0000-000051F10000}"/>
    <cellStyle name="Unos 2 3 6 4 3" xfId="61774" xr:uid="{00000000-0005-0000-0000-000052F10000}"/>
    <cellStyle name="Unos 2 3 6 4 3 2" xfId="61775" xr:uid="{00000000-0005-0000-0000-000053F10000}"/>
    <cellStyle name="Unos 2 3 6 4 4" xfId="61776" xr:uid="{00000000-0005-0000-0000-000054F10000}"/>
    <cellStyle name="Unos 2 3 6 4 5" xfId="61777" xr:uid="{00000000-0005-0000-0000-000055F10000}"/>
    <cellStyle name="Unos 2 3 6 5" xfId="61778" xr:uid="{00000000-0005-0000-0000-000056F10000}"/>
    <cellStyle name="Unos 2 3 6 5 2" xfId="61779" xr:uid="{00000000-0005-0000-0000-000057F10000}"/>
    <cellStyle name="Unos 2 3 6 5 2 2" xfId="61780" xr:uid="{00000000-0005-0000-0000-000058F10000}"/>
    <cellStyle name="Unos 2 3 6 5 2 2 2" xfId="61781" xr:uid="{00000000-0005-0000-0000-000059F10000}"/>
    <cellStyle name="Unos 2 3 6 5 2 3" xfId="61782" xr:uid="{00000000-0005-0000-0000-00005AF10000}"/>
    <cellStyle name="Unos 2 3 6 5 3" xfId="61783" xr:uid="{00000000-0005-0000-0000-00005BF10000}"/>
    <cellStyle name="Unos 2 3 6 5 3 2" xfId="61784" xr:uid="{00000000-0005-0000-0000-00005CF10000}"/>
    <cellStyle name="Unos 2 3 6 5 4" xfId="61785" xr:uid="{00000000-0005-0000-0000-00005DF10000}"/>
    <cellStyle name="Unos 2 3 6 5 5" xfId="61786" xr:uid="{00000000-0005-0000-0000-00005EF10000}"/>
    <cellStyle name="Unos 2 3 6 6" xfId="61787" xr:uid="{00000000-0005-0000-0000-00005FF10000}"/>
    <cellStyle name="Unos 2 3 6 6 2" xfId="61788" xr:uid="{00000000-0005-0000-0000-000060F10000}"/>
    <cellStyle name="Unos 2 3 6 6 2 2" xfId="61789" xr:uid="{00000000-0005-0000-0000-000061F10000}"/>
    <cellStyle name="Unos 2 3 6 6 2 2 2" xfId="61790" xr:uid="{00000000-0005-0000-0000-000062F10000}"/>
    <cellStyle name="Unos 2 3 6 6 2 3" xfId="61791" xr:uid="{00000000-0005-0000-0000-000063F10000}"/>
    <cellStyle name="Unos 2 3 6 6 3" xfId="61792" xr:uid="{00000000-0005-0000-0000-000064F10000}"/>
    <cellStyle name="Unos 2 3 6 6 3 2" xfId="61793" xr:uid="{00000000-0005-0000-0000-000065F10000}"/>
    <cellStyle name="Unos 2 3 6 6 4" xfId="61794" xr:uid="{00000000-0005-0000-0000-000066F10000}"/>
    <cellStyle name="Unos 2 3 6 6 5" xfId="61795" xr:uid="{00000000-0005-0000-0000-000067F10000}"/>
    <cellStyle name="Unos 2 3 6 7" xfId="61796" xr:uid="{00000000-0005-0000-0000-000068F10000}"/>
    <cellStyle name="Unos 2 3 6 7 2" xfId="61797" xr:uid="{00000000-0005-0000-0000-000069F10000}"/>
    <cellStyle name="Unos 2 3 6 7 2 2" xfId="61798" xr:uid="{00000000-0005-0000-0000-00006AF10000}"/>
    <cellStyle name="Unos 2 3 6 7 2 2 2" xfId="61799" xr:uid="{00000000-0005-0000-0000-00006BF10000}"/>
    <cellStyle name="Unos 2 3 6 7 2 3" xfId="61800" xr:uid="{00000000-0005-0000-0000-00006CF10000}"/>
    <cellStyle name="Unos 2 3 6 7 3" xfId="61801" xr:uid="{00000000-0005-0000-0000-00006DF10000}"/>
    <cellStyle name="Unos 2 3 6 7 3 2" xfId="61802" xr:uid="{00000000-0005-0000-0000-00006EF10000}"/>
    <cellStyle name="Unos 2 3 6 7 4" xfId="61803" xr:uid="{00000000-0005-0000-0000-00006FF10000}"/>
    <cellStyle name="Unos 2 3 6 7 5" xfId="61804" xr:uid="{00000000-0005-0000-0000-000070F10000}"/>
    <cellStyle name="Unos 2 3 6 8" xfId="61805" xr:uid="{00000000-0005-0000-0000-000071F10000}"/>
    <cellStyle name="Unos 2 3 6 8 2" xfId="61806" xr:uid="{00000000-0005-0000-0000-000072F10000}"/>
    <cellStyle name="Unos 2 3 6 8 2 2" xfId="61807" xr:uid="{00000000-0005-0000-0000-000073F10000}"/>
    <cellStyle name="Unos 2 3 6 8 2 2 2" xfId="61808" xr:uid="{00000000-0005-0000-0000-000074F10000}"/>
    <cellStyle name="Unos 2 3 6 8 2 3" xfId="61809" xr:uid="{00000000-0005-0000-0000-000075F10000}"/>
    <cellStyle name="Unos 2 3 6 8 3" xfId="61810" xr:uid="{00000000-0005-0000-0000-000076F10000}"/>
    <cellStyle name="Unos 2 3 6 8 3 2" xfId="61811" xr:uid="{00000000-0005-0000-0000-000077F10000}"/>
    <cellStyle name="Unos 2 3 6 8 4" xfId="61812" xr:uid="{00000000-0005-0000-0000-000078F10000}"/>
    <cellStyle name="Unos 2 3 6 8 5" xfId="61813" xr:uid="{00000000-0005-0000-0000-000079F10000}"/>
    <cellStyle name="Unos 2 3 6 9" xfId="61814" xr:uid="{00000000-0005-0000-0000-00007AF10000}"/>
    <cellStyle name="Unos 2 3 6 9 2" xfId="61815" xr:uid="{00000000-0005-0000-0000-00007BF10000}"/>
    <cellStyle name="Unos 2 3 6 9 2 2" xfId="61816" xr:uid="{00000000-0005-0000-0000-00007CF10000}"/>
    <cellStyle name="Unos 2 3 6 9 2 2 2" xfId="61817" xr:uid="{00000000-0005-0000-0000-00007DF10000}"/>
    <cellStyle name="Unos 2 3 6 9 2 3" xfId="61818" xr:uid="{00000000-0005-0000-0000-00007EF10000}"/>
    <cellStyle name="Unos 2 3 6 9 3" xfId="61819" xr:uid="{00000000-0005-0000-0000-00007FF10000}"/>
    <cellStyle name="Unos 2 3 6 9 3 2" xfId="61820" xr:uid="{00000000-0005-0000-0000-000080F10000}"/>
    <cellStyle name="Unos 2 3 6 9 4" xfId="61821" xr:uid="{00000000-0005-0000-0000-000081F10000}"/>
    <cellStyle name="Unos 2 3 6 9 5" xfId="61822" xr:uid="{00000000-0005-0000-0000-000082F10000}"/>
    <cellStyle name="Unos 2 3 7" xfId="61823" xr:uid="{00000000-0005-0000-0000-000083F10000}"/>
    <cellStyle name="Unos 2 3 7 10" xfId="61824" xr:uid="{00000000-0005-0000-0000-000084F10000}"/>
    <cellStyle name="Unos 2 3 7 10 2" xfId="61825" xr:uid="{00000000-0005-0000-0000-000085F10000}"/>
    <cellStyle name="Unos 2 3 7 10 2 2" xfId="61826" xr:uid="{00000000-0005-0000-0000-000086F10000}"/>
    <cellStyle name="Unos 2 3 7 10 2 2 2" xfId="61827" xr:uid="{00000000-0005-0000-0000-000087F10000}"/>
    <cellStyle name="Unos 2 3 7 10 2 3" xfId="61828" xr:uid="{00000000-0005-0000-0000-000088F10000}"/>
    <cellStyle name="Unos 2 3 7 10 3" xfId="61829" xr:uid="{00000000-0005-0000-0000-000089F10000}"/>
    <cellStyle name="Unos 2 3 7 10 3 2" xfId="61830" xr:uid="{00000000-0005-0000-0000-00008AF10000}"/>
    <cellStyle name="Unos 2 3 7 10 4" xfId="61831" xr:uid="{00000000-0005-0000-0000-00008BF10000}"/>
    <cellStyle name="Unos 2 3 7 10 5" xfId="61832" xr:uid="{00000000-0005-0000-0000-00008CF10000}"/>
    <cellStyle name="Unos 2 3 7 11" xfId="61833" xr:uid="{00000000-0005-0000-0000-00008DF10000}"/>
    <cellStyle name="Unos 2 3 7 11 2" xfId="61834" xr:uid="{00000000-0005-0000-0000-00008EF10000}"/>
    <cellStyle name="Unos 2 3 7 11 2 2" xfId="61835" xr:uid="{00000000-0005-0000-0000-00008FF10000}"/>
    <cellStyle name="Unos 2 3 7 11 3" xfId="61836" xr:uid="{00000000-0005-0000-0000-000090F10000}"/>
    <cellStyle name="Unos 2 3 7 12" xfId="61837" xr:uid="{00000000-0005-0000-0000-000091F10000}"/>
    <cellStyle name="Unos 2 3 7 12 2" xfId="61838" xr:uid="{00000000-0005-0000-0000-000092F10000}"/>
    <cellStyle name="Unos 2 3 7 13" xfId="61839" xr:uid="{00000000-0005-0000-0000-000093F10000}"/>
    <cellStyle name="Unos 2 3 7 14" xfId="61840" xr:uid="{00000000-0005-0000-0000-000094F10000}"/>
    <cellStyle name="Unos 2 3 7 2" xfId="61841" xr:uid="{00000000-0005-0000-0000-000095F10000}"/>
    <cellStyle name="Unos 2 3 7 2 2" xfId="61842" xr:uid="{00000000-0005-0000-0000-000096F10000}"/>
    <cellStyle name="Unos 2 3 7 2 2 2" xfId="61843" xr:uid="{00000000-0005-0000-0000-000097F10000}"/>
    <cellStyle name="Unos 2 3 7 2 2 2 2" xfId="61844" xr:uid="{00000000-0005-0000-0000-000098F10000}"/>
    <cellStyle name="Unos 2 3 7 2 2 3" xfId="61845" xr:uid="{00000000-0005-0000-0000-000099F10000}"/>
    <cellStyle name="Unos 2 3 7 2 3" xfId="61846" xr:uid="{00000000-0005-0000-0000-00009AF10000}"/>
    <cellStyle name="Unos 2 3 7 2 3 2" xfId="61847" xr:uid="{00000000-0005-0000-0000-00009BF10000}"/>
    <cellStyle name="Unos 2 3 7 2 4" xfId="61848" xr:uid="{00000000-0005-0000-0000-00009CF10000}"/>
    <cellStyle name="Unos 2 3 7 2 5" xfId="61849" xr:uid="{00000000-0005-0000-0000-00009DF10000}"/>
    <cellStyle name="Unos 2 3 7 3" xfId="61850" xr:uid="{00000000-0005-0000-0000-00009EF10000}"/>
    <cellStyle name="Unos 2 3 7 3 2" xfId="61851" xr:uid="{00000000-0005-0000-0000-00009FF10000}"/>
    <cellStyle name="Unos 2 3 7 3 2 2" xfId="61852" xr:uid="{00000000-0005-0000-0000-0000A0F10000}"/>
    <cellStyle name="Unos 2 3 7 3 2 2 2" xfId="61853" xr:uid="{00000000-0005-0000-0000-0000A1F10000}"/>
    <cellStyle name="Unos 2 3 7 3 2 3" xfId="61854" xr:uid="{00000000-0005-0000-0000-0000A2F10000}"/>
    <cellStyle name="Unos 2 3 7 3 3" xfId="61855" xr:uid="{00000000-0005-0000-0000-0000A3F10000}"/>
    <cellStyle name="Unos 2 3 7 3 3 2" xfId="61856" xr:uid="{00000000-0005-0000-0000-0000A4F10000}"/>
    <cellStyle name="Unos 2 3 7 3 4" xfId="61857" xr:uid="{00000000-0005-0000-0000-0000A5F10000}"/>
    <cellStyle name="Unos 2 3 7 3 5" xfId="61858" xr:uid="{00000000-0005-0000-0000-0000A6F10000}"/>
    <cellStyle name="Unos 2 3 7 4" xfId="61859" xr:uid="{00000000-0005-0000-0000-0000A7F10000}"/>
    <cellStyle name="Unos 2 3 7 4 2" xfId="61860" xr:uid="{00000000-0005-0000-0000-0000A8F10000}"/>
    <cellStyle name="Unos 2 3 7 4 2 2" xfId="61861" xr:uid="{00000000-0005-0000-0000-0000A9F10000}"/>
    <cellStyle name="Unos 2 3 7 4 2 2 2" xfId="61862" xr:uid="{00000000-0005-0000-0000-0000AAF10000}"/>
    <cellStyle name="Unos 2 3 7 4 2 3" xfId="61863" xr:uid="{00000000-0005-0000-0000-0000ABF10000}"/>
    <cellStyle name="Unos 2 3 7 4 3" xfId="61864" xr:uid="{00000000-0005-0000-0000-0000ACF10000}"/>
    <cellStyle name="Unos 2 3 7 4 3 2" xfId="61865" xr:uid="{00000000-0005-0000-0000-0000ADF10000}"/>
    <cellStyle name="Unos 2 3 7 4 4" xfId="61866" xr:uid="{00000000-0005-0000-0000-0000AEF10000}"/>
    <cellStyle name="Unos 2 3 7 4 5" xfId="61867" xr:uid="{00000000-0005-0000-0000-0000AFF10000}"/>
    <cellStyle name="Unos 2 3 7 5" xfId="61868" xr:uid="{00000000-0005-0000-0000-0000B0F10000}"/>
    <cellStyle name="Unos 2 3 7 5 2" xfId="61869" xr:uid="{00000000-0005-0000-0000-0000B1F10000}"/>
    <cellStyle name="Unos 2 3 7 5 2 2" xfId="61870" xr:uid="{00000000-0005-0000-0000-0000B2F10000}"/>
    <cellStyle name="Unos 2 3 7 5 2 2 2" xfId="61871" xr:uid="{00000000-0005-0000-0000-0000B3F10000}"/>
    <cellStyle name="Unos 2 3 7 5 2 3" xfId="61872" xr:uid="{00000000-0005-0000-0000-0000B4F10000}"/>
    <cellStyle name="Unos 2 3 7 5 3" xfId="61873" xr:uid="{00000000-0005-0000-0000-0000B5F10000}"/>
    <cellStyle name="Unos 2 3 7 5 3 2" xfId="61874" xr:uid="{00000000-0005-0000-0000-0000B6F10000}"/>
    <cellStyle name="Unos 2 3 7 5 4" xfId="61875" xr:uid="{00000000-0005-0000-0000-0000B7F10000}"/>
    <cellStyle name="Unos 2 3 7 5 5" xfId="61876" xr:uid="{00000000-0005-0000-0000-0000B8F10000}"/>
    <cellStyle name="Unos 2 3 7 6" xfId="61877" xr:uid="{00000000-0005-0000-0000-0000B9F10000}"/>
    <cellStyle name="Unos 2 3 7 6 2" xfId="61878" xr:uid="{00000000-0005-0000-0000-0000BAF10000}"/>
    <cellStyle name="Unos 2 3 7 6 2 2" xfId="61879" xr:uid="{00000000-0005-0000-0000-0000BBF10000}"/>
    <cellStyle name="Unos 2 3 7 6 2 2 2" xfId="61880" xr:uid="{00000000-0005-0000-0000-0000BCF10000}"/>
    <cellStyle name="Unos 2 3 7 6 2 3" xfId="61881" xr:uid="{00000000-0005-0000-0000-0000BDF10000}"/>
    <cellStyle name="Unos 2 3 7 6 3" xfId="61882" xr:uid="{00000000-0005-0000-0000-0000BEF10000}"/>
    <cellStyle name="Unos 2 3 7 6 3 2" xfId="61883" xr:uid="{00000000-0005-0000-0000-0000BFF10000}"/>
    <cellStyle name="Unos 2 3 7 6 4" xfId="61884" xr:uid="{00000000-0005-0000-0000-0000C0F10000}"/>
    <cellStyle name="Unos 2 3 7 6 5" xfId="61885" xr:uid="{00000000-0005-0000-0000-0000C1F10000}"/>
    <cellStyle name="Unos 2 3 7 7" xfId="61886" xr:uid="{00000000-0005-0000-0000-0000C2F10000}"/>
    <cellStyle name="Unos 2 3 7 7 2" xfId="61887" xr:uid="{00000000-0005-0000-0000-0000C3F10000}"/>
    <cellStyle name="Unos 2 3 7 7 2 2" xfId="61888" xr:uid="{00000000-0005-0000-0000-0000C4F10000}"/>
    <cellStyle name="Unos 2 3 7 7 2 2 2" xfId="61889" xr:uid="{00000000-0005-0000-0000-0000C5F10000}"/>
    <cellStyle name="Unos 2 3 7 7 2 3" xfId="61890" xr:uid="{00000000-0005-0000-0000-0000C6F10000}"/>
    <cellStyle name="Unos 2 3 7 7 3" xfId="61891" xr:uid="{00000000-0005-0000-0000-0000C7F10000}"/>
    <cellStyle name="Unos 2 3 7 7 3 2" xfId="61892" xr:uid="{00000000-0005-0000-0000-0000C8F10000}"/>
    <cellStyle name="Unos 2 3 7 7 4" xfId="61893" xr:uid="{00000000-0005-0000-0000-0000C9F10000}"/>
    <cellStyle name="Unos 2 3 7 7 5" xfId="61894" xr:uid="{00000000-0005-0000-0000-0000CAF10000}"/>
    <cellStyle name="Unos 2 3 7 8" xfId="61895" xr:uid="{00000000-0005-0000-0000-0000CBF10000}"/>
    <cellStyle name="Unos 2 3 7 8 2" xfId="61896" xr:uid="{00000000-0005-0000-0000-0000CCF10000}"/>
    <cellStyle name="Unos 2 3 7 8 2 2" xfId="61897" xr:uid="{00000000-0005-0000-0000-0000CDF10000}"/>
    <cellStyle name="Unos 2 3 7 8 2 2 2" xfId="61898" xr:uid="{00000000-0005-0000-0000-0000CEF10000}"/>
    <cellStyle name="Unos 2 3 7 8 2 3" xfId="61899" xr:uid="{00000000-0005-0000-0000-0000CFF10000}"/>
    <cellStyle name="Unos 2 3 7 8 3" xfId="61900" xr:uid="{00000000-0005-0000-0000-0000D0F10000}"/>
    <cellStyle name="Unos 2 3 7 8 3 2" xfId="61901" xr:uid="{00000000-0005-0000-0000-0000D1F10000}"/>
    <cellStyle name="Unos 2 3 7 8 4" xfId="61902" xr:uid="{00000000-0005-0000-0000-0000D2F10000}"/>
    <cellStyle name="Unos 2 3 7 8 5" xfId="61903" xr:uid="{00000000-0005-0000-0000-0000D3F10000}"/>
    <cellStyle name="Unos 2 3 7 9" xfId="61904" xr:uid="{00000000-0005-0000-0000-0000D4F10000}"/>
    <cellStyle name="Unos 2 3 7 9 2" xfId="61905" xr:uid="{00000000-0005-0000-0000-0000D5F10000}"/>
    <cellStyle name="Unos 2 3 7 9 2 2" xfId="61906" xr:uid="{00000000-0005-0000-0000-0000D6F10000}"/>
    <cellStyle name="Unos 2 3 7 9 2 2 2" xfId="61907" xr:uid="{00000000-0005-0000-0000-0000D7F10000}"/>
    <cellStyle name="Unos 2 3 7 9 2 3" xfId="61908" xr:uid="{00000000-0005-0000-0000-0000D8F10000}"/>
    <cellStyle name="Unos 2 3 7 9 3" xfId="61909" xr:uid="{00000000-0005-0000-0000-0000D9F10000}"/>
    <cellStyle name="Unos 2 3 7 9 3 2" xfId="61910" xr:uid="{00000000-0005-0000-0000-0000DAF10000}"/>
    <cellStyle name="Unos 2 3 7 9 4" xfId="61911" xr:uid="{00000000-0005-0000-0000-0000DBF10000}"/>
    <cellStyle name="Unos 2 3 7 9 5" xfId="61912" xr:uid="{00000000-0005-0000-0000-0000DCF10000}"/>
    <cellStyle name="Unos 2 3 8" xfId="61913" xr:uid="{00000000-0005-0000-0000-0000DDF10000}"/>
    <cellStyle name="Unos 2 3 8 10" xfId="61914" xr:uid="{00000000-0005-0000-0000-0000DEF10000}"/>
    <cellStyle name="Unos 2 3 8 10 2" xfId="61915" xr:uid="{00000000-0005-0000-0000-0000DFF10000}"/>
    <cellStyle name="Unos 2 3 8 10 2 2" xfId="61916" xr:uid="{00000000-0005-0000-0000-0000E0F10000}"/>
    <cellStyle name="Unos 2 3 8 10 2 2 2" xfId="61917" xr:uid="{00000000-0005-0000-0000-0000E1F10000}"/>
    <cellStyle name="Unos 2 3 8 10 2 3" xfId="61918" xr:uid="{00000000-0005-0000-0000-0000E2F10000}"/>
    <cellStyle name="Unos 2 3 8 10 3" xfId="61919" xr:uid="{00000000-0005-0000-0000-0000E3F10000}"/>
    <cellStyle name="Unos 2 3 8 10 3 2" xfId="61920" xr:uid="{00000000-0005-0000-0000-0000E4F10000}"/>
    <cellStyle name="Unos 2 3 8 10 4" xfId="61921" xr:uid="{00000000-0005-0000-0000-0000E5F10000}"/>
    <cellStyle name="Unos 2 3 8 10 5" xfId="61922" xr:uid="{00000000-0005-0000-0000-0000E6F10000}"/>
    <cellStyle name="Unos 2 3 8 11" xfId="61923" xr:uid="{00000000-0005-0000-0000-0000E7F10000}"/>
    <cellStyle name="Unos 2 3 8 11 2" xfId="61924" xr:uid="{00000000-0005-0000-0000-0000E8F10000}"/>
    <cellStyle name="Unos 2 3 8 11 2 2" xfId="61925" xr:uid="{00000000-0005-0000-0000-0000E9F10000}"/>
    <cellStyle name="Unos 2 3 8 11 3" xfId="61926" xr:uid="{00000000-0005-0000-0000-0000EAF10000}"/>
    <cellStyle name="Unos 2 3 8 12" xfId="61927" xr:uid="{00000000-0005-0000-0000-0000EBF10000}"/>
    <cellStyle name="Unos 2 3 8 12 2" xfId="61928" xr:uid="{00000000-0005-0000-0000-0000ECF10000}"/>
    <cellStyle name="Unos 2 3 8 13" xfId="61929" xr:uid="{00000000-0005-0000-0000-0000EDF10000}"/>
    <cellStyle name="Unos 2 3 8 14" xfId="61930" xr:uid="{00000000-0005-0000-0000-0000EEF10000}"/>
    <cellStyle name="Unos 2 3 8 2" xfId="61931" xr:uid="{00000000-0005-0000-0000-0000EFF10000}"/>
    <cellStyle name="Unos 2 3 8 2 2" xfId="61932" xr:uid="{00000000-0005-0000-0000-0000F0F10000}"/>
    <cellStyle name="Unos 2 3 8 2 2 2" xfId="61933" xr:uid="{00000000-0005-0000-0000-0000F1F10000}"/>
    <cellStyle name="Unos 2 3 8 2 2 2 2" xfId="61934" xr:uid="{00000000-0005-0000-0000-0000F2F10000}"/>
    <cellStyle name="Unos 2 3 8 2 2 3" xfId="61935" xr:uid="{00000000-0005-0000-0000-0000F3F10000}"/>
    <cellStyle name="Unos 2 3 8 2 3" xfId="61936" xr:uid="{00000000-0005-0000-0000-0000F4F10000}"/>
    <cellStyle name="Unos 2 3 8 2 3 2" xfId="61937" xr:uid="{00000000-0005-0000-0000-0000F5F10000}"/>
    <cellStyle name="Unos 2 3 8 2 4" xfId="61938" xr:uid="{00000000-0005-0000-0000-0000F6F10000}"/>
    <cellStyle name="Unos 2 3 8 2 5" xfId="61939" xr:uid="{00000000-0005-0000-0000-0000F7F10000}"/>
    <cellStyle name="Unos 2 3 8 3" xfId="61940" xr:uid="{00000000-0005-0000-0000-0000F8F10000}"/>
    <cellStyle name="Unos 2 3 8 3 2" xfId="61941" xr:uid="{00000000-0005-0000-0000-0000F9F10000}"/>
    <cellStyle name="Unos 2 3 8 3 2 2" xfId="61942" xr:uid="{00000000-0005-0000-0000-0000FAF10000}"/>
    <cellStyle name="Unos 2 3 8 3 2 2 2" xfId="61943" xr:uid="{00000000-0005-0000-0000-0000FBF10000}"/>
    <cellStyle name="Unos 2 3 8 3 2 3" xfId="61944" xr:uid="{00000000-0005-0000-0000-0000FCF10000}"/>
    <cellStyle name="Unos 2 3 8 3 3" xfId="61945" xr:uid="{00000000-0005-0000-0000-0000FDF10000}"/>
    <cellStyle name="Unos 2 3 8 3 3 2" xfId="61946" xr:uid="{00000000-0005-0000-0000-0000FEF10000}"/>
    <cellStyle name="Unos 2 3 8 3 4" xfId="61947" xr:uid="{00000000-0005-0000-0000-0000FFF10000}"/>
    <cellStyle name="Unos 2 3 8 3 5" xfId="61948" xr:uid="{00000000-0005-0000-0000-000000F20000}"/>
    <cellStyle name="Unos 2 3 8 4" xfId="61949" xr:uid="{00000000-0005-0000-0000-000001F20000}"/>
    <cellStyle name="Unos 2 3 8 4 2" xfId="61950" xr:uid="{00000000-0005-0000-0000-000002F20000}"/>
    <cellStyle name="Unos 2 3 8 4 2 2" xfId="61951" xr:uid="{00000000-0005-0000-0000-000003F20000}"/>
    <cellStyle name="Unos 2 3 8 4 2 2 2" xfId="61952" xr:uid="{00000000-0005-0000-0000-000004F20000}"/>
    <cellStyle name="Unos 2 3 8 4 2 3" xfId="61953" xr:uid="{00000000-0005-0000-0000-000005F20000}"/>
    <cellStyle name="Unos 2 3 8 4 3" xfId="61954" xr:uid="{00000000-0005-0000-0000-000006F20000}"/>
    <cellStyle name="Unos 2 3 8 4 3 2" xfId="61955" xr:uid="{00000000-0005-0000-0000-000007F20000}"/>
    <cellStyle name="Unos 2 3 8 4 4" xfId="61956" xr:uid="{00000000-0005-0000-0000-000008F20000}"/>
    <cellStyle name="Unos 2 3 8 4 5" xfId="61957" xr:uid="{00000000-0005-0000-0000-000009F20000}"/>
    <cellStyle name="Unos 2 3 8 5" xfId="61958" xr:uid="{00000000-0005-0000-0000-00000AF20000}"/>
    <cellStyle name="Unos 2 3 8 5 2" xfId="61959" xr:uid="{00000000-0005-0000-0000-00000BF20000}"/>
    <cellStyle name="Unos 2 3 8 5 2 2" xfId="61960" xr:uid="{00000000-0005-0000-0000-00000CF20000}"/>
    <cellStyle name="Unos 2 3 8 5 2 2 2" xfId="61961" xr:uid="{00000000-0005-0000-0000-00000DF20000}"/>
    <cellStyle name="Unos 2 3 8 5 2 3" xfId="61962" xr:uid="{00000000-0005-0000-0000-00000EF20000}"/>
    <cellStyle name="Unos 2 3 8 5 3" xfId="61963" xr:uid="{00000000-0005-0000-0000-00000FF20000}"/>
    <cellStyle name="Unos 2 3 8 5 3 2" xfId="61964" xr:uid="{00000000-0005-0000-0000-000010F20000}"/>
    <cellStyle name="Unos 2 3 8 5 4" xfId="61965" xr:uid="{00000000-0005-0000-0000-000011F20000}"/>
    <cellStyle name="Unos 2 3 8 5 5" xfId="61966" xr:uid="{00000000-0005-0000-0000-000012F20000}"/>
    <cellStyle name="Unos 2 3 8 6" xfId="61967" xr:uid="{00000000-0005-0000-0000-000013F20000}"/>
    <cellStyle name="Unos 2 3 8 6 2" xfId="61968" xr:uid="{00000000-0005-0000-0000-000014F20000}"/>
    <cellStyle name="Unos 2 3 8 6 2 2" xfId="61969" xr:uid="{00000000-0005-0000-0000-000015F20000}"/>
    <cellStyle name="Unos 2 3 8 6 2 2 2" xfId="61970" xr:uid="{00000000-0005-0000-0000-000016F20000}"/>
    <cellStyle name="Unos 2 3 8 6 2 3" xfId="61971" xr:uid="{00000000-0005-0000-0000-000017F20000}"/>
    <cellStyle name="Unos 2 3 8 6 3" xfId="61972" xr:uid="{00000000-0005-0000-0000-000018F20000}"/>
    <cellStyle name="Unos 2 3 8 6 3 2" xfId="61973" xr:uid="{00000000-0005-0000-0000-000019F20000}"/>
    <cellStyle name="Unos 2 3 8 6 4" xfId="61974" xr:uid="{00000000-0005-0000-0000-00001AF20000}"/>
    <cellStyle name="Unos 2 3 8 6 5" xfId="61975" xr:uid="{00000000-0005-0000-0000-00001BF20000}"/>
    <cellStyle name="Unos 2 3 8 7" xfId="61976" xr:uid="{00000000-0005-0000-0000-00001CF20000}"/>
    <cellStyle name="Unos 2 3 8 7 2" xfId="61977" xr:uid="{00000000-0005-0000-0000-00001DF20000}"/>
    <cellStyle name="Unos 2 3 8 7 2 2" xfId="61978" xr:uid="{00000000-0005-0000-0000-00001EF20000}"/>
    <cellStyle name="Unos 2 3 8 7 2 2 2" xfId="61979" xr:uid="{00000000-0005-0000-0000-00001FF20000}"/>
    <cellStyle name="Unos 2 3 8 7 2 3" xfId="61980" xr:uid="{00000000-0005-0000-0000-000020F20000}"/>
    <cellStyle name="Unos 2 3 8 7 3" xfId="61981" xr:uid="{00000000-0005-0000-0000-000021F20000}"/>
    <cellStyle name="Unos 2 3 8 7 3 2" xfId="61982" xr:uid="{00000000-0005-0000-0000-000022F20000}"/>
    <cellStyle name="Unos 2 3 8 7 4" xfId="61983" xr:uid="{00000000-0005-0000-0000-000023F20000}"/>
    <cellStyle name="Unos 2 3 8 7 5" xfId="61984" xr:uid="{00000000-0005-0000-0000-000024F20000}"/>
    <cellStyle name="Unos 2 3 8 8" xfId="61985" xr:uid="{00000000-0005-0000-0000-000025F20000}"/>
    <cellStyle name="Unos 2 3 8 8 2" xfId="61986" xr:uid="{00000000-0005-0000-0000-000026F20000}"/>
    <cellStyle name="Unos 2 3 8 8 2 2" xfId="61987" xr:uid="{00000000-0005-0000-0000-000027F20000}"/>
    <cellStyle name="Unos 2 3 8 8 2 2 2" xfId="61988" xr:uid="{00000000-0005-0000-0000-000028F20000}"/>
    <cellStyle name="Unos 2 3 8 8 2 3" xfId="61989" xr:uid="{00000000-0005-0000-0000-000029F20000}"/>
    <cellStyle name="Unos 2 3 8 8 3" xfId="61990" xr:uid="{00000000-0005-0000-0000-00002AF20000}"/>
    <cellStyle name="Unos 2 3 8 8 3 2" xfId="61991" xr:uid="{00000000-0005-0000-0000-00002BF20000}"/>
    <cellStyle name="Unos 2 3 8 8 4" xfId="61992" xr:uid="{00000000-0005-0000-0000-00002CF20000}"/>
    <cellStyle name="Unos 2 3 8 8 5" xfId="61993" xr:uid="{00000000-0005-0000-0000-00002DF20000}"/>
    <cellStyle name="Unos 2 3 8 9" xfId="61994" xr:uid="{00000000-0005-0000-0000-00002EF20000}"/>
    <cellStyle name="Unos 2 3 8 9 2" xfId="61995" xr:uid="{00000000-0005-0000-0000-00002FF20000}"/>
    <cellStyle name="Unos 2 3 8 9 2 2" xfId="61996" xr:uid="{00000000-0005-0000-0000-000030F20000}"/>
    <cellStyle name="Unos 2 3 8 9 2 2 2" xfId="61997" xr:uid="{00000000-0005-0000-0000-000031F20000}"/>
    <cellStyle name="Unos 2 3 8 9 2 3" xfId="61998" xr:uid="{00000000-0005-0000-0000-000032F20000}"/>
    <cellStyle name="Unos 2 3 8 9 3" xfId="61999" xr:uid="{00000000-0005-0000-0000-000033F20000}"/>
    <cellStyle name="Unos 2 3 8 9 3 2" xfId="62000" xr:uid="{00000000-0005-0000-0000-000034F20000}"/>
    <cellStyle name="Unos 2 3 8 9 4" xfId="62001" xr:uid="{00000000-0005-0000-0000-000035F20000}"/>
    <cellStyle name="Unos 2 3 8 9 5" xfId="62002" xr:uid="{00000000-0005-0000-0000-000036F20000}"/>
    <cellStyle name="Unos 2 3 9" xfId="62003" xr:uid="{00000000-0005-0000-0000-000037F20000}"/>
    <cellStyle name="Unos 2 3 9 10" xfId="62004" xr:uid="{00000000-0005-0000-0000-000038F20000}"/>
    <cellStyle name="Unos 2 3 9 10 2" xfId="62005" xr:uid="{00000000-0005-0000-0000-000039F20000}"/>
    <cellStyle name="Unos 2 3 9 10 2 2" xfId="62006" xr:uid="{00000000-0005-0000-0000-00003AF20000}"/>
    <cellStyle name="Unos 2 3 9 10 2 2 2" xfId="62007" xr:uid="{00000000-0005-0000-0000-00003BF20000}"/>
    <cellStyle name="Unos 2 3 9 10 2 3" xfId="62008" xr:uid="{00000000-0005-0000-0000-00003CF20000}"/>
    <cellStyle name="Unos 2 3 9 10 3" xfId="62009" xr:uid="{00000000-0005-0000-0000-00003DF20000}"/>
    <cellStyle name="Unos 2 3 9 10 3 2" xfId="62010" xr:uid="{00000000-0005-0000-0000-00003EF20000}"/>
    <cellStyle name="Unos 2 3 9 10 4" xfId="62011" xr:uid="{00000000-0005-0000-0000-00003FF20000}"/>
    <cellStyle name="Unos 2 3 9 10 5" xfId="62012" xr:uid="{00000000-0005-0000-0000-000040F20000}"/>
    <cellStyle name="Unos 2 3 9 11" xfId="62013" xr:uid="{00000000-0005-0000-0000-000041F20000}"/>
    <cellStyle name="Unos 2 3 9 11 2" xfId="62014" xr:uid="{00000000-0005-0000-0000-000042F20000}"/>
    <cellStyle name="Unos 2 3 9 11 2 2" xfId="62015" xr:uid="{00000000-0005-0000-0000-000043F20000}"/>
    <cellStyle name="Unos 2 3 9 11 3" xfId="62016" xr:uid="{00000000-0005-0000-0000-000044F20000}"/>
    <cellStyle name="Unos 2 3 9 12" xfId="62017" xr:uid="{00000000-0005-0000-0000-000045F20000}"/>
    <cellStyle name="Unos 2 3 9 12 2" xfId="62018" xr:uid="{00000000-0005-0000-0000-000046F20000}"/>
    <cellStyle name="Unos 2 3 9 13" xfId="62019" xr:uid="{00000000-0005-0000-0000-000047F20000}"/>
    <cellStyle name="Unos 2 3 9 14" xfId="62020" xr:uid="{00000000-0005-0000-0000-000048F20000}"/>
    <cellStyle name="Unos 2 3 9 2" xfId="62021" xr:uid="{00000000-0005-0000-0000-000049F20000}"/>
    <cellStyle name="Unos 2 3 9 2 2" xfId="62022" xr:uid="{00000000-0005-0000-0000-00004AF20000}"/>
    <cellStyle name="Unos 2 3 9 2 2 2" xfId="62023" xr:uid="{00000000-0005-0000-0000-00004BF20000}"/>
    <cellStyle name="Unos 2 3 9 2 2 2 2" xfId="62024" xr:uid="{00000000-0005-0000-0000-00004CF20000}"/>
    <cellStyle name="Unos 2 3 9 2 2 3" xfId="62025" xr:uid="{00000000-0005-0000-0000-00004DF20000}"/>
    <cellStyle name="Unos 2 3 9 2 3" xfId="62026" xr:uid="{00000000-0005-0000-0000-00004EF20000}"/>
    <cellStyle name="Unos 2 3 9 2 3 2" xfId="62027" xr:uid="{00000000-0005-0000-0000-00004FF20000}"/>
    <cellStyle name="Unos 2 3 9 2 4" xfId="62028" xr:uid="{00000000-0005-0000-0000-000050F20000}"/>
    <cellStyle name="Unos 2 3 9 2 5" xfId="62029" xr:uid="{00000000-0005-0000-0000-000051F20000}"/>
    <cellStyle name="Unos 2 3 9 3" xfId="62030" xr:uid="{00000000-0005-0000-0000-000052F20000}"/>
    <cellStyle name="Unos 2 3 9 3 2" xfId="62031" xr:uid="{00000000-0005-0000-0000-000053F20000}"/>
    <cellStyle name="Unos 2 3 9 3 2 2" xfId="62032" xr:uid="{00000000-0005-0000-0000-000054F20000}"/>
    <cellStyle name="Unos 2 3 9 3 2 2 2" xfId="62033" xr:uid="{00000000-0005-0000-0000-000055F20000}"/>
    <cellStyle name="Unos 2 3 9 3 2 3" xfId="62034" xr:uid="{00000000-0005-0000-0000-000056F20000}"/>
    <cellStyle name="Unos 2 3 9 3 3" xfId="62035" xr:uid="{00000000-0005-0000-0000-000057F20000}"/>
    <cellStyle name="Unos 2 3 9 3 3 2" xfId="62036" xr:uid="{00000000-0005-0000-0000-000058F20000}"/>
    <cellStyle name="Unos 2 3 9 3 4" xfId="62037" xr:uid="{00000000-0005-0000-0000-000059F20000}"/>
    <cellStyle name="Unos 2 3 9 3 5" xfId="62038" xr:uid="{00000000-0005-0000-0000-00005AF20000}"/>
    <cellStyle name="Unos 2 3 9 4" xfId="62039" xr:uid="{00000000-0005-0000-0000-00005BF20000}"/>
    <cellStyle name="Unos 2 3 9 4 2" xfId="62040" xr:uid="{00000000-0005-0000-0000-00005CF20000}"/>
    <cellStyle name="Unos 2 3 9 4 2 2" xfId="62041" xr:uid="{00000000-0005-0000-0000-00005DF20000}"/>
    <cellStyle name="Unos 2 3 9 4 2 2 2" xfId="62042" xr:uid="{00000000-0005-0000-0000-00005EF20000}"/>
    <cellStyle name="Unos 2 3 9 4 2 3" xfId="62043" xr:uid="{00000000-0005-0000-0000-00005FF20000}"/>
    <cellStyle name="Unos 2 3 9 4 3" xfId="62044" xr:uid="{00000000-0005-0000-0000-000060F20000}"/>
    <cellStyle name="Unos 2 3 9 4 3 2" xfId="62045" xr:uid="{00000000-0005-0000-0000-000061F20000}"/>
    <cellStyle name="Unos 2 3 9 4 4" xfId="62046" xr:uid="{00000000-0005-0000-0000-000062F20000}"/>
    <cellStyle name="Unos 2 3 9 4 5" xfId="62047" xr:uid="{00000000-0005-0000-0000-000063F20000}"/>
    <cellStyle name="Unos 2 3 9 5" xfId="62048" xr:uid="{00000000-0005-0000-0000-000064F20000}"/>
    <cellStyle name="Unos 2 3 9 5 2" xfId="62049" xr:uid="{00000000-0005-0000-0000-000065F20000}"/>
    <cellStyle name="Unos 2 3 9 5 2 2" xfId="62050" xr:uid="{00000000-0005-0000-0000-000066F20000}"/>
    <cellStyle name="Unos 2 3 9 5 2 2 2" xfId="62051" xr:uid="{00000000-0005-0000-0000-000067F20000}"/>
    <cellStyle name="Unos 2 3 9 5 2 3" xfId="62052" xr:uid="{00000000-0005-0000-0000-000068F20000}"/>
    <cellStyle name="Unos 2 3 9 5 3" xfId="62053" xr:uid="{00000000-0005-0000-0000-000069F20000}"/>
    <cellStyle name="Unos 2 3 9 5 3 2" xfId="62054" xr:uid="{00000000-0005-0000-0000-00006AF20000}"/>
    <cellStyle name="Unos 2 3 9 5 4" xfId="62055" xr:uid="{00000000-0005-0000-0000-00006BF20000}"/>
    <cellStyle name="Unos 2 3 9 5 5" xfId="62056" xr:uid="{00000000-0005-0000-0000-00006CF20000}"/>
    <cellStyle name="Unos 2 3 9 6" xfId="62057" xr:uid="{00000000-0005-0000-0000-00006DF20000}"/>
    <cellStyle name="Unos 2 3 9 6 2" xfId="62058" xr:uid="{00000000-0005-0000-0000-00006EF20000}"/>
    <cellStyle name="Unos 2 3 9 6 2 2" xfId="62059" xr:uid="{00000000-0005-0000-0000-00006FF20000}"/>
    <cellStyle name="Unos 2 3 9 6 2 2 2" xfId="62060" xr:uid="{00000000-0005-0000-0000-000070F20000}"/>
    <cellStyle name="Unos 2 3 9 6 2 3" xfId="62061" xr:uid="{00000000-0005-0000-0000-000071F20000}"/>
    <cellStyle name="Unos 2 3 9 6 3" xfId="62062" xr:uid="{00000000-0005-0000-0000-000072F20000}"/>
    <cellStyle name="Unos 2 3 9 6 3 2" xfId="62063" xr:uid="{00000000-0005-0000-0000-000073F20000}"/>
    <cellStyle name="Unos 2 3 9 6 4" xfId="62064" xr:uid="{00000000-0005-0000-0000-000074F20000}"/>
    <cellStyle name="Unos 2 3 9 6 5" xfId="62065" xr:uid="{00000000-0005-0000-0000-000075F20000}"/>
    <cellStyle name="Unos 2 3 9 7" xfId="62066" xr:uid="{00000000-0005-0000-0000-000076F20000}"/>
    <cellStyle name="Unos 2 3 9 7 2" xfId="62067" xr:uid="{00000000-0005-0000-0000-000077F20000}"/>
    <cellStyle name="Unos 2 3 9 7 2 2" xfId="62068" xr:uid="{00000000-0005-0000-0000-000078F20000}"/>
    <cellStyle name="Unos 2 3 9 7 2 2 2" xfId="62069" xr:uid="{00000000-0005-0000-0000-000079F20000}"/>
    <cellStyle name="Unos 2 3 9 7 2 3" xfId="62070" xr:uid="{00000000-0005-0000-0000-00007AF20000}"/>
    <cellStyle name="Unos 2 3 9 7 3" xfId="62071" xr:uid="{00000000-0005-0000-0000-00007BF20000}"/>
    <cellStyle name="Unos 2 3 9 7 3 2" xfId="62072" xr:uid="{00000000-0005-0000-0000-00007CF20000}"/>
    <cellStyle name="Unos 2 3 9 7 4" xfId="62073" xr:uid="{00000000-0005-0000-0000-00007DF20000}"/>
    <cellStyle name="Unos 2 3 9 7 5" xfId="62074" xr:uid="{00000000-0005-0000-0000-00007EF20000}"/>
    <cellStyle name="Unos 2 3 9 8" xfId="62075" xr:uid="{00000000-0005-0000-0000-00007FF20000}"/>
    <cellStyle name="Unos 2 3 9 8 2" xfId="62076" xr:uid="{00000000-0005-0000-0000-000080F20000}"/>
    <cellStyle name="Unos 2 3 9 8 2 2" xfId="62077" xr:uid="{00000000-0005-0000-0000-000081F20000}"/>
    <cellStyle name="Unos 2 3 9 8 2 2 2" xfId="62078" xr:uid="{00000000-0005-0000-0000-000082F20000}"/>
    <cellStyle name="Unos 2 3 9 8 2 3" xfId="62079" xr:uid="{00000000-0005-0000-0000-000083F20000}"/>
    <cellStyle name="Unos 2 3 9 8 3" xfId="62080" xr:uid="{00000000-0005-0000-0000-000084F20000}"/>
    <cellStyle name="Unos 2 3 9 8 3 2" xfId="62081" xr:uid="{00000000-0005-0000-0000-000085F20000}"/>
    <cellStyle name="Unos 2 3 9 8 4" xfId="62082" xr:uid="{00000000-0005-0000-0000-000086F20000}"/>
    <cellStyle name="Unos 2 3 9 8 5" xfId="62083" xr:uid="{00000000-0005-0000-0000-000087F20000}"/>
    <cellStyle name="Unos 2 3 9 9" xfId="62084" xr:uid="{00000000-0005-0000-0000-000088F20000}"/>
    <cellStyle name="Unos 2 3 9 9 2" xfId="62085" xr:uid="{00000000-0005-0000-0000-000089F20000}"/>
    <cellStyle name="Unos 2 3 9 9 2 2" xfId="62086" xr:uid="{00000000-0005-0000-0000-00008AF20000}"/>
    <cellStyle name="Unos 2 3 9 9 2 2 2" xfId="62087" xr:uid="{00000000-0005-0000-0000-00008BF20000}"/>
    <cellStyle name="Unos 2 3 9 9 2 3" xfId="62088" xr:uid="{00000000-0005-0000-0000-00008CF20000}"/>
    <cellStyle name="Unos 2 3 9 9 3" xfId="62089" xr:uid="{00000000-0005-0000-0000-00008DF20000}"/>
    <cellStyle name="Unos 2 3 9 9 3 2" xfId="62090" xr:uid="{00000000-0005-0000-0000-00008EF20000}"/>
    <cellStyle name="Unos 2 3 9 9 4" xfId="62091" xr:uid="{00000000-0005-0000-0000-00008FF20000}"/>
    <cellStyle name="Unos 2 3 9 9 5" xfId="62092" xr:uid="{00000000-0005-0000-0000-000090F20000}"/>
    <cellStyle name="Unos 2 4" xfId="62093" xr:uid="{00000000-0005-0000-0000-000091F20000}"/>
    <cellStyle name="Unos 2 4 10" xfId="62094" xr:uid="{00000000-0005-0000-0000-000092F20000}"/>
    <cellStyle name="Unos 2 4 10 2" xfId="62095" xr:uid="{00000000-0005-0000-0000-000093F20000}"/>
    <cellStyle name="Unos 2 4 10 2 2" xfId="62096" xr:uid="{00000000-0005-0000-0000-000094F20000}"/>
    <cellStyle name="Unos 2 4 10 2 2 2" xfId="62097" xr:uid="{00000000-0005-0000-0000-000095F20000}"/>
    <cellStyle name="Unos 2 4 10 2 3" xfId="62098" xr:uid="{00000000-0005-0000-0000-000096F20000}"/>
    <cellStyle name="Unos 2 4 10 3" xfId="62099" xr:uid="{00000000-0005-0000-0000-000097F20000}"/>
    <cellStyle name="Unos 2 4 10 3 2" xfId="62100" xr:uid="{00000000-0005-0000-0000-000098F20000}"/>
    <cellStyle name="Unos 2 4 10 4" xfId="62101" xr:uid="{00000000-0005-0000-0000-000099F20000}"/>
    <cellStyle name="Unos 2 4 10 5" xfId="62102" xr:uid="{00000000-0005-0000-0000-00009AF20000}"/>
    <cellStyle name="Unos 2 4 11" xfId="62103" xr:uid="{00000000-0005-0000-0000-00009BF20000}"/>
    <cellStyle name="Unos 2 4 11 2" xfId="62104" xr:uid="{00000000-0005-0000-0000-00009CF20000}"/>
    <cellStyle name="Unos 2 4 11 2 2" xfId="62105" xr:uid="{00000000-0005-0000-0000-00009DF20000}"/>
    <cellStyle name="Unos 2 4 11 3" xfId="62106" xr:uid="{00000000-0005-0000-0000-00009EF20000}"/>
    <cellStyle name="Unos 2 4 12" xfId="62107" xr:uid="{00000000-0005-0000-0000-00009FF20000}"/>
    <cellStyle name="Unos 2 4 12 2" xfId="62108" xr:uid="{00000000-0005-0000-0000-0000A0F20000}"/>
    <cellStyle name="Unos 2 4 13" xfId="62109" xr:uid="{00000000-0005-0000-0000-0000A1F20000}"/>
    <cellStyle name="Unos 2 4 14" xfId="62110" xr:uid="{00000000-0005-0000-0000-0000A2F20000}"/>
    <cellStyle name="Unos 2 4 2" xfId="62111" xr:uid="{00000000-0005-0000-0000-0000A3F20000}"/>
    <cellStyle name="Unos 2 4 2 2" xfId="62112" xr:uid="{00000000-0005-0000-0000-0000A4F20000}"/>
    <cellStyle name="Unos 2 4 2 2 2" xfId="62113" xr:uid="{00000000-0005-0000-0000-0000A5F20000}"/>
    <cellStyle name="Unos 2 4 2 2 2 2" xfId="62114" xr:uid="{00000000-0005-0000-0000-0000A6F20000}"/>
    <cellStyle name="Unos 2 4 2 2 3" xfId="62115" xr:uid="{00000000-0005-0000-0000-0000A7F20000}"/>
    <cellStyle name="Unos 2 4 2 3" xfId="62116" xr:uid="{00000000-0005-0000-0000-0000A8F20000}"/>
    <cellStyle name="Unos 2 4 2 3 2" xfId="62117" xr:uid="{00000000-0005-0000-0000-0000A9F20000}"/>
    <cellStyle name="Unos 2 4 2 4" xfId="62118" xr:uid="{00000000-0005-0000-0000-0000AAF20000}"/>
    <cellStyle name="Unos 2 4 2 5" xfId="62119" xr:uid="{00000000-0005-0000-0000-0000ABF20000}"/>
    <cellStyle name="Unos 2 4 3" xfId="62120" xr:uid="{00000000-0005-0000-0000-0000ACF20000}"/>
    <cellStyle name="Unos 2 4 3 2" xfId="62121" xr:uid="{00000000-0005-0000-0000-0000ADF20000}"/>
    <cellStyle name="Unos 2 4 3 2 2" xfId="62122" xr:uid="{00000000-0005-0000-0000-0000AEF20000}"/>
    <cellStyle name="Unos 2 4 3 2 2 2" xfId="62123" xr:uid="{00000000-0005-0000-0000-0000AFF20000}"/>
    <cellStyle name="Unos 2 4 3 2 3" xfId="62124" xr:uid="{00000000-0005-0000-0000-0000B0F20000}"/>
    <cellStyle name="Unos 2 4 3 3" xfId="62125" xr:uid="{00000000-0005-0000-0000-0000B1F20000}"/>
    <cellStyle name="Unos 2 4 3 3 2" xfId="62126" xr:uid="{00000000-0005-0000-0000-0000B2F20000}"/>
    <cellStyle name="Unos 2 4 3 4" xfId="62127" xr:uid="{00000000-0005-0000-0000-0000B3F20000}"/>
    <cellStyle name="Unos 2 4 3 5" xfId="62128" xr:uid="{00000000-0005-0000-0000-0000B4F20000}"/>
    <cellStyle name="Unos 2 4 4" xfId="62129" xr:uid="{00000000-0005-0000-0000-0000B5F20000}"/>
    <cellStyle name="Unos 2 4 4 2" xfId="62130" xr:uid="{00000000-0005-0000-0000-0000B6F20000}"/>
    <cellStyle name="Unos 2 4 4 2 2" xfId="62131" xr:uid="{00000000-0005-0000-0000-0000B7F20000}"/>
    <cellStyle name="Unos 2 4 4 2 2 2" xfId="62132" xr:uid="{00000000-0005-0000-0000-0000B8F20000}"/>
    <cellStyle name="Unos 2 4 4 2 3" xfId="62133" xr:uid="{00000000-0005-0000-0000-0000B9F20000}"/>
    <cellStyle name="Unos 2 4 4 3" xfId="62134" xr:uid="{00000000-0005-0000-0000-0000BAF20000}"/>
    <cellStyle name="Unos 2 4 4 3 2" xfId="62135" xr:uid="{00000000-0005-0000-0000-0000BBF20000}"/>
    <cellStyle name="Unos 2 4 4 4" xfId="62136" xr:uid="{00000000-0005-0000-0000-0000BCF20000}"/>
    <cellStyle name="Unos 2 4 4 5" xfId="62137" xr:uid="{00000000-0005-0000-0000-0000BDF20000}"/>
    <cellStyle name="Unos 2 4 5" xfId="62138" xr:uid="{00000000-0005-0000-0000-0000BEF20000}"/>
    <cellStyle name="Unos 2 4 5 2" xfId="62139" xr:uid="{00000000-0005-0000-0000-0000BFF20000}"/>
    <cellStyle name="Unos 2 4 5 2 2" xfId="62140" xr:uid="{00000000-0005-0000-0000-0000C0F20000}"/>
    <cellStyle name="Unos 2 4 5 2 2 2" xfId="62141" xr:uid="{00000000-0005-0000-0000-0000C1F20000}"/>
    <cellStyle name="Unos 2 4 5 2 3" xfId="62142" xr:uid="{00000000-0005-0000-0000-0000C2F20000}"/>
    <cellStyle name="Unos 2 4 5 3" xfId="62143" xr:uid="{00000000-0005-0000-0000-0000C3F20000}"/>
    <cellStyle name="Unos 2 4 5 3 2" xfId="62144" xr:uid="{00000000-0005-0000-0000-0000C4F20000}"/>
    <cellStyle name="Unos 2 4 5 4" xfId="62145" xr:uid="{00000000-0005-0000-0000-0000C5F20000}"/>
    <cellStyle name="Unos 2 4 5 5" xfId="62146" xr:uid="{00000000-0005-0000-0000-0000C6F20000}"/>
    <cellStyle name="Unos 2 4 6" xfId="62147" xr:uid="{00000000-0005-0000-0000-0000C7F20000}"/>
    <cellStyle name="Unos 2 4 6 2" xfId="62148" xr:uid="{00000000-0005-0000-0000-0000C8F20000}"/>
    <cellStyle name="Unos 2 4 6 2 2" xfId="62149" xr:uid="{00000000-0005-0000-0000-0000C9F20000}"/>
    <cellStyle name="Unos 2 4 6 2 2 2" xfId="62150" xr:uid="{00000000-0005-0000-0000-0000CAF20000}"/>
    <cellStyle name="Unos 2 4 6 2 3" xfId="62151" xr:uid="{00000000-0005-0000-0000-0000CBF20000}"/>
    <cellStyle name="Unos 2 4 6 3" xfId="62152" xr:uid="{00000000-0005-0000-0000-0000CCF20000}"/>
    <cellStyle name="Unos 2 4 6 3 2" xfId="62153" xr:uid="{00000000-0005-0000-0000-0000CDF20000}"/>
    <cellStyle name="Unos 2 4 6 4" xfId="62154" xr:uid="{00000000-0005-0000-0000-0000CEF20000}"/>
    <cellStyle name="Unos 2 4 6 5" xfId="62155" xr:uid="{00000000-0005-0000-0000-0000CFF20000}"/>
    <cellStyle name="Unos 2 4 7" xfId="62156" xr:uid="{00000000-0005-0000-0000-0000D0F20000}"/>
    <cellStyle name="Unos 2 4 7 2" xfId="62157" xr:uid="{00000000-0005-0000-0000-0000D1F20000}"/>
    <cellStyle name="Unos 2 4 7 2 2" xfId="62158" xr:uid="{00000000-0005-0000-0000-0000D2F20000}"/>
    <cellStyle name="Unos 2 4 7 2 2 2" xfId="62159" xr:uid="{00000000-0005-0000-0000-0000D3F20000}"/>
    <cellStyle name="Unos 2 4 7 2 3" xfId="62160" xr:uid="{00000000-0005-0000-0000-0000D4F20000}"/>
    <cellStyle name="Unos 2 4 7 3" xfId="62161" xr:uid="{00000000-0005-0000-0000-0000D5F20000}"/>
    <cellStyle name="Unos 2 4 7 3 2" xfId="62162" xr:uid="{00000000-0005-0000-0000-0000D6F20000}"/>
    <cellStyle name="Unos 2 4 7 4" xfId="62163" xr:uid="{00000000-0005-0000-0000-0000D7F20000}"/>
    <cellStyle name="Unos 2 4 7 5" xfId="62164" xr:uid="{00000000-0005-0000-0000-0000D8F20000}"/>
    <cellStyle name="Unos 2 4 8" xfId="62165" xr:uid="{00000000-0005-0000-0000-0000D9F20000}"/>
    <cellStyle name="Unos 2 4 8 2" xfId="62166" xr:uid="{00000000-0005-0000-0000-0000DAF20000}"/>
    <cellStyle name="Unos 2 4 8 2 2" xfId="62167" xr:uid="{00000000-0005-0000-0000-0000DBF20000}"/>
    <cellStyle name="Unos 2 4 8 2 2 2" xfId="62168" xr:uid="{00000000-0005-0000-0000-0000DCF20000}"/>
    <cellStyle name="Unos 2 4 8 2 3" xfId="62169" xr:uid="{00000000-0005-0000-0000-0000DDF20000}"/>
    <cellStyle name="Unos 2 4 8 3" xfId="62170" xr:uid="{00000000-0005-0000-0000-0000DEF20000}"/>
    <cellStyle name="Unos 2 4 8 3 2" xfId="62171" xr:uid="{00000000-0005-0000-0000-0000DFF20000}"/>
    <cellStyle name="Unos 2 4 8 4" xfId="62172" xr:uid="{00000000-0005-0000-0000-0000E0F20000}"/>
    <cellStyle name="Unos 2 4 8 5" xfId="62173" xr:uid="{00000000-0005-0000-0000-0000E1F20000}"/>
    <cellStyle name="Unos 2 4 9" xfId="62174" xr:uid="{00000000-0005-0000-0000-0000E2F20000}"/>
    <cellStyle name="Unos 2 4 9 2" xfId="62175" xr:uid="{00000000-0005-0000-0000-0000E3F20000}"/>
    <cellStyle name="Unos 2 4 9 2 2" xfId="62176" xr:uid="{00000000-0005-0000-0000-0000E4F20000}"/>
    <cellStyle name="Unos 2 4 9 2 2 2" xfId="62177" xr:uid="{00000000-0005-0000-0000-0000E5F20000}"/>
    <cellStyle name="Unos 2 4 9 2 3" xfId="62178" xr:uid="{00000000-0005-0000-0000-0000E6F20000}"/>
    <cellStyle name="Unos 2 4 9 3" xfId="62179" xr:uid="{00000000-0005-0000-0000-0000E7F20000}"/>
    <cellStyle name="Unos 2 4 9 3 2" xfId="62180" xr:uid="{00000000-0005-0000-0000-0000E8F20000}"/>
    <cellStyle name="Unos 2 4 9 4" xfId="62181" xr:uid="{00000000-0005-0000-0000-0000E9F20000}"/>
    <cellStyle name="Unos 2 4 9 5" xfId="62182" xr:uid="{00000000-0005-0000-0000-0000EAF20000}"/>
    <cellStyle name="Unos 2 5" xfId="62183" xr:uid="{00000000-0005-0000-0000-0000EBF20000}"/>
    <cellStyle name="Unos 2 5 10" xfId="62184" xr:uid="{00000000-0005-0000-0000-0000ECF20000}"/>
    <cellStyle name="Unos 2 5 10 2" xfId="62185" xr:uid="{00000000-0005-0000-0000-0000EDF20000}"/>
    <cellStyle name="Unos 2 5 10 2 2" xfId="62186" xr:uid="{00000000-0005-0000-0000-0000EEF20000}"/>
    <cellStyle name="Unos 2 5 10 2 2 2" xfId="62187" xr:uid="{00000000-0005-0000-0000-0000EFF20000}"/>
    <cellStyle name="Unos 2 5 10 2 3" xfId="62188" xr:uid="{00000000-0005-0000-0000-0000F0F20000}"/>
    <cellStyle name="Unos 2 5 10 3" xfId="62189" xr:uid="{00000000-0005-0000-0000-0000F1F20000}"/>
    <cellStyle name="Unos 2 5 10 3 2" xfId="62190" xr:uid="{00000000-0005-0000-0000-0000F2F20000}"/>
    <cellStyle name="Unos 2 5 10 4" xfId="62191" xr:uid="{00000000-0005-0000-0000-0000F3F20000}"/>
    <cellStyle name="Unos 2 5 10 5" xfId="62192" xr:uid="{00000000-0005-0000-0000-0000F4F20000}"/>
    <cellStyle name="Unos 2 5 11" xfId="62193" xr:uid="{00000000-0005-0000-0000-0000F5F20000}"/>
    <cellStyle name="Unos 2 5 11 2" xfId="62194" xr:uid="{00000000-0005-0000-0000-0000F6F20000}"/>
    <cellStyle name="Unos 2 5 11 2 2" xfId="62195" xr:uid="{00000000-0005-0000-0000-0000F7F20000}"/>
    <cellStyle name="Unos 2 5 11 3" xfId="62196" xr:uid="{00000000-0005-0000-0000-0000F8F20000}"/>
    <cellStyle name="Unos 2 5 12" xfId="62197" xr:uid="{00000000-0005-0000-0000-0000F9F20000}"/>
    <cellStyle name="Unos 2 5 12 2" xfId="62198" xr:uid="{00000000-0005-0000-0000-0000FAF20000}"/>
    <cellStyle name="Unos 2 5 13" xfId="62199" xr:uid="{00000000-0005-0000-0000-0000FBF20000}"/>
    <cellStyle name="Unos 2 5 14" xfId="62200" xr:uid="{00000000-0005-0000-0000-0000FCF20000}"/>
    <cellStyle name="Unos 2 5 2" xfId="62201" xr:uid="{00000000-0005-0000-0000-0000FDF20000}"/>
    <cellStyle name="Unos 2 5 2 2" xfId="62202" xr:uid="{00000000-0005-0000-0000-0000FEF20000}"/>
    <cellStyle name="Unos 2 5 2 2 2" xfId="62203" xr:uid="{00000000-0005-0000-0000-0000FFF20000}"/>
    <cellStyle name="Unos 2 5 2 2 2 2" xfId="62204" xr:uid="{00000000-0005-0000-0000-000000F30000}"/>
    <cellStyle name="Unos 2 5 2 2 3" xfId="62205" xr:uid="{00000000-0005-0000-0000-000001F30000}"/>
    <cellStyle name="Unos 2 5 2 3" xfId="62206" xr:uid="{00000000-0005-0000-0000-000002F30000}"/>
    <cellStyle name="Unos 2 5 2 3 2" xfId="62207" xr:uid="{00000000-0005-0000-0000-000003F30000}"/>
    <cellStyle name="Unos 2 5 2 4" xfId="62208" xr:uid="{00000000-0005-0000-0000-000004F30000}"/>
    <cellStyle name="Unos 2 5 2 5" xfId="62209" xr:uid="{00000000-0005-0000-0000-000005F30000}"/>
    <cellStyle name="Unos 2 5 3" xfId="62210" xr:uid="{00000000-0005-0000-0000-000006F30000}"/>
    <cellStyle name="Unos 2 5 3 2" xfId="62211" xr:uid="{00000000-0005-0000-0000-000007F30000}"/>
    <cellStyle name="Unos 2 5 3 2 2" xfId="62212" xr:uid="{00000000-0005-0000-0000-000008F30000}"/>
    <cellStyle name="Unos 2 5 3 2 2 2" xfId="62213" xr:uid="{00000000-0005-0000-0000-000009F30000}"/>
    <cellStyle name="Unos 2 5 3 2 3" xfId="62214" xr:uid="{00000000-0005-0000-0000-00000AF30000}"/>
    <cellStyle name="Unos 2 5 3 3" xfId="62215" xr:uid="{00000000-0005-0000-0000-00000BF30000}"/>
    <cellStyle name="Unos 2 5 3 3 2" xfId="62216" xr:uid="{00000000-0005-0000-0000-00000CF30000}"/>
    <cellStyle name="Unos 2 5 3 4" xfId="62217" xr:uid="{00000000-0005-0000-0000-00000DF30000}"/>
    <cellStyle name="Unos 2 5 3 5" xfId="62218" xr:uid="{00000000-0005-0000-0000-00000EF30000}"/>
    <cellStyle name="Unos 2 5 4" xfId="62219" xr:uid="{00000000-0005-0000-0000-00000FF30000}"/>
    <cellStyle name="Unos 2 5 4 2" xfId="62220" xr:uid="{00000000-0005-0000-0000-000010F30000}"/>
    <cellStyle name="Unos 2 5 4 2 2" xfId="62221" xr:uid="{00000000-0005-0000-0000-000011F30000}"/>
    <cellStyle name="Unos 2 5 4 2 2 2" xfId="62222" xr:uid="{00000000-0005-0000-0000-000012F30000}"/>
    <cellStyle name="Unos 2 5 4 2 3" xfId="62223" xr:uid="{00000000-0005-0000-0000-000013F30000}"/>
    <cellStyle name="Unos 2 5 4 3" xfId="62224" xr:uid="{00000000-0005-0000-0000-000014F30000}"/>
    <cellStyle name="Unos 2 5 4 3 2" xfId="62225" xr:uid="{00000000-0005-0000-0000-000015F30000}"/>
    <cellStyle name="Unos 2 5 4 4" xfId="62226" xr:uid="{00000000-0005-0000-0000-000016F30000}"/>
    <cellStyle name="Unos 2 5 4 5" xfId="62227" xr:uid="{00000000-0005-0000-0000-000017F30000}"/>
    <cellStyle name="Unos 2 5 5" xfId="62228" xr:uid="{00000000-0005-0000-0000-000018F30000}"/>
    <cellStyle name="Unos 2 5 5 2" xfId="62229" xr:uid="{00000000-0005-0000-0000-000019F30000}"/>
    <cellStyle name="Unos 2 5 5 2 2" xfId="62230" xr:uid="{00000000-0005-0000-0000-00001AF30000}"/>
    <cellStyle name="Unos 2 5 5 2 2 2" xfId="62231" xr:uid="{00000000-0005-0000-0000-00001BF30000}"/>
    <cellStyle name="Unos 2 5 5 2 3" xfId="62232" xr:uid="{00000000-0005-0000-0000-00001CF30000}"/>
    <cellStyle name="Unos 2 5 5 3" xfId="62233" xr:uid="{00000000-0005-0000-0000-00001DF30000}"/>
    <cellStyle name="Unos 2 5 5 3 2" xfId="62234" xr:uid="{00000000-0005-0000-0000-00001EF30000}"/>
    <cellStyle name="Unos 2 5 5 4" xfId="62235" xr:uid="{00000000-0005-0000-0000-00001FF30000}"/>
    <cellStyle name="Unos 2 5 5 5" xfId="62236" xr:uid="{00000000-0005-0000-0000-000020F30000}"/>
    <cellStyle name="Unos 2 5 6" xfId="62237" xr:uid="{00000000-0005-0000-0000-000021F30000}"/>
    <cellStyle name="Unos 2 5 6 2" xfId="62238" xr:uid="{00000000-0005-0000-0000-000022F30000}"/>
    <cellStyle name="Unos 2 5 6 2 2" xfId="62239" xr:uid="{00000000-0005-0000-0000-000023F30000}"/>
    <cellStyle name="Unos 2 5 6 2 2 2" xfId="62240" xr:uid="{00000000-0005-0000-0000-000024F30000}"/>
    <cellStyle name="Unos 2 5 6 2 3" xfId="62241" xr:uid="{00000000-0005-0000-0000-000025F30000}"/>
    <cellStyle name="Unos 2 5 6 3" xfId="62242" xr:uid="{00000000-0005-0000-0000-000026F30000}"/>
    <cellStyle name="Unos 2 5 6 3 2" xfId="62243" xr:uid="{00000000-0005-0000-0000-000027F30000}"/>
    <cellStyle name="Unos 2 5 6 4" xfId="62244" xr:uid="{00000000-0005-0000-0000-000028F30000}"/>
    <cellStyle name="Unos 2 5 6 5" xfId="62245" xr:uid="{00000000-0005-0000-0000-000029F30000}"/>
    <cellStyle name="Unos 2 5 7" xfId="62246" xr:uid="{00000000-0005-0000-0000-00002AF30000}"/>
    <cellStyle name="Unos 2 5 7 2" xfId="62247" xr:uid="{00000000-0005-0000-0000-00002BF30000}"/>
    <cellStyle name="Unos 2 5 7 2 2" xfId="62248" xr:uid="{00000000-0005-0000-0000-00002CF30000}"/>
    <cellStyle name="Unos 2 5 7 2 2 2" xfId="62249" xr:uid="{00000000-0005-0000-0000-00002DF30000}"/>
    <cellStyle name="Unos 2 5 7 2 3" xfId="62250" xr:uid="{00000000-0005-0000-0000-00002EF30000}"/>
    <cellStyle name="Unos 2 5 7 3" xfId="62251" xr:uid="{00000000-0005-0000-0000-00002FF30000}"/>
    <cellStyle name="Unos 2 5 7 3 2" xfId="62252" xr:uid="{00000000-0005-0000-0000-000030F30000}"/>
    <cellStyle name="Unos 2 5 7 4" xfId="62253" xr:uid="{00000000-0005-0000-0000-000031F30000}"/>
    <cellStyle name="Unos 2 5 7 5" xfId="62254" xr:uid="{00000000-0005-0000-0000-000032F30000}"/>
    <cellStyle name="Unos 2 5 8" xfId="62255" xr:uid="{00000000-0005-0000-0000-000033F30000}"/>
    <cellStyle name="Unos 2 5 8 2" xfId="62256" xr:uid="{00000000-0005-0000-0000-000034F30000}"/>
    <cellStyle name="Unos 2 5 8 2 2" xfId="62257" xr:uid="{00000000-0005-0000-0000-000035F30000}"/>
    <cellStyle name="Unos 2 5 8 2 2 2" xfId="62258" xr:uid="{00000000-0005-0000-0000-000036F30000}"/>
    <cellStyle name="Unos 2 5 8 2 3" xfId="62259" xr:uid="{00000000-0005-0000-0000-000037F30000}"/>
    <cellStyle name="Unos 2 5 8 3" xfId="62260" xr:uid="{00000000-0005-0000-0000-000038F30000}"/>
    <cellStyle name="Unos 2 5 8 3 2" xfId="62261" xr:uid="{00000000-0005-0000-0000-000039F30000}"/>
    <cellStyle name="Unos 2 5 8 4" xfId="62262" xr:uid="{00000000-0005-0000-0000-00003AF30000}"/>
    <cellStyle name="Unos 2 5 8 5" xfId="62263" xr:uid="{00000000-0005-0000-0000-00003BF30000}"/>
    <cellStyle name="Unos 2 5 9" xfId="62264" xr:uid="{00000000-0005-0000-0000-00003CF30000}"/>
    <cellStyle name="Unos 2 5 9 2" xfId="62265" xr:uid="{00000000-0005-0000-0000-00003DF30000}"/>
    <cellStyle name="Unos 2 5 9 2 2" xfId="62266" xr:uid="{00000000-0005-0000-0000-00003EF30000}"/>
    <cellStyle name="Unos 2 5 9 2 2 2" xfId="62267" xr:uid="{00000000-0005-0000-0000-00003FF30000}"/>
    <cellStyle name="Unos 2 5 9 2 3" xfId="62268" xr:uid="{00000000-0005-0000-0000-000040F30000}"/>
    <cellStyle name="Unos 2 5 9 3" xfId="62269" xr:uid="{00000000-0005-0000-0000-000041F30000}"/>
    <cellStyle name="Unos 2 5 9 3 2" xfId="62270" xr:uid="{00000000-0005-0000-0000-000042F30000}"/>
    <cellStyle name="Unos 2 5 9 4" xfId="62271" xr:uid="{00000000-0005-0000-0000-000043F30000}"/>
    <cellStyle name="Unos 2 5 9 5" xfId="62272" xr:uid="{00000000-0005-0000-0000-000044F30000}"/>
    <cellStyle name="Unos 2 6" xfId="62273" xr:uid="{00000000-0005-0000-0000-000045F30000}"/>
    <cellStyle name="Unos 2 6 10" xfId="62274" xr:uid="{00000000-0005-0000-0000-000046F30000}"/>
    <cellStyle name="Unos 2 6 10 2" xfId="62275" xr:uid="{00000000-0005-0000-0000-000047F30000}"/>
    <cellStyle name="Unos 2 6 10 2 2" xfId="62276" xr:uid="{00000000-0005-0000-0000-000048F30000}"/>
    <cellStyle name="Unos 2 6 10 2 2 2" xfId="62277" xr:uid="{00000000-0005-0000-0000-000049F30000}"/>
    <cellStyle name="Unos 2 6 10 2 3" xfId="62278" xr:uid="{00000000-0005-0000-0000-00004AF30000}"/>
    <cellStyle name="Unos 2 6 10 3" xfId="62279" xr:uid="{00000000-0005-0000-0000-00004BF30000}"/>
    <cellStyle name="Unos 2 6 10 3 2" xfId="62280" xr:uid="{00000000-0005-0000-0000-00004CF30000}"/>
    <cellStyle name="Unos 2 6 10 4" xfId="62281" xr:uid="{00000000-0005-0000-0000-00004DF30000}"/>
    <cellStyle name="Unos 2 6 10 5" xfId="62282" xr:uid="{00000000-0005-0000-0000-00004EF30000}"/>
    <cellStyle name="Unos 2 6 11" xfId="62283" xr:uid="{00000000-0005-0000-0000-00004FF30000}"/>
    <cellStyle name="Unos 2 6 11 2" xfId="62284" xr:uid="{00000000-0005-0000-0000-000050F30000}"/>
    <cellStyle name="Unos 2 6 11 2 2" xfId="62285" xr:uid="{00000000-0005-0000-0000-000051F30000}"/>
    <cellStyle name="Unos 2 6 11 3" xfId="62286" xr:uid="{00000000-0005-0000-0000-000052F30000}"/>
    <cellStyle name="Unos 2 6 12" xfId="62287" xr:uid="{00000000-0005-0000-0000-000053F30000}"/>
    <cellStyle name="Unos 2 6 12 2" xfId="62288" xr:uid="{00000000-0005-0000-0000-000054F30000}"/>
    <cellStyle name="Unos 2 6 13" xfId="62289" xr:uid="{00000000-0005-0000-0000-000055F30000}"/>
    <cellStyle name="Unos 2 6 14" xfId="62290" xr:uid="{00000000-0005-0000-0000-000056F30000}"/>
    <cellStyle name="Unos 2 6 2" xfId="62291" xr:uid="{00000000-0005-0000-0000-000057F30000}"/>
    <cellStyle name="Unos 2 6 2 2" xfId="62292" xr:uid="{00000000-0005-0000-0000-000058F30000}"/>
    <cellStyle name="Unos 2 6 2 2 2" xfId="62293" xr:uid="{00000000-0005-0000-0000-000059F30000}"/>
    <cellStyle name="Unos 2 6 2 2 2 2" xfId="62294" xr:uid="{00000000-0005-0000-0000-00005AF30000}"/>
    <cellStyle name="Unos 2 6 2 2 3" xfId="62295" xr:uid="{00000000-0005-0000-0000-00005BF30000}"/>
    <cellStyle name="Unos 2 6 2 3" xfId="62296" xr:uid="{00000000-0005-0000-0000-00005CF30000}"/>
    <cellStyle name="Unos 2 6 2 3 2" xfId="62297" xr:uid="{00000000-0005-0000-0000-00005DF30000}"/>
    <cellStyle name="Unos 2 6 2 4" xfId="62298" xr:uid="{00000000-0005-0000-0000-00005EF30000}"/>
    <cellStyle name="Unos 2 6 2 5" xfId="62299" xr:uid="{00000000-0005-0000-0000-00005FF30000}"/>
    <cellStyle name="Unos 2 6 3" xfId="62300" xr:uid="{00000000-0005-0000-0000-000060F30000}"/>
    <cellStyle name="Unos 2 6 3 2" xfId="62301" xr:uid="{00000000-0005-0000-0000-000061F30000}"/>
    <cellStyle name="Unos 2 6 3 2 2" xfId="62302" xr:uid="{00000000-0005-0000-0000-000062F30000}"/>
    <cellStyle name="Unos 2 6 3 2 2 2" xfId="62303" xr:uid="{00000000-0005-0000-0000-000063F30000}"/>
    <cellStyle name="Unos 2 6 3 2 3" xfId="62304" xr:uid="{00000000-0005-0000-0000-000064F30000}"/>
    <cellStyle name="Unos 2 6 3 3" xfId="62305" xr:uid="{00000000-0005-0000-0000-000065F30000}"/>
    <cellStyle name="Unos 2 6 3 3 2" xfId="62306" xr:uid="{00000000-0005-0000-0000-000066F30000}"/>
    <cellStyle name="Unos 2 6 3 4" xfId="62307" xr:uid="{00000000-0005-0000-0000-000067F30000}"/>
    <cellStyle name="Unos 2 6 3 5" xfId="62308" xr:uid="{00000000-0005-0000-0000-000068F30000}"/>
    <cellStyle name="Unos 2 6 4" xfId="62309" xr:uid="{00000000-0005-0000-0000-000069F30000}"/>
    <cellStyle name="Unos 2 6 4 2" xfId="62310" xr:uid="{00000000-0005-0000-0000-00006AF30000}"/>
    <cellStyle name="Unos 2 6 4 2 2" xfId="62311" xr:uid="{00000000-0005-0000-0000-00006BF30000}"/>
    <cellStyle name="Unos 2 6 4 2 2 2" xfId="62312" xr:uid="{00000000-0005-0000-0000-00006CF30000}"/>
    <cellStyle name="Unos 2 6 4 2 3" xfId="62313" xr:uid="{00000000-0005-0000-0000-00006DF30000}"/>
    <cellStyle name="Unos 2 6 4 3" xfId="62314" xr:uid="{00000000-0005-0000-0000-00006EF30000}"/>
    <cellStyle name="Unos 2 6 4 3 2" xfId="62315" xr:uid="{00000000-0005-0000-0000-00006FF30000}"/>
    <cellStyle name="Unos 2 6 4 4" xfId="62316" xr:uid="{00000000-0005-0000-0000-000070F30000}"/>
    <cellStyle name="Unos 2 6 4 5" xfId="62317" xr:uid="{00000000-0005-0000-0000-000071F30000}"/>
    <cellStyle name="Unos 2 6 5" xfId="62318" xr:uid="{00000000-0005-0000-0000-000072F30000}"/>
    <cellStyle name="Unos 2 6 5 2" xfId="62319" xr:uid="{00000000-0005-0000-0000-000073F30000}"/>
    <cellStyle name="Unos 2 6 5 2 2" xfId="62320" xr:uid="{00000000-0005-0000-0000-000074F30000}"/>
    <cellStyle name="Unos 2 6 5 2 2 2" xfId="62321" xr:uid="{00000000-0005-0000-0000-000075F30000}"/>
    <cellStyle name="Unos 2 6 5 2 3" xfId="62322" xr:uid="{00000000-0005-0000-0000-000076F30000}"/>
    <cellStyle name="Unos 2 6 5 3" xfId="62323" xr:uid="{00000000-0005-0000-0000-000077F30000}"/>
    <cellStyle name="Unos 2 6 5 3 2" xfId="62324" xr:uid="{00000000-0005-0000-0000-000078F30000}"/>
    <cellStyle name="Unos 2 6 5 4" xfId="62325" xr:uid="{00000000-0005-0000-0000-000079F30000}"/>
    <cellStyle name="Unos 2 6 5 5" xfId="62326" xr:uid="{00000000-0005-0000-0000-00007AF30000}"/>
    <cellStyle name="Unos 2 6 6" xfId="62327" xr:uid="{00000000-0005-0000-0000-00007BF30000}"/>
    <cellStyle name="Unos 2 6 6 2" xfId="62328" xr:uid="{00000000-0005-0000-0000-00007CF30000}"/>
    <cellStyle name="Unos 2 6 6 2 2" xfId="62329" xr:uid="{00000000-0005-0000-0000-00007DF30000}"/>
    <cellStyle name="Unos 2 6 6 2 2 2" xfId="62330" xr:uid="{00000000-0005-0000-0000-00007EF30000}"/>
    <cellStyle name="Unos 2 6 6 2 3" xfId="62331" xr:uid="{00000000-0005-0000-0000-00007FF30000}"/>
    <cellStyle name="Unos 2 6 6 3" xfId="62332" xr:uid="{00000000-0005-0000-0000-000080F30000}"/>
    <cellStyle name="Unos 2 6 6 3 2" xfId="62333" xr:uid="{00000000-0005-0000-0000-000081F30000}"/>
    <cellStyle name="Unos 2 6 6 4" xfId="62334" xr:uid="{00000000-0005-0000-0000-000082F30000}"/>
    <cellStyle name="Unos 2 6 6 5" xfId="62335" xr:uid="{00000000-0005-0000-0000-000083F30000}"/>
    <cellStyle name="Unos 2 6 7" xfId="62336" xr:uid="{00000000-0005-0000-0000-000084F30000}"/>
    <cellStyle name="Unos 2 6 7 2" xfId="62337" xr:uid="{00000000-0005-0000-0000-000085F30000}"/>
    <cellStyle name="Unos 2 6 7 2 2" xfId="62338" xr:uid="{00000000-0005-0000-0000-000086F30000}"/>
    <cellStyle name="Unos 2 6 7 2 2 2" xfId="62339" xr:uid="{00000000-0005-0000-0000-000087F30000}"/>
    <cellStyle name="Unos 2 6 7 2 3" xfId="62340" xr:uid="{00000000-0005-0000-0000-000088F30000}"/>
    <cellStyle name="Unos 2 6 7 3" xfId="62341" xr:uid="{00000000-0005-0000-0000-000089F30000}"/>
    <cellStyle name="Unos 2 6 7 3 2" xfId="62342" xr:uid="{00000000-0005-0000-0000-00008AF30000}"/>
    <cellStyle name="Unos 2 6 7 4" xfId="62343" xr:uid="{00000000-0005-0000-0000-00008BF30000}"/>
    <cellStyle name="Unos 2 6 7 5" xfId="62344" xr:uid="{00000000-0005-0000-0000-00008CF30000}"/>
    <cellStyle name="Unos 2 6 8" xfId="62345" xr:uid="{00000000-0005-0000-0000-00008DF30000}"/>
    <cellStyle name="Unos 2 6 8 2" xfId="62346" xr:uid="{00000000-0005-0000-0000-00008EF30000}"/>
    <cellStyle name="Unos 2 6 8 2 2" xfId="62347" xr:uid="{00000000-0005-0000-0000-00008FF30000}"/>
    <cellStyle name="Unos 2 6 8 2 2 2" xfId="62348" xr:uid="{00000000-0005-0000-0000-000090F30000}"/>
    <cellStyle name="Unos 2 6 8 2 3" xfId="62349" xr:uid="{00000000-0005-0000-0000-000091F30000}"/>
    <cellStyle name="Unos 2 6 8 3" xfId="62350" xr:uid="{00000000-0005-0000-0000-000092F30000}"/>
    <cellStyle name="Unos 2 6 8 3 2" xfId="62351" xr:uid="{00000000-0005-0000-0000-000093F30000}"/>
    <cellStyle name="Unos 2 6 8 4" xfId="62352" xr:uid="{00000000-0005-0000-0000-000094F30000}"/>
    <cellStyle name="Unos 2 6 8 5" xfId="62353" xr:uid="{00000000-0005-0000-0000-000095F30000}"/>
    <cellStyle name="Unos 2 6 9" xfId="62354" xr:uid="{00000000-0005-0000-0000-000096F30000}"/>
    <cellStyle name="Unos 2 6 9 2" xfId="62355" xr:uid="{00000000-0005-0000-0000-000097F30000}"/>
    <cellStyle name="Unos 2 6 9 2 2" xfId="62356" xr:uid="{00000000-0005-0000-0000-000098F30000}"/>
    <cellStyle name="Unos 2 6 9 2 2 2" xfId="62357" xr:uid="{00000000-0005-0000-0000-000099F30000}"/>
    <cellStyle name="Unos 2 6 9 2 3" xfId="62358" xr:uid="{00000000-0005-0000-0000-00009AF30000}"/>
    <cellStyle name="Unos 2 6 9 3" xfId="62359" xr:uid="{00000000-0005-0000-0000-00009BF30000}"/>
    <cellStyle name="Unos 2 6 9 3 2" xfId="62360" xr:uid="{00000000-0005-0000-0000-00009CF30000}"/>
    <cellStyle name="Unos 2 6 9 4" xfId="62361" xr:uid="{00000000-0005-0000-0000-00009DF30000}"/>
    <cellStyle name="Unos 2 6 9 5" xfId="62362" xr:uid="{00000000-0005-0000-0000-00009EF30000}"/>
    <cellStyle name="Unos 2 7" xfId="62363" xr:uid="{00000000-0005-0000-0000-00009FF30000}"/>
    <cellStyle name="Unos 2 7 10" xfId="62364" xr:uid="{00000000-0005-0000-0000-0000A0F30000}"/>
    <cellStyle name="Unos 2 7 10 2" xfId="62365" xr:uid="{00000000-0005-0000-0000-0000A1F30000}"/>
    <cellStyle name="Unos 2 7 10 2 2" xfId="62366" xr:uid="{00000000-0005-0000-0000-0000A2F30000}"/>
    <cellStyle name="Unos 2 7 10 2 2 2" xfId="62367" xr:uid="{00000000-0005-0000-0000-0000A3F30000}"/>
    <cellStyle name="Unos 2 7 10 2 3" xfId="62368" xr:uid="{00000000-0005-0000-0000-0000A4F30000}"/>
    <cellStyle name="Unos 2 7 10 3" xfId="62369" xr:uid="{00000000-0005-0000-0000-0000A5F30000}"/>
    <cellStyle name="Unos 2 7 10 3 2" xfId="62370" xr:uid="{00000000-0005-0000-0000-0000A6F30000}"/>
    <cellStyle name="Unos 2 7 10 4" xfId="62371" xr:uid="{00000000-0005-0000-0000-0000A7F30000}"/>
    <cellStyle name="Unos 2 7 10 5" xfId="62372" xr:uid="{00000000-0005-0000-0000-0000A8F30000}"/>
    <cellStyle name="Unos 2 7 11" xfId="62373" xr:uid="{00000000-0005-0000-0000-0000A9F30000}"/>
    <cellStyle name="Unos 2 7 11 2" xfId="62374" xr:uid="{00000000-0005-0000-0000-0000AAF30000}"/>
    <cellStyle name="Unos 2 7 11 2 2" xfId="62375" xr:uid="{00000000-0005-0000-0000-0000ABF30000}"/>
    <cellStyle name="Unos 2 7 11 3" xfId="62376" xr:uid="{00000000-0005-0000-0000-0000ACF30000}"/>
    <cellStyle name="Unos 2 7 12" xfId="62377" xr:uid="{00000000-0005-0000-0000-0000ADF30000}"/>
    <cellStyle name="Unos 2 7 12 2" xfId="62378" xr:uid="{00000000-0005-0000-0000-0000AEF30000}"/>
    <cellStyle name="Unos 2 7 13" xfId="62379" xr:uid="{00000000-0005-0000-0000-0000AFF30000}"/>
    <cellStyle name="Unos 2 7 14" xfId="62380" xr:uid="{00000000-0005-0000-0000-0000B0F30000}"/>
    <cellStyle name="Unos 2 7 2" xfId="62381" xr:uid="{00000000-0005-0000-0000-0000B1F30000}"/>
    <cellStyle name="Unos 2 7 2 2" xfId="62382" xr:uid="{00000000-0005-0000-0000-0000B2F30000}"/>
    <cellStyle name="Unos 2 7 2 2 2" xfId="62383" xr:uid="{00000000-0005-0000-0000-0000B3F30000}"/>
    <cellStyle name="Unos 2 7 2 2 2 2" xfId="62384" xr:uid="{00000000-0005-0000-0000-0000B4F30000}"/>
    <cellStyle name="Unos 2 7 2 2 3" xfId="62385" xr:uid="{00000000-0005-0000-0000-0000B5F30000}"/>
    <cellStyle name="Unos 2 7 2 3" xfId="62386" xr:uid="{00000000-0005-0000-0000-0000B6F30000}"/>
    <cellStyle name="Unos 2 7 2 3 2" xfId="62387" xr:uid="{00000000-0005-0000-0000-0000B7F30000}"/>
    <cellStyle name="Unos 2 7 2 4" xfId="62388" xr:uid="{00000000-0005-0000-0000-0000B8F30000}"/>
    <cellStyle name="Unos 2 7 2 5" xfId="62389" xr:uid="{00000000-0005-0000-0000-0000B9F30000}"/>
    <cellStyle name="Unos 2 7 3" xfId="62390" xr:uid="{00000000-0005-0000-0000-0000BAF30000}"/>
    <cellStyle name="Unos 2 7 3 2" xfId="62391" xr:uid="{00000000-0005-0000-0000-0000BBF30000}"/>
    <cellStyle name="Unos 2 7 3 2 2" xfId="62392" xr:uid="{00000000-0005-0000-0000-0000BCF30000}"/>
    <cellStyle name="Unos 2 7 3 2 2 2" xfId="62393" xr:uid="{00000000-0005-0000-0000-0000BDF30000}"/>
    <cellStyle name="Unos 2 7 3 2 3" xfId="62394" xr:uid="{00000000-0005-0000-0000-0000BEF30000}"/>
    <cellStyle name="Unos 2 7 3 3" xfId="62395" xr:uid="{00000000-0005-0000-0000-0000BFF30000}"/>
    <cellStyle name="Unos 2 7 3 3 2" xfId="62396" xr:uid="{00000000-0005-0000-0000-0000C0F30000}"/>
    <cellStyle name="Unos 2 7 3 4" xfId="62397" xr:uid="{00000000-0005-0000-0000-0000C1F30000}"/>
    <cellStyle name="Unos 2 7 3 5" xfId="62398" xr:uid="{00000000-0005-0000-0000-0000C2F30000}"/>
    <cellStyle name="Unos 2 7 4" xfId="62399" xr:uid="{00000000-0005-0000-0000-0000C3F30000}"/>
    <cellStyle name="Unos 2 7 4 2" xfId="62400" xr:uid="{00000000-0005-0000-0000-0000C4F30000}"/>
    <cellStyle name="Unos 2 7 4 2 2" xfId="62401" xr:uid="{00000000-0005-0000-0000-0000C5F30000}"/>
    <cellStyle name="Unos 2 7 4 2 2 2" xfId="62402" xr:uid="{00000000-0005-0000-0000-0000C6F30000}"/>
    <cellStyle name="Unos 2 7 4 2 3" xfId="62403" xr:uid="{00000000-0005-0000-0000-0000C7F30000}"/>
    <cellStyle name="Unos 2 7 4 3" xfId="62404" xr:uid="{00000000-0005-0000-0000-0000C8F30000}"/>
    <cellStyle name="Unos 2 7 4 3 2" xfId="62405" xr:uid="{00000000-0005-0000-0000-0000C9F30000}"/>
    <cellStyle name="Unos 2 7 4 4" xfId="62406" xr:uid="{00000000-0005-0000-0000-0000CAF30000}"/>
    <cellStyle name="Unos 2 7 4 5" xfId="62407" xr:uid="{00000000-0005-0000-0000-0000CBF30000}"/>
    <cellStyle name="Unos 2 7 5" xfId="62408" xr:uid="{00000000-0005-0000-0000-0000CCF30000}"/>
    <cellStyle name="Unos 2 7 5 2" xfId="62409" xr:uid="{00000000-0005-0000-0000-0000CDF30000}"/>
    <cellStyle name="Unos 2 7 5 2 2" xfId="62410" xr:uid="{00000000-0005-0000-0000-0000CEF30000}"/>
    <cellStyle name="Unos 2 7 5 2 2 2" xfId="62411" xr:uid="{00000000-0005-0000-0000-0000CFF30000}"/>
    <cellStyle name="Unos 2 7 5 2 3" xfId="62412" xr:uid="{00000000-0005-0000-0000-0000D0F30000}"/>
    <cellStyle name="Unos 2 7 5 3" xfId="62413" xr:uid="{00000000-0005-0000-0000-0000D1F30000}"/>
    <cellStyle name="Unos 2 7 5 3 2" xfId="62414" xr:uid="{00000000-0005-0000-0000-0000D2F30000}"/>
    <cellStyle name="Unos 2 7 5 4" xfId="62415" xr:uid="{00000000-0005-0000-0000-0000D3F30000}"/>
    <cellStyle name="Unos 2 7 5 5" xfId="62416" xr:uid="{00000000-0005-0000-0000-0000D4F30000}"/>
    <cellStyle name="Unos 2 7 6" xfId="62417" xr:uid="{00000000-0005-0000-0000-0000D5F30000}"/>
    <cellStyle name="Unos 2 7 6 2" xfId="62418" xr:uid="{00000000-0005-0000-0000-0000D6F30000}"/>
    <cellStyle name="Unos 2 7 6 2 2" xfId="62419" xr:uid="{00000000-0005-0000-0000-0000D7F30000}"/>
    <cellStyle name="Unos 2 7 6 2 2 2" xfId="62420" xr:uid="{00000000-0005-0000-0000-0000D8F30000}"/>
    <cellStyle name="Unos 2 7 6 2 3" xfId="62421" xr:uid="{00000000-0005-0000-0000-0000D9F30000}"/>
    <cellStyle name="Unos 2 7 6 3" xfId="62422" xr:uid="{00000000-0005-0000-0000-0000DAF30000}"/>
    <cellStyle name="Unos 2 7 6 3 2" xfId="62423" xr:uid="{00000000-0005-0000-0000-0000DBF30000}"/>
    <cellStyle name="Unos 2 7 6 4" xfId="62424" xr:uid="{00000000-0005-0000-0000-0000DCF30000}"/>
    <cellStyle name="Unos 2 7 6 5" xfId="62425" xr:uid="{00000000-0005-0000-0000-0000DDF30000}"/>
    <cellStyle name="Unos 2 7 7" xfId="62426" xr:uid="{00000000-0005-0000-0000-0000DEF30000}"/>
    <cellStyle name="Unos 2 7 7 2" xfId="62427" xr:uid="{00000000-0005-0000-0000-0000DFF30000}"/>
    <cellStyle name="Unos 2 7 7 2 2" xfId="62428" xr:uid="{00000000-0005-0000-0000-0000E0F30000}"/>
    <cellStyle name="Unos 2 7 7 2 2 2" xfId="62429" xr:uid="{00000000-0005-0000-0000-0000E1F30000}"/>
    <cellStyle name="Unos 2 7 7 2 3" xfId="62430" xr:uid="{00000000-0005-0000-0000-0000E2F30000}"/>
    <cellStyle name="Unos 2 7 7 3" xfId="62431" xr:uid="{00000000-0005-0000-0000-0000E3F30000}"/>
    <cellStyle name="Unos 2 7 7 3 2" xfId="62432" xr:uid="{00000000-0005-0000-0000-0000E4F30000}"/>
    <cellStyle name="Unos 2 7 7 4" xfId="62433" xr:uid="{00000000-0005-0000-0000-0000E5F30000}"/>
    <cellStyle name="Unos 2 7 7 5" xfId="62434" xr:uid="{00000000-0005-0000-0000-0000E6F30000}"/>
    <cellStyle name="Unos 2 7 8" xfId="62435" xr:uid="{00000000-0005-0000-0000-0000E7F30000}"/>
    <cellStyle name="Unos 2 7 8 2" xfId="62436" xr:uid="{00000000-0005-0000-0000-0000E8F30000}"/>
    <cellStyle name="Unos 2 7 8 2 2" xfId="62437" xr:uid="{00000000-0005-0000-0000-0000E9F30000}"/>
    <cellStyle name="Unos 2 7 8 2 2 2" xfId="62438" xr:uid="{00000000-0005-0000-0000-0000EAF30000}"/>
    <cellStyle name="Unos 2 7 8 2 3" xfId="62439" xr:uid="{00000000-0005-0000-0000-0000EBF30000}"/>
    <cellStyle name="Unos 2 7 8 3" xfId="62440" xr:uid="{00000000-0005-0000-0000-0000ECF30000}"/>
    <cellStyle name="Unos 2 7 8 3 2" xfId="62441" xr:uid="{00000000-0005-0000-0000-0000EDF30000}"/>
    <cellStyle name="Unos 2 7 8 4" xfId="62442" xr:uid="{00000000-0005-0000-0000-0000EEF30000}"/>
    <cellStyle name="Unos 2 7 8 5" xfId="62443" xr:uid="{00000000-0005-0000-0000-0000EFF30000}"/>
    <cellStyle name="Unos 2 7 9" xfId="62444" xr:uid="{00000000-0005-0000-0000-0000F0F30000}"/>
    <cellStyle name="Unos 2 7 9 2" xfId="62445" xr:uid="{00000000-0005-0000-0000-0000F1F30000}"/>
    <cellStyle name="Unos 2 7 9 2 2" xfId="62446" xr:uid="{00000000-0005-0000-0000-0000F2F30000}"/>
    <cellStyle name="Unos 2 7 9 2 2 2" xfId="62447" xr:uid="{00000000-0005-0000-0000-0000F3F30000}"/>
    <cellStyle name="Unos 2 7 9 2 3" xfId="62448" xr:uid="{00000000-0005-0000-0000-0000F4F30000}"/>
    <cellStyle name="Unos 2 7 9 3" xfId="62449" xr:uid="{00000000-0005-0000-0000-0000F5F30000}"/>
    <cellStyle name="Unos 2 7 9 3 2" xfId="62450" xr:uid="{00000000-0005-0000-0000-0000F6F30000}"/>
    <cellStyle name="Unos 2 7 9 4" xfId="62451" xr:uid="{00000000-0005-0000-0000-0000F7F30000}"/>
    <cellStyle name="Unos 2 7 9 5" xfId="62452" xr:uid="{00000000-0005-0000-0000-0000F8F30000}"/>
    <cellStyle name="Unos 2 8" xfId="62453" xr:uid="{00000000-0005-0000-0000-0000F9F30000}"/>
    <cellStyle name="Unos 2 8 10" xfId="62454" xr:uid="{00000000-0005-0000-0000-0000FAF30000}"/>
    <cellStyle name="Unos 2 8 10 2" xfId="62455" xr:uid="{00000000-0005-0000-0000-0000FBF30000}"/>
    <cellStyle name="Unos 2 8 10 2 2" xfId="62456" xr:uid="{00000000-0005-0000-0000-0000FCF30000}"/>
    <cellStyle name="Unos 2 8 10 2 2 2" xfId="62457" xr:uid="{00000000-0005-0000-0000-0000FDF30000}"/>
    <cellStyle name="Unos 2 8 10 2 3" xfId="62458" xr:uid="{00000000-0005-0000-0000-0000FEF30000}"/>
    <cellStyle name="Unos 2 8 10 3" xfId="62459" xr:uid="{00000000-0005-0000-0000-0000FFF30000}"/>
    <cellStyle name="Unos 2 8 10 3 2" xfId="62460" xr:uid="{00000000-0005-0000-0000-000000F40000}"/>
    <cellStyle name="Unos 2 8 10 4" xfId="62461" xr:uid="{00000000-0005-0000-0000-000001F40000}"/>
    <cellStyle name="Unos 2 8 10 5" xfId="62462" xr:uid="{00000000-0005-0000-0000-000002F40000}"/>
    <cellStyle name="Unos 2 8 11" xfId="62463" xr:uid="{00000000-0005-0000-0000-000003F40000}"/>
    <cellStyle name="Unos 2 8 11 2" xfId="62464" xr:uid="{00000000-0005-0000-0000-000004F40000}"/>
    <cellStyle name="Unos 2 8 11 2 2" xfId="62465" xr:uid="{00000000-0005-0000-0000-000005F40000}"/>
    <cellStyle name="Unos 2 8 11 3" xfId="62466" xr:uid="{00000000-0005-0000-0000-000006F40000}"/>
    <cellStyle name="Unos 2 8 12" xfId="62467" xr:uid="{00000000-0005-0000-0000-000007F40000}"/>
    <cellStyle name="Unos 2 8 12 2" xfId="62468" xr:uid="{00000000-0005-0000-0000-000008F40000}"/>
    <cellStyle name="Unos 2 8 13" xfId="62469" xr:uid="{00000000-0005-0000-0000-000009F40000}"/>
    <cellStyle name="Unos 2 8 14" xfId="62470" xr:uid="{00000000-0005-0000-0000-00000AF40000}"/>
    <cellStyle name="Unos 2 8 2" xfId="62471" xr:uid="{00000000-0005-0000-0000-00000BF40000}"/>
    <cellStyle name="Unos 2 8 2 2" xfId="62472" xr:uid="{00000000-0005-0000-0000-00000CF40000}"/>
    <cellStyle name="Unos 2 8 2 2 2" xfId="62473" xr:uid="{00000000-0005-0000-0000-00000DF40000}"/>
    <cellStyle name="Unos 2 8 2 2 2 2" xfId="62474" xr:uid="{00000000-0005-0000-0000-00000EF40000}"/>
    <cellStyle name="Unos 2 8 2 2 3" xfId="62475" xr:uid="{00000000-0005-0000-0000-00000FF40000}"/>
    <cellStyle name="Unos 2 8 2 3" xfId="62476" xr:uid="{00000000-0005-0000-0000-000010F40000}"/>
    <cellStyle name="Unos 2 8 2 3 2" xfId="62477" xr:uid="{00000000-0005-0000-0000-000011F40000}"/>
    <cellStyle name="Unos 2 8 2 4" xfId="62478" xr:uid="{00000000-0005-0000-0000-000012F40000}"/>
    <cellStyle name="Unos 2 8 2 5" xfId="62479" xr:uid="{00000000-0005-0000-0000-000013F40000}"/>
    <cellStyle name="Unos 2 8 3" xfId="62480" xr:uid="{00000000-0005-0000-0000-000014F40000}"/>
    <cellStyle name="Unos 2 8 3 2" xfId="62481" xr:uid="{00000000-0005-0000-0000-000015F40000}"/>
    <cellStyle name="Unos 2 8 3 2 2" xfId="62482" xr:uid="{00000000-0005-0000-0000-000016F40000}"/>
    <cellStyle name="Unos 2 8 3 2 2 2" xfId="62483" xr:uid="{00000000-0005-0000-0000-000017F40000}"/>
    <cellStyle name="Unos 2 8 3 2 3" xfId="62484" xr:uid="{00000000-0005-0000-0000-000018F40000}"/>
    <cellStyle name="Unos 2 8 3 3" xfId="62485" xr:uid="{00000000-0005-0000-0000-000019F40000}"/>
    <cellStyle name="Unos 2 8 3 3 2" xfId="62486" xr:uid="{00000000-0005-0000-0000-00001AF40000}"/>
    <cellStyle name="Unos 2 8 3 4" xfId="62487" xr:uid="{00000000-0005-0000-0000-00001BF40000}"/>
    <cellStyle name="Unos 2 8 3 5" xfId="62488" xr:uid="{00000000-0005-0000-0000-00001CF40000}"/>
    <cellStyle name="Unos 2 8 4" xfId="62489" xr:uid="{00000000-0005-0000-0000-00001DF40000}"/>
    <cellStyle name="Unos 2 8 4 2" xfId="62490" xr:uid="{00000000-0005-0000-0000-00001EF40000}"/>
    <cellStyle name="Unos 2 8 4 2 2" xfId="62491" xr:uid="{00000000-0005-0000-0000-00001FF40000}"/>
    <cellStyle name="Unos 2 8 4 2 2 2" xfId="62492" xr:uid="{00000000-0005-0000-0000-000020F40000}"/>
    <cellStyle name="Unos 2 8 4 2 3" xfId="62493" xr:uid="{00000000-0005-0000-0000-000021F40000}"/>
    <cellStyle name="Unos 2 8 4 3" xfId="62494" xr:uid="{00000000-0005-0000-0000-000022F40000}"/>
    <cellStyle name="Unos 2 8 4 3 2" xfId="62495" xr:uid="{00000000-0005-0000-0000-000023F40000}"/>
    <cellStyle name="Unos 2 8 4 4" xfId="62496" xr:uid="{00000000-0005-0000-0000-000024F40000}"/>
    <cellStyle name="Unos 2 8 4 5" xfId="62497" xr:uid="{00000000-0005-0000-0000-000025F40000}"/>
    <cellStyle name="Unos 2 8 5" xfId="62498" xr:uid="{00000000-0005-0000-0000-000026F40000}"/>
    <cellStyle name="Unos 2 8 5 2" xfId="62499" xr:uid="{00000000-0005-0000-0000-000027F40000}"/>
    <cellStyle name="Unos 2 8 5 2 2" xfId="62500" xr:uid="{00000000-0005-0000-0000-000028F40000}"/>
    <cellStyle name="Unos 2 8 5 2 2 2" xfId="62501" xr:uid="{00000000-0005-0000-0000-000029F40000}"/>
    <cellStyle name="Unos 2 8 5 2 3" xfId="62502" xr:uid="{00000000-0005-0000-0000-00002AF40000}"/>
    <cellStyle name="Unos 2 8 5 3" xfId="62503" xr:uid="{00000000-0005-0000-0000-00002BF40000}"/>
    <cellStyle name="Unos 2 8 5 3 2" xfId="62504" xr:uid="{00000000-0005-0000-0000-00002CF40000}"/>
    <cellStyle name="Unos 2 8 5 4" xfId="62505" xr:uid="{00000000-0005-0000-0000-00002DF40000}"/>
    <cellStyle name="Unos 2 8 5 5" xfId="62506" xr:uid="{00000000-0005-0000-0000-00002EF40000}"/>
    <cellStyle name="Unos 2 8 6" xfId="62507" xr:uid="{00000000-0005-0000-0000-00002FF40000}"/>
    <cellStyle name="Unos 2 8 6 2" xfId="62508" xr:uid="{00000000-0005-0000-0000-000030F40000}"/>
    <cellStyle name="Unos 2 8 6 2 2" xfId="62509" xr:uid="{00000000-0005-0000-0000-000031F40000}"/>
    <cellStyle name="Unos 2 8 6 2 2 2" xfId="62510" xr:uid="{00000000-0005-0000-0000-000032F40000}"/>
    <cellStyle name="Unos 2 8 6 2 3" xfId="62511" xr:uid="{00000000-0005-0000-0000-000033F40000}"/>
    <cellStyle name="Unos 2 8 6 3" xfId="62512" xr:uid="{00000000-0005-0000-0000-000034F40000}"/>
    <cellStyle name="Unos 2 8 6 3 2" xfId="62513" xr:uid="{00000000-0005-0000-0000-000035F40000}"/>
    <cellStyle name="Unos 2 8 6 4" xfId="62514" xr:uid="{00000000-0005-0000-0000-000036F40000}"/>
    <cellStyle name="Unos 2 8 6 5" xfId="62515" xr:uid="{00000000-0005-0000-0000-000037F40000}"/>
    <cellStyle name="Unos 2 8 7" xfId="62516" xr:uid="{00000000-0005-0000-0000-000038F40000}"/>
    <cellStyle name="Unos 2 8 7 2" xfId="62517" xr:uid="{00000000-0005-0000-0000-000039F40000}"/>
    <cellStyle name="Unos 2 8 7 2 2" xfId="62518" xr:uid="{00000000-0005-0000-0000-00003AF40000}"/>
    <cellStyle name="Unos 2 8 7 2 2 2" xfId="62519" xr:uid="{00000000-0005-0000-0000-00003BF40000}"/>
    <cellStyle name="Unos 2 8 7 2 3" xfId="62520" xr:uid="{00000000-0005-0000-0000-00003CF40000}"/>
    <cellStyle name="Unos 2 8 7 3" xfId="62521" xr:uid="{00000000-0005-0000-0000-00003DF40000}"/>
    <cellStyle name="Unos 2 8 7 3 2" xfId="62522" xr:uid="{00000000-0005-0000-0000-00003EF40000}"/>
    <cellStyle name="Unos 2 8 7 4" xfId="62523" xr:uid="{00000000-0005-0000-0000-00003FF40000}"/>
    <cellStyle name="Unos 2 8 7 5" xfId="62524" xr:uid="{00000000-0005-0000-0000-000040F40000}"/>
    <cellStyle name="Unos 2 8 8" xfId="62525" xr:uid="{00000000-0005-0000-0000-000041F40000}"/>
    <cellStyle name="Unos 2 8 8 2" xfId="62526" xr:uid="{00000000-0005-0000-0000-000042F40000}"/>
    <cellStyle name="Unos 2 8 8 2 2" xfId="62527" xr:uid="{00000000-0005-0000-0000-000043F40000}"/>
    <cellStyle name="Unos 2 8 8 2 2 2" xfId="62528" xr:uid="{00000000-0005-0000-0000-000044F40000}"/>
    <cellStyle name="Unos 2 8 8 2 3" xfId="62529" xr:uid="{00000000-0005-0000-0000-000045F40000}"/>
    <cellStyle name="Unos 2 8 8 3" xfId="62530" xr:uid="{00000000-0005-0000-0000-000046F40000}"/>
    <cellStyle name="Unos 2 8 8 3 2" xfId="62531" xr:uid="{00000000-0005-0000-0000-000047F40000}"/>
    <cellStyle name="Unos 2 8 8 4" xfId="62532" xr:uid="{00000000-0005-0000-0000-000048F40000}"/>
    <cellStyle name="Unos 2 8 8 5" xfId="62533" xr:uid="{00000000-0005-0000-0000-000049F40000}"/>
    <cellStyle name="Unos 2 8 9" xfId="62534" xr:uid="{00000000-0005-0000-0000-00004AF40000}"/>
    <cellStyle name="Unos 2 8 9 2" xfId="62535" xr:uid="{00000000-0005-0000-0000-00004BF40000}"/>
    <cellStyle name="Unos 2 8 9 2 2" xfId="62536" xr:uid="{00000000-0005-0000-0000-00004CF40000}"/>
    <cellStyle name="Unos 2 8 9 2 2 2" xfId="62537" xr:uid="{00000000-0005-0000-0000-00004DF40000}"/>
    <cellStyle name="Unos 2 8 9 2 3" xfId="62538" xr:uid="{00000000-0005-0000-0000-00004EF40000}"/>
    <cellStyle name="Unos 2 8 9 3" xfId="62539" xr:uid="{00000000-0005-0000-0000-00004FF40000}"/>
    <cellStyle name="Unos 2 8 9 3 2" xfId="62540" xr:uid="{00000000-0005-0000-0000-000050F40000}"/>
    <cellStyle name="Unos 2 8 9 4" xfId="62541" xr:uid="{00000000-0005-0000-0000-000051F40000}"/>
    <cellStyle name="Unos 2 8 9 5" xfId="62542" xr:uid="{00000000-0005-0000-0000-000052F40000}"/>
    <cellStyle name="Unos 2 9" xfId="62543" xr:uid="{00000000-0005-0000-0000-000053F40000}"/>
    <cellStyle name="Unos 2 9 10" xfId="62544" xr:uid="{00000000-0005-0000-0000-000054F40000}"/>
    <cellStyle name="Unos 2 9 10 2" xfId="62545" xr:uid="{00000000-0005-0000-0000-000055F40000}"/>
    <cellStyle name="Unos 2 9 10 2 2" xfId="62546" xr:uid="{00000000-0005-0000-0000-000056F40000}"/>
    <cellStyle name="Unos 2 9 10 2 2 2" xfId="62547" xr:uid="{00000000-0005-0000-0000-000057F40000}"/>
    <cellStyle name="Unos 2 9 10 2 3" xfId="62548" xr:uid="{00000000-0005-0000-0000-000058F40000}"/>
    <cellStyle name="Unos 2 9 10 3" xfId="62549" xr:uid="{00000000-0005-0000-0000-000059F40000}"/>
    <cellStyle name="Unos 2 9 10 3 2" xfId="62550" xr:uid="{00000000-0005-0000-0000-00005AF40000}"/>
    <cellStyle name="Unos 2 9 10 4" xfId="62551" xr:uid="{00000000-0005-0000-0000-00005BF40000}"/>
    <cellStyle name="Unos 2 9 10 5" xfId="62552" xr:uid="{00000000-0005-0000-0000-00005CF40000}"/>
    <cellStyle name="Unos 2 9 11" xfId="62553" xr:uid="{00000000-0005-0000-0000-00005DF40000}"/>
    <cellStyle name="Unos 2 9 11 2" xfId="62554" xr:uid="{00000000-0005-0000-0000-00005EF40000}"/>
    <cellStyle name="Unos 2 9 11 2 2" xfId="62555" xr:uid="{00000000-0005-0000-0000-00005FF40000}"/>
    <cellStyle name="Unos 2 9 11 3" xfId="62556" xr:uid="{00000000-0005-0000-0000-000060F40000}"/>
    <cellStyle name="Unos 2 9 12" xfId="62557" xr:uid="{00000000-0005-0000-0000-000061F40000}"/>
    <cellStyle name="Unos 2 9 12 2" xfId="62558" xr:uid="{00000000-0005-0000-0000-000062F40000}"/>
    <cellStyle name="Unos 2 9 13" xfId="62559" xr:uid="{00000000-0005-0000-0000-000063F40000}"/>
    <cellStyle name="Unos 2 9 14" xfId="62560" xr:uid="{00000000-0005-0000-0000-000064F40000}"/>
    <cellStyle name="Unos 2 9 2" xfId="62561" xr:uid="{00000000-0005-0000-0000-000065F40000}"/>
    <cellStyle name="Unos 2 9 2 2" xfId="62562" xr:uid="{00000000-0005-0000-0000-000066F40000}"/>
    <cellStyle name="Unos 2 9 2 2 2" xfId="62563" xr:uid="{00000000-0005-0000-0000-000067F40000}"/>
    <cellStyle name="Unos 2 9 2 2 2 2" xfId="62564" xr:uid="{00000000-0005-0000-0000-000068F40000}"/>
    <cellStyle name="Unos 2 9 2 2 3" xfId="62565" xr:uid="{00000000-0005-0000-0000-000069F40000}"/>
    <cellStyle name="Unos 2 9 2 3" xfId="62566" xr:uid="{00000000-0005-0000-0000-00006AF40000}"/>
    <cellStyle name="Unos 2 9 2 3 2" xfId="62567" xr:uid="{00000000-0005-0000-0000-00006BF40000}"/>
    <cellStyle name="Unos 2 9 2 4" xfId="62568" xr:uid="{00000000-0005-0000-0000-00006CF40000}"/>
    <cellStyle name="Unos 2 9 2 5" xfId="62569" xr:uid="{00000000-0005-0000-0000-00006DF40000}"/>
    <cellStyle name="Unos 2 9 3" xfId="62570" xr:uid="{00000000-0005-0000-0000-00006EF40000}"/>
    <cellStyle name="Unos 2 9 3 2" xfId="62571" xr:uid="{00000000-0005-0000-0000-00006FF40000}"/>
    <cellStyle name="Unos 2 9 3 2 2" xfId="62572" xr:uid="{00000000-0005-0000-0000-000070F40000}"/>
    <cellStyle name="Unos 2 9 3 2 2 2" xfId="62573" xr:uid="{00000000-0005-0000-0000-000071F40000}"/>
    <cellStyle name="Unos 2 9 3 2 3" xfId="62574" xr:uid="{00000000-0005-0000-0000-000072F40000}"/>
    <cellStyle name="Unos 2 9 3 3" xfId="62575" xr:uid="{00000000-0005-0000-0000-000073F40000}"/>
    <cellStyle name="Unos 2 9 3 3 2" xfId="62576" xr:uid="{00000000-0005-0000-0000-000074F40000}"/>
    <cellStyle name="Unos 2 9 3 4" xfId="62577" xr:uid="{00000000-0005-0000-0000-000075F40000}"/>
    <cellStyle name="Unos 2 9 3 5" xfId="62578" xr:uid="{00000000-0005-0000-0000-000076F40000}"/>
    <cellStyle name="Unos 2 9 4" xfId="62579" xr:uid="{00000000-0005-0000-0000-000077F40000}"/>
    <cellStyle name="Unos 2 9 4 2" xfId="62580" xr:uid="{00000000-0005-0000-0000-000078F40000}"/>
    <cellStyle name="Unos 2 9 4 2 2" xfId="62581" xr:uid="{00000000-0005-0000-0000-000079F40000}"/>
    <cellStyle name="Unos 2 9 4 2 2 2" xfId="62582" xr:uid="{00000000-0005-0000-0000-00007AF40000}"/>
    <cellStyle name="Unos 2 9 4 2 3" xfId="62583" xr:uid="{00000000-0005-0000-0000-00007BF40000}"/>
    <cellStyle name="Unos 2 9 4 3" xfId="62584" xr:uid="{00000000-0005-0000-0000-00007CF40000}"/>
    <cellStyle name="Unos 2 9 4 3 2" xfId="62585" xr:uid="{00000000-0005-0000-0000-00007DF40000}"/>
    <cellStyle name="Unos 2 9 4 4" xfId="62586" xr:uid="{00000000-0005-0000-0000-00007EF40000}"/>
    <cellStyle name="Unos 2 9 4 5" xfId="62587" xr:uid="{00000000-0005-0000-0000-00007FF40000}"/>
    <cellStyle name="Unos 2 9 5" xfId="62588" xr:uid="{00000000-0005-0000-0000-000080F40000}"/>
    <cellStyle name="Unos 2 9 5 2" xfId="62589" xr:uid="{00000000-0005-0000-0000-000081F40000}"/>
    <cellStyle name="Unos 2 9 5 2 2" xfId="62590" xr:uid="{00000000-0005-0000-0000-000082F40000}"/>
    <cellStyle name="Unos 2 9 5 2 2 2" xfId="62591" xr:uid="{00000000-0005-0000-0000-000083F40000}"/>
    <cellStyle name="Unos 2 9 5 2 3" xfId="62592" xr:uid="{00000000-0005-0000-0000-000084F40000}"/>
    <cellStyle name="Unos 2 9 5 3" xfId="62593" xr:uid="{00000000-0005-0000-0000-000085F40000}"/>
    <cellStyle name="Unos 2 9 5 3 2" xfId="62594" xr:uid="{00000000-0005-0000-0000-000086F40000}"/>
    <cellStyle name="Unos 2 9 5 4" xfId="62595" xr:uid="{00000000-0005-0000-0000-000087F40000}"/>
    <cellStyle name="Unos 2 9 5 5" xfId="62596" xr:uid="{00000000-0005-0000-0000-000088F40000}"/>
    <cellStyle name="Unos 2 9 6" xfId="62597" xr:uid="{00000000-0005-0000-0000-000089F40000}"/>
    <cellStyle name="Unos 2 9 6 2" xfId="62598" xr:uid="{00000000-0005-0000-0000-00008AF40000}"/>
    <cellStyle name="Unos 2 9 6 2 2" xfId="62599" xr:uid="{00000000-0005-0000-0000-00008BF40000}"/>
    <cellStyle name="Unos 2 9 6 2 2 2" xfId="62600" xr:uid="{00000000-0005-0000-0000-00008CF40000}"/>
    <cellStyle name="Unos 2 9 6 2 3" xfId="62601" xr:uid="{00000000-0005-0000-0000-00008DF40000}"/>
    <cellStyle name="Unos 2 9 6 3" xfId="62602" xr:uid="{00000000-0005-0000-0000-00008EF40000}"/>
    <cellStyle name="Unos 2 9 6 3 2" xfId="62603" xr:uid="{00000000-0005-0000-0000-00008FF40000}"/>
    <cellStyle name="Unos 2 9 6 4" xfId="62604" xr:uid="{00000000-0005-0000-0000-000090F40000}"/>
    <cellStyle name="Unos 2 9 6 5" xfId="62605" xr:uid="{00000000-0005-0000-0000-000091F40000}"/>
    <cellStyle name="Unos 2 9 7" xfId="62606" xr:uid="{00000000-0005-0000-0000-000092F40000}"/>
    <cellStyle name="Unos 2 9 7 2" xfId="62607" xr:uid="{00000000-0005-0000-0000-000093F40000}"/>
    <cellStyle name="Unos 2 9 7 2 2" xfId="62608" xr:uid="{00000000-0005-0000-0000-000094F40000}"/>
    <cellStyle name="Unos 2 9 7 2 2 2" xfId="62609" xr:uid="{00000000-0005-0000-0000-000095F40000}"/>
    <cellStyle name="Unos 2 9 7 2 3" xfId="62610" xr:uid="{00000000-0005-0000-0000-000096F40000}"/>
    <cellStyle name="Unos 2 9 7 3" xfId="62611" xr:uid="{00000000-0005-0000-0000-000097F40000}"/>
    <cellStyle name="Unos 2 9 7 3 2" xfId="62612" xr:uid="{00000000-0005-0000-0000-000098F40000}"/>
    <cellStyle name="Unos 2 9 7 4" xfId="62613" xr:uid="{00000000-0005-0000-0000-000099F40000}"/>
    <cellStyle name="Unos 2 9 7 5" xfId="62614" xr:uid="{00000000-0005-0000-0000-00009AF40000}"/>
    <cellStyle name="Unos 2 9 8" xfId="62615" xr:uid="{00000000-0005-0000-0000-00009BF40000}"/>
    <cellStyle name="Unos 2 9 8 2" xfId="62616" xr:uid="{00000000-0005-0000-0000-00009CF40000}"/>
    <cellStyle name="Unos 2 9 8 2 2" xfId="62617" xr:uid="{00000000-0005-0000-0000-00009DF40000}"/>
    <cellStyle name="Unos 2 9 8 2 2 2" xfId="62618" xr:uid="{00000000-0005-0000-0000-00009EF40000}"/>
    <cellStyle name="Unos 2 9 8 2 3" xfId="62619" xr:uid="{00000000-0005-0000-0000-00009FF40000}"/>
    <cellStyle name="Unos 2 9 8 3" xfId="62620" xr:uid="{00000000-0005-0000-0000-0000A0F40000}"/>
    <cellStyle name="Unos 2 9 8 3 2" xfId="62621" xr:uid="{00000000-0005-0000-0000-0000A1F40000}"/>
    <cellStyle name="Unos 2 9 8 4" xfId="62622" xr:uid="{00000000-0005-0000-0000-0000A2F40000}"/>
    <cellStyle name="Unos 2 9 8 5" xfId="62623" xr:uid="{00000000-0005-0000-0000-0000A3F40000}"/>
    <cellStyle name="Unos 2 9 9" xfId="62624" xr:uid="{00000000-0005-0000-0000-0000A4F40000}"/>
    <cellStyle name="Unos 2 9 9 2" xfId="62625" xr:uid="{00000000-0005-0000-0000-0000A5F40000}"/>
    <cellStyle name="Unos 2 9 9 2 2" xfId="62626" xr:uid="{00000000-0005-0000-0000-0000A6F40000}"/>
    <cellStyle name="Unos 2 9 9 2 2 2" xfId="62627" xr:uid="{00000000-0005-0000-0000-0000A7F40000}"/>
    <cellStyle name="Unos 2 9 9 2 3" xfId="62628" xr:uid="{00000000-0005-0000-0000-0000A8F40000}"/>
    <cellStyle name="Unos 2 9 9 3" xfId="62629" xr:uid="{00000000-0005-0000-0000-0000A9F40000}"/>
    <cellStyle name="Unos 2 9 9 3 2" xfId="62630" xr:uid="{00000000-0005-0000-0000-0000AAF40000}"/>
    <cellStyle name="Unos 2 9 9 4" xfId="62631" xr:uid="{00000000-0005-0000-0000-0000ABF40000}"/>
    <cellStyle name="Unos 2 9 9 5" xfId="62632" xr:uid="{00000000-0005-0000-0000-0000ACF40000}"/>
    <cellStyle name="Unos 3" xfId="62633" xr:uid="{00000000-0005-0000-0000-0000ADF40000}"/>
    <cellStyle name="Unos 3 10" xfId="62634" xr:uid="{00000000-0005-0000-0000-0000AEF40000}"/>
    <cellStyle name="Unos 3 10 10" xfId="62635" xr:uid="{00000000-0005-0000-0000-0000AFF40000}"/>
    <cellStyle name="Unos 3 10 10 2" xfId="62636" xr:uid="{00000000-0005-0000-0000-0000B0F40000}"/>
    <cellStyle name="Unos 3 10 10 2 2" xfId="62637" xr:uid="{00000000-0005-0000-0000-0000B1F40000}"/>
    <cellStyle name="Unos 3 10 10 2 2 2" xfId="62638" xr:uid="{00000000-0005-0000-0000-0000B2F40000}"/>
    <cellStyle name="Unos 3 10 10 2 3" xfId="62639" xr:uid="{00000000-0005-0000-0000-0000B3F40000}"/>
    <cellStyle name="Unos 3 10 10 3" xfId="62640" xr:uid="{00000000-0005-0000-0000-0000B4F40000}"/>
    <cellStyle name="Unos 3 10 10 3 2" xfId="62641" xr:uid="{00000000-0005-0000-0000-0000B5F40000}"/>
    <cellStyle name="Unos 3 10 10 4" xfId="62642" xr:uid="{00000000-0005-0000-0000-0000B6F40000}"/>
    <cellStyle name="Unos 3 10 10 5" xfId="62643" xr:uid="{00000000-0005-0000-0000-0000B7F40000}"/>
    <cellStyle name="Unos 3 10 11" xfId="62644" xr:uid="{00000000-0005-0000-0000-0000B8F40000}"/>
    <cellStyle name="Unos 3 10 11 2" xfId="62645" xr:uid="{00000000-0005-0000-0000-0000B9F40000}"/>
    <cellStyle name="Unos 3 10 11 2 2" xfId="62646" xr:uid="{00000000-0005-0000-0000-0000BAF40000}"/>
    <cellStyle name="Unos 3 10 11 3" xfId="62647" xr:uid="{00000000-0005-0000-0000-0000BBF40000}"/>
    <cellStyle name="Unos 3 10 12" xfId="62648" xr:uid="{00000000-0005-0000-0000-0000BCF40000}"/>
    <cellStyle name="Unos 3 10 12 2" xfId="62649" xr:uid="{00000000-0005-0000-0000-0000BDF40000}"/>
    <cellStyle name="Unos 3 10 13" xfId="62650" xr:uid="{00000000-0005-0000-0000-0000BEF40000}"/>
    <cellStyle name="Unos 3 10 14" xfId="62651" xr:uid="{00000000-0005-0000-0000-0000BFF40000}"/>
    <cellStyle name="Unos 3 10 2" xfId="62652" xr:uid="{00000000-0005-0000-0000-0000C0F40000}"/>
    <cellStyle name="Unos 3 10 2 2" xfId="62653" xr:uid="{00000000-0005-0000-0000-0000C1F40000}"/>
    <cellStyle name="Unos 3 10 2 2 2" xfId="62654" xr:uid="{00000000-0005-0000-0000-0000C2F40000}"/>
    <cellStyle name="Unos 3 10 2 2 2 2" xfId="62655" xr:uid="{00000000-0005-0000-0000-0000C3F40000}"/>
    <cellStyle name="Unos 3 10 2 2 3" xfId="62656" xr:uid="{00000000-0005-0000-0000-0000C4F40000}"/>
    <cellStyle name="Unos 3 10 2 3" xfId="62657" xr:uid="{00000000-0005-0000-0000-0000C5F40000}"/>
    <cellStyle name="Unos 3 10 2 3 2" xfId="62658" xr:uid="{00000000-0005-0000-0000-0000C6F40000}"/>
    <cellStyle name="Unos 3 10 2 4" xfId="62659" xr:uid="{00000000-0005-0000-0000-0000C7F40000}"/>
    <cellStyle name="Unos 3 10 2 5" xfId="62660" xr:uid="{00000000-0005-0000-0000-0000C8F40000}"/>
    <cellStyle name="Unos 3 10 3" xfId="62661" xr:uid="{00000000-0005-0000-0000-0000C9F40000}"/>
    <cellStyle name="Unos 3 10 3 2" xfId="62662" xr:uid="{00000000-0005-0000-0000-0000CAF40000}"/>
    <cellStyle name="Unos 3 10 3 2 2" xfId="62663" xr:uid="{00000000-0005-0000-0000-0000CBF40000}"/>
    <cellStyle name="Unos 3 10 3 2 2 2" xfId="62664" xr:uid="{00000000-0005-0000-0000-0000CCF40000}"/>
    <cellStyle name="Unos 3 10 3 2 3" xfId="62665" xr:uid="{00000000-0005-0000-0000-0000CDF40000}"/>
    <cellStyle name="Unos 3 10 3 3" xfId="62666" xr:uid="{00000000-0005-0000-0000-0000CEF40000}"/>
    <cellStyle name="Unos 3 10 3 3 2" xfId="62667" xr:uid="{00000000-0005-0000-0000-0000CFF40000}"/>
    <cellStyle name="Unos 3 10 3 4" xfId="62668" xr:uid="{00000000-0005-0000-0000-0000D0F40000}"/>
    <cellStyle name="Unos 3 10 3 5" xfId="62669" xr:uid="{00000000-0005-0000-0000-0000D1F40000}"/>
    <cellStyle name="Unos 3 10 4" xfId="62670" xr:uid="{00000000-0005-0000-0000-0000D2F40000}"/>
    <cellStyle name="Unos 3 10 4 2" xfId="62671" xr:uid="{00000000-0005-0000-0000-0000D3F40000}"/>
    <cellStyle name="Unos 3 10 4 2 2" xfId="62672" xr:uid="{00000000-0005-0000-0000-0000D4F40000}"/>
    <cellStyle name="Unos 3 10 4 2 2 2" xfId="62673" xr:uid="{00000000-0005-0000-0000-0000D5F40000}"/>
    <cellStyle name="Unos 3 10 4 2 3" xfId="62674" xr:uid="{00000000-0005-0000-0000-0000D6F40000}"/>
    <cellStyle name="Unos 3 10 4 3" xfId="62675" xr:uid="{00000000-0005-0000-0000-0000D7F40000}"/>
    <cellStyle name="Unos 3 10 4 3 2" xfId="62676" xr:uid="{00000000-0005-0000-0000-0000D8F40000}"/>
    <cellStyle name="Unos 3 10 4 4" xfId="62677" xr:uid="{00000000-0005-0000-0000-0000D9F40000}"/>
    <cellStyle name="Unos 3 10 4 5" xfId="62678" xr:uid="{00000000-0005-0000-0000-0000DAF40000}"/>
    <cellStyle name="Unos 3 10 5" xfId="62679" xr:uid="{00000000-0005-0000-0000-0000DBF40000}"/>
    <cellStyle name="Unos 3 10 5 2" xfId="62680" xr:uid="{00000000-0005-0000-0000-0000DCF40000}"/>
    <cellStyle name="Unos 3 10 5 2 2" xfId="62681" xr:uid="{00000000-0005-0000-0000-0000DDF40000}"/>
    <cellStyle name="Unos 3 10 5 2 2 2" xfId="62682" xr:uid="{00000000-0005-0000-0000-0000DEF40000}"/>
    <cellStyle name="Unos 3 10 5 2 3" xfId="62683" xr:uid="{00000000-0005-0000-0000-0000DFF40000}"/>
    <cellStyle name="Unos 3 10 5 3" xfId="62684" xr:uid="{00000000-0005-0000-0000-0000E0F40000}"/>
    <cellStyle name="Unos 3 10 5 3 2" xfId="62685" xr:uid="{00000000-0005-0000-0000-0000E1F40000}"/>
    <cellStyle name="Unos 3 10 5 4" xfId="62686" xr:uid="{00000000-0005-0000-0000-0000E2F40000}"/>
    <cellStyle name="Unos 3 10 5 5" xfId="62687" xr:uid="{00000000-0005-0000-0000-0000E3F40000}"/>
    <cellStyle name="Unos 3 10 6" xfId="62688" xr:uid="{00000000-0005-0000-0000-0000E4F40000}"/>
    <cellStyle name="Unos 3 10 6 2" xfId="62689" xr:uid="{00000000-0005-0000-0000-0000E5F40000}"/>
    <cellStyle name="Unos 3 10 6 2 2" xfId="62690" xr:uid="{00000000-0005-0000-0000-0000E6F40000}"/>
    <cellStyle name="Unos 3 10 6 2 2 2" xfId="62691" xr:uid="{00000000-0005-0000-0000-0000E7F40000}"/>
    <cellStyle name="Unos 3 10 6 2 3" xfId="62692" xr:uid="{00000000-0005-0000-0000-0000E8F40000}"/>
    <cellStyle name="Unos 3 10 6 3" xfId="62693" xr:uid="{00000000-0005-0000-0000-0000E9F40000}"/>
    <cellStyle name="Unos 3 10 6 3 2" xfId="62694" xr:uid="{00000000-0005-0000-0000-0000EAF40000}"/>
    <cellStyle name="Unos 3 10 6 4" xfId="62695" xr:uid="{00000000-0005-0000-0000-0000EBF40000}"/>
    <cellStyle name="Unos 3 10 6 5" xfId="62696" xr:uid="{00000000-0005-0000-0000-0000ECF40000}"/>
    <cellStyle name="Unos 3 10 7" xfId="62697" xr:uid="{00000000-0005-0000-0000-0000EDF40000}"/>
    <cellStyle name="Unos 3 10 7 2" xfId="62698" xr:uid="{00000000-0005-0000-0000-0000EEF40000}"/>
    <cellStyle name="Unos 3 10 7 2 2" xfId="62699" xr:uid="{00000000-0005-0000-0000-0000EFF40000}"/>
    <cellStyle name="Unos 3 10 7 2 2 2" xfId="62700" xr:uid="{00000000-0005-0000-0000-0000F0F40000}"/>
    <cellStyle name="Unos 3 10 7 2 3" xfId="62701" xr:uid="{00000000-0005-0000-0000-0000F1F40000}"/>
    <cellStyle name="Unos 3 10 7 3" xfId="62702" xr:uid="{00000000-0005-0000-0000-0000F2F40000}"/>
    <cellStyle name="Unos 3 10 7 3 2" xfId="62703" xr:uid="{00000000-0005-0000-0000-0000F3F40000}"/>
    <cellStyle name="Unos 3 10 7 4" xfId="62704" xr:uid="{00000000-0005-0000-0000-0000F4F40000}"/>
    <cellStyle name="Unos 3 10 7 5" xfId="62705" xr:uid="{00000000-0005-0000-0000-0000F5F40000}"/>
    <cellStyle name="Unos 3 10 8" xfId="62706" xr:uid="{00000000-0005-0000-0000-0000F6F40000}"/>
    <cellStyle name="Unos 3 10 8 2" xfId="62707" xr:uid="{00000000-0005-0000-0000-0000F7F40000}"/>
    <cellStyle name="Unos 3 10 8 2 2" xfId="62708" xr:uid="{00000000-0005-0000-0000-0000F8F40000}"/>
    <cellStyle name="Unos 3 10 8 2 2 2" xfId="62709" xr:uid="{00000000-0005-0000-0000-0000F9F40000}"/>
    <cellStyle name="Unos 3 10 8 2 3" xfId="62710" xr:uid="{00000000-0005-0000-0000-0000FAF40000}"/>
    <cellStyle name="Unos 3 10 8 3" xfId="62711" xr:uid="{00000000-0005-0000-0000-0000FBF40000}"/>
    <cellStyle name="Unos 3 10 8 3 2" xfId="62712" xr:uid="{00000000-0005-0000-0000-0000FCF40000}"/>
    <cellStyle name="Unos 3 10 8 4" xfId="62713" xr:uid="{00000000-0005-0000-0000-0000FDF40000}"/>
    <cellStyle name="Unos 3 10 8 5" xfId="62714" xr:uid="{00000000-0005-0000-0000-0000FEF40000}"/>
    <cellStyle name="Unos 3 10 9" xfId="62715" xr:uid="{00000000-0005-0000-0000-0000FFF40000}"/>
    <cellStyle name="Unos 3 10 9 2" xfId="62716" xr:uid="{00000000-0005-0000-0000-000000F50000}"/>
    <cellStyle name="Unos 3 10 9 2 2" xfId="62717" xr:uid="{00000000-0005-0000-0000-000001F50000}"/>
    <cellStyle name="Unos 3 10 9 2 2 2" xfId="62718" xr:uid="{00000000-0005-0000-0000-000002F50000}"/>
    <cellStyle name="Unos 3 10 9 2 3" xfId="62719" xr:uid="{00000000-0005-0000-0000-000003F50000}"/>
    <cellStyle name="Unos 3 10 9 3" xfId="62720" xr:uid="{00000000-0005-0000-0000-000004F50000}"/>
    <cellStyle name="Unos 3 10 9 3 2" xfId="62721" xr:uid="{00000000-0005-0000-0000-000005F50000}"/>
    <cellStyle name="Unos 3 10 9 4" xfId="62722" xr:uid="{00000000-0005-0000-0000-000006F50000}"/>
    <cellStyle name="Unos 3 10 9 5" xfId="62723" xr:uid="{00000000-0005-0000-0000-000007F50000}"/>
    <cellStyle name="Unos 3 11" xfId="62724" xr:uid="{00000000-0005-0000-0000-000008F50000}"/>
    <cellStyle name="Unos 3 11 10" xfId="62725" xr:uid="{00000000-0005-0000-0000-000009F50000}"/>
    <cellStyle name="Unos 3 11 10 2" xfId="62726" xr:uid="{00000000-0005-0000-0000-00000AF50000}"/>
    <cellStyle name="Unos 3 11 10 2 2" xfId="62727" xr:uid="{00000000-0005-0000-0000-00000BF50000}"/>
    <cellStyle name="Unos 3 11 10 2 2 2" xfId="62728" xr:uid="{00000000-0005-0000-0000-00000CF50000}"/>
    <cellStyle name="Unos 3 11 10 2 3" xfId="62729" xr:uid="{00000000-0005-0000-0000-00000DF50000}"/>
    <cellStyle name="Unos 3 11 10 3" xfId="62730" xr:uid="{00000000-0005-0000-0000-00000EF50000}"/>
    <cellStyle name="Unos 3 11 10 3 2" xfId="62731" xr:uid="{00000000-0005-0000-0000-00000FF50000}"/>
    <cellStyle name="Unos 3 11 10 4" xfId="62732" xr:uid="{00000000-0005-0000-0000-000010F50000}"/>
    <cellStyle name="Unos 3 11 10 5" xfId="62733" xr:uid="{00000000-0005-0000-0000-000011F50000}"/>
    <cellStyle name="Unos 3 11 11" xfId="62734" xr:uid="{00000000-0005-0000-0000-000012F50000}"/>
    <cellStyle name="Unos 3 11 11 2" xfId="62735" xr:uid="{00000000-0005-0000-0000-000013F50000}"/>
    <cellStyle name="Unos 3 11 11 2 2" xfId="62736" xr:uid="{00000000-0005-0000-0000-000014F50000}"/>
    <cellStyle name="Unos 3 11 11 3" xfId="62737" xr:uid="{00000000-0005-0000-0000-000015F50000}"/>
    <cellStyle name="Unos 3 11 12" xfId="62738" xr:uid="{00000000-0005-0000-0000-000016F50000}"/>
    <cellStyle name="Unos 3 11 12 2" xfId="62739" xr:uid="{00000000-0005-0000-0000-000017F50000}"/>
    <cellStyle name="Unos 3 11 13" xfId="62740" xr:uid="{00000000-0005-0000-0000-000018F50000}"/>
    <cellStyle name="Unos 3 11 14" xfId="62741" xr:uid="{00000000-0005-0000-0000-000019F50000}"/>
    <cellStyle name="Unos 3 11 2" xfId="62742" xr:uid="{00000000-0005-0000-0000-00001AF50000}"/>
    <cellStyle name="Unos 3 11 2 2" xfId="62743" xr:uid="{00000000-0005-0000-0000-00001BF50000}"/>
    <cellStyle name="Unos 3 11 2 2 2" xfId="62744" xr:uid="{00000000-0005-0000-0000-00001CF50000}"/>
    <cellStyle name="Unos 3 11 2 2 2 2" xfId="62745" xr:uid="{00000000-0005-0000-0000-00001DF50000}"/>
    <cellStyle name="Unos 3 11 2 2 3" xfId="62746" xr:uid="{00000000-0005-0000-0000-00001EF50000}"/>
    <cellStyle name="Unos 3 11 2 3" xfId="62747" xr:uid="{00000000-0005-0000-0000-00001FF50000}"/>
    <cellStyle name="Unos 3 11 2 3 2" xfId="62748" xr:uid="{00000000-0005-0000-0000-000020F50000}"/>
    <cellStyle name="Unos 3 11 2 4" xfId="62749" xr:uid="{00000000-0005-0000-0000-000021F50000}"/>
    <cellStyle name="Unos 3 11 2 5" xfId="62750" xr:uid="{00000000-0005-0000-0000-000022F50000}"/>
    <cellStyle name="Unos 3 11 3" xfId="62751" xr:uid="{00000000-0005-0000-0000-000023F50000}"/>
    <cellStyle name="Unos 3 11 3 2" xfId="62752" xr:uid="{00000000-0005-0000-0000-000024F50000}"/>
    <cellStyle name="Unos 3 11 3 2 2" xfId="62753" xr:uid="{00000000-0005-0000-0000-000025F50000}"/>
    <cellStyle name="Unos 3 11 3 2 2 2" xfId="62754" xr:uid="{00000000-0005-0000-0000-000026F50000}"/>
    <cellStyle name="Unos 3 11 3 2 3" xfId="62755" xr:uid="{00000000-0005-0000-0000-000027F50000}"/>
    <cellStyle name="Unos 3 11 3 3" xfId="62756" xr:uid="{00000000-0005-0000-0000-000028F50000}"/>
    <cellStyle name="Unos 3 11 3 3 2" xfId="62757" xr:uid="{00000000-0005-0000-0000-000029F50000}"/>
    <cellStyle name="Unos 3 11 3 4" xfId="62758" xr:uid="{00000000-0005-0000-0000-00002AF50000}"/>
    <cellStyle name="Unos 3 11 3 5" xfId="62759" xr:uid="{00000000-0005-0000-0000-00002BF50000}"/>
    <cellStyle name="Unos 3 11 4" xfId="62760" xr:uid="{00000000-0005-0000-0000-00002CF50000}"/>
    <cellStyle name="Unos 3 11 4 2" xfId="62761" xr:uid="{00000000-0005-0000-0000-00002DF50000}"/>
    <cellStyle name="Unos 3 11 4 2 2" xfId="62762" xr:uid="{00000000-0005-0000-0000-00002EF50000}"/>
    <cellStyle name="Unos 3 11 4 2 2 2" xfId="62763" xr:uid="{00000000-0005-0000-0000-00002FF50000}"/>
    <cellStyle name="Unos 3 11 4 2 3" xfId="62764" xr:uid="{00000000-0005-0000-0000-000030F50000}"/>
    <cellStyle name="Unos 3 11 4 3" xfId="62765" xr:uid="{00000000-0005-0000-0000-000031F50000}"/>
    <cellStyle name="Unos 3 11 4 3 2" xfId="62766" xr:uid="{00000000-0005-0000-0000-000032F50000}"/>
    <cellStyle name="Unos 3 11 4 4" xfId="62767" xr:uid="{00000000-0005-0000-0000-000033F50000}"/>
    <cellStyle name="Unos 3 11 4 5" xfId="62768" xr:uid="{00000000-0005-0000-0000-000034F50000}"/>
    <cellStyle name="Unos 3 11 5" xfId="62769" xr:uid="{00000000-0005-0000-0000-000035F50000}"/>
    <cellStyle name="Unos 3 11 5 2" xfId="62770" xr:uid="{00000000-0005-0000-0000-000036F50000}"/>
    <cellStyle name="Unos 3 11 5 2 2" xfId="62771" xr:uid="{00000000-0005-0000-0000-000037F50000}"/>
    <cellStyle name="Unos 3 11 5 2 2 2" xfId="62772" xr:uid="{00000000-0005-0000-0000-000038F50000}"/>
    <cellStyle name="Unos 3 11 5 2 3" xfId="62773" xr:uid="{00000000-0005-0000-0000-000039F50000}"/>
    <cellStyle name="Unos 3 11 5 3" xfId="62774" xr:uid="{00000000-0005-0000-0000-00003AF50000}"/>
    <cellStyle name="Unos 3 11 5 3 2" xfId="62775" xr:uid="{00000000-0005-0000-0000-00003BF50000}"/>
    <cellStyle name="Unos 3 11 5 4" xfId="62776" xr:uid="{00000000-0005-0000-0000-00003CF50000}"/>
    <cellStyle name="Unos 3 11 5 5" xfId="62777" xr:uid="{00000000-0005-0000-0000-00003DF50000}"/>
    <cellStyle name="Unos 3 11 6" xfId="62778" xr:uid="{00000000-0005-0000-0000-00003EF50000}"/>
    <cellStyle name="Unos 3 11 6 2" xfId="62779" xr:uid="{00000000-0005-0000-0000-00003FF50000}"/>
    <cellStyle name="Unos 3 11 6 2 2" xfId="62780" xr:uid="{00000000-0005-0000-0000-000040F50000}"/>
    <cellStyle name="Unos 3 11 6 2 2 2" xfId="62781" xr:uid="{00000000-0005-0000-0000-000041F50000}"/>
    <cellStyle name="Unos 3 11 6 2 3" xfId="62782" xr:uid="{00000000-0005-0000-0000-000042F50000}"/>
    <cellStyle name="Unos 3 11 6 3" xfId="62783" xr:uid="{00000000-0005-0000-0000-000043F50000}"/>
    <cellStyle name="Unos 3 11 6 3 2" xfId="62784" xr:uid="{00000000-0005-0000-0000-000044F50000}"/>
    <cellStyle name="Unos 3 11 6 4" xfId="62785" xr:uid="{00000000-0005-0000-0000-000045F50000}"/>
    <cellStyle name="Unos 3 11 6 5" xfId="62786" xr:uid="{00000000-0005-0000-0000-000046F50000}"/>
    <cellStyle name="Unos 3 11 7" xfId="62787" xr:uid="{00000000-0005-0000-0000-000047F50000}"/>
    <cellStyle name="Unos 3 11 7 2" xfId="62788" xr:uid="{00000000-0005-0000-0000-000048F50000}"/>
    <cellStyle name="Unos 3 11 7 2 2" xfId="62789" xr:uid="{00000000-0005-0000-0000-000049F50000}"/>
    <cellStyle name="Unos 3 11 7 2 2 2" xfId="62790" xr:uid="{00000000-0005-0000-0000-00004AF50000}"/>
    <cellStyle name="Unos 3 11 7 2 3" xfId="62791" xr:uid="{00000000-0005-0000-0000-00004BF50000}"/>
    <cellStyle name="Unos 3 11 7 3" xfId="62792" xr:uid="{00000000-0005-0000-0000-00004CF50000}"/>
    <cellStyle name="Unos 3 11 7 3 2" xfId="62793" xr:uid="{00000000-0005-0000-0000-00004DF50000}"/>
    <cellStyle name="Unos 3 11 7 4" xfId="62794" xr:uid="{00000000-0005-0000-0000-00004EF50000}"/>
    <cellStyle name="Unos 3 11 7 5" xfId="62795" xr:uid="{00000000-0005-0000-0000-00004FF50000}"/>
    <cellStyle name="Unos 3 11 8" xfId="62796" xr:uid="{00000000-0005-0000-0000-000050F50000}"/>
    <cellStyle name="Unos 3 11 8 2" xfId="62797" xr:uid="{00000000-0005-0000-0000-000051F50000}"/>
    <cellStyle name="Unos 3 11 8 2 2" xfId="62798" xr:uid="{00000000-0005-0000-0000-000052F50000}"/>
    <cellStyle name="Unos 3 11 8 2 2 2" xfId="62799" xr:uid="{00000000-0005-0000-0000-000053F50000}"/>
    <cellStyle name="Unos 3 11 8 2 3" xfId="62800" xr:uid="{00000000-0005-0000-0000-000054F50000}"/>
    <cellStyle name="Unos 3 11 8 3" xfId="62801" xr:uid="{00000000-0005-0000-0000-000055F50000}"/>
    <cellStyle name="Unos 3 11 8 3 2" xfId="62802" xr:uid="{00000000-0005-0000-0000-000056F50000}"/>
    <cellStyle name="Unos 3 11 8 4" xfId="62803" xr:uid="{00000000-0005-0000-0000-000057F50000}"/>
    <cellStyle name="Unos 3 11 8 5" xfId="62804" xr:uid="{00000000-0005-0000-0000-000058F50000}"/>
    <cellStyle name="Unos 3 11 9" xfId="62805" xr:uid="{00000000-0005-0000-0000-000059F50000}"/>
    <cellStyle name="Unos 3 11 9 2" xfId="62806" xr:uid="{00000000-0005-0000-0000-00005AF50000}"/>
    <cellStyle name="Unos 3 11 9 2 2" xfId="62807" xr:uid="{00000000-0005-0000-0000-00005BF50000}"/>
    <cellStyle name="Unos 3 11 9 2 2 2" xfId="62808" xr:uid="{00000000-0005-0000-0000-00005CF50000}"/>
    <cellStyle name="Unos 3 11 9 2 3" xfId="62809" xr:uid="{00000000-0005-0000-0000-00005DF50000}"/>
    <cellStyle name="Unos 3 11 9 3" xfId="62810" xr:uid="{00000000-0005-0000-0000-00005EF50000}"/>
    <cellStyle name="Unos 3 11 9 3 2" xfId="62811" xr:uid="{00000000-0005-0000-0000-00005FF50000}"/>
    <cellStyle name="Unos 3 11 9 4" xfId="62812" xr:uid="{00000000-0005-0000-0000-000060F50000}"/>
    <cellStyle name="Unos 3 11 9 5" xfId="62813" xr:uid="{00000000-0005-0000-0000-000061F50000}"/>
    <cellStyle name="Unos 3 12" xfId="62814" xr:uid="{00000000-0005-0000-0000-000062F50000}"/>
    <cellStyle name="Unos 3 12 10" xfId="62815" xr:uid="{00000000-0005-0000-0000-000063F50000}"/>
    <cellStyle name="Unos 3 12 10 2" xfId="62816" xr:uid="{00000000-0005-0000-0000-000064F50000}"/>
    <cellStyle name="Unos 3 12 10 2 2" xfId="62817" xr:uid="{00000000-0005-0000-0000-000065F50000}"/>
    <cellStyle name="Unos 3 12 10 2 2 2" xfId="62818" xr:uid="{00000000-0005-0000-0000-000066F50000}"/>
    <cellStyle name="Unos 3 12 10 2 3" xfId="62819" xr:uid="{00000000-0005-0000-0000-000067F50000}"/>
    <cellStyle name="Unos 3 12 10 3" xfId="62820" xr:uid="{00000000-0005-0000-0000-000068F50000}"/>
    <cellStyle name="Unos 3 12 10 3 2" xfId="62821" xr:uid="{00000000-0005-0000-0000-000069F50000}"/>
    <cellStyle name="Unos 3 12 10 4" xfId="62822" xr:uid="{00000000-0005-0000-0000-00006AF50000}"/>
    <cellStyle name="Unos 3 12 10 5" xfId="62823" xr:uid="{00000000-0005-0000-0000-00006BF50000}"/>
    <cellStyle name="Unos 3 12 11" xfId="62824" xr:uid="{00000000-0005-0000-0000-00006CF50000}"/>
    <cellStyle name="Unos 3 12 11 2" xfId="62825" xr:uid="{00000000-0005-0000-0000-00006DF50000}"/>
    <cellStyle name="Unos 3 12 11 2 2" xfId="62826" xr:uid="{00000000-0005-0000-0000-00006EF50000}"/>
    <cellStyle name="Unos 3 12 11 3" xfId="62827" xr:uid="{00000000-0005-0000-0000-00006FF50000}"/>
    <cellStyle name="Unos 3 12 12" xfId="62828" xr:uid="{00000000-0005-0000-0000-000070F50000}"/>
    <cellStyle name="Unos 3 12 12 2" xfId="62829" xr:uid="{00000000-0005-0000-0000-000071F50000}"/>
    <cellStyle name="Unos 3 12 13" xfId="62830" xr:uid="{00000000-0005-0000-0000-000072F50000}"/>
    <cellStyle name="Unos 3 12 14" xfId="62831" xr:uid="{00000000-0005-0000-0000-000073F50000}"/>
    <cellStyle name="Unos 3 12 2" xfId="62832" xr:uid="{00000000-0005-0000-0000-000074F50000}"/>
    <cellStyle name="Unos 3 12 2 2" xfId="62833" xr:uid="{00000000-0005-0000-0000-000075F50000}"/>
    <cellStyle name="Unos 3 12 2 2 2" xfId="62834" xr:uid="{00000000-0005-0000-0000-000076F50000}"/>
    <cellStyle name="Unos 3 12 2 2 2 2" xfId="62835" xr:uid="{00000000-0005-0000-0000-000077F50000}"/>
    <cellStyle name="Unos 3 12 2 2 3" xfId="62836" xr:uid="{00000000-0005-0000-0000-000078F50000}"/>
    <cellStyle name="Unos 3 12 2 3" xfId="62837" xr:uid="{00000000-0005-0000-0000-000079F50000}"/>
    <cellStyle name="Unos 3 12 2 3 2" xfId="62838" xr:uid="{00000000-0005-0000-0000-00007AF50000}"/>
    <cellStyle name="Unos 3 12 2 4" xfId="62839" xr:uid="{00000000-0005-0000-0000-00007BF50000}"/>
    <cellStyle name="Unos 3 12 2 5" xfId="62840" xr:uid="{00000000-0005-0000-0000-00007CF50000}"/>
    <cellStyle name="Unos 3 12 3" xfId="62841" xr:uid="{00000000-0005-0000-0000-00007DF50000}"/>
    <cellStyle name="Unos 3 12 3 2" xfId="62842" xr:uid="{00000000-0005-0000-0000-00007EF50000}"/>
    <cellStyle name="Unos 3 12 3 2 2" xfId="62843" xr:uid="{00000000-0005-0000-0000-00007FF50000}"/>
    <cellStyle name="Unos 3 12 3 2 2 2" xfId="62844" xr:uid="{00000000-0005-0000-0000-000080F50000}"/>
    <cellStyle name="Unos 3 12 3 2 3" xfId="62845" xr:uid="{00000000-0005-0000-0000-000081F50000}"/>
    <cellStyle name="Unos 3 12 3 3" xfId="62846" xr:uid="{00000000-0005-0000-0000-000082F50000}"/>
    <cellStyle name="Unos 3 12 3 3 2" xfId="62847" xr:uid="{00000000-0005-0000-0000-000083F50000}"/>
    <cellStyle name="Unos 3 12 3 4" xfId="62848" xr:uid="{00000000-0005-0000-0000-000084F50000}"/>
    <cellStyle name="Unos 3 12 3 5" xfId="62849" xr:uid="{00000000-0005-0000-0000-000085F50000}"/>
    <cellStyle name="Unos 3 12 4" xfId="62850" xr:uid="{00000000-0005-0000-0000-000086F50000}"/>
    <cellStyle name="Unos 3 12 4 2" xfId="62851" xr:uid="{00000000-0005-0000-0000-000087F50000}"/>
    <cellStyle name="Unos 3 12 4 2 2" xfId="62852" xr:uid="{00000000-0005-0000-0000-000088F50000}"/>
    <cellStyle name="Unos 3 12 4 2 2 2" xfId="62853" xr:uid="{00000000-0005-0000-0000-000089F50000}"/>
    <cellStyle name="Unos 3 12 4 2 3" xfId="62854" xr:uid="{00000000-0005-0000-0000-00008AF50000}"/>
    <cellStyle name="Unos 3 12 4 3" xfId="62855" xr:uid="{00000000-0005-0000-0000-00008BF50000}"/>
    <cellStyle name="Unos 3 12 4 3 2" xfId="62856" xr:uid="{00000000-0005-0000-0000-00008CF50000}"/>
    <cellStyle name="Unos 3 12 4 4" xfId="62857" xr:uid="{00000000-0005-0000-0000-00008DF50000}"/>
    <cellStyle name="Unos 3 12 4 5" xfId="62858" xr:uid="{00000000-0005-0000-0000-00008EF50000}"/>
    <cellStyle name="Unos 3 12 5" xfId="62859" xr:uid="{00000000-0005-0000-0000-00008FF50000}"/>
    <cellStyle name="Unos 3 12 5 2" xfId="62860" xr:uid="{00000000-0005-0000-0000-000090F50000}"/>
    <cellStyle name="Unos 3 12 5 2 2" xfId="62861" xr:uid="{00000000-0005-0000-0000-000091F50000}"/>
    <cellStyle name="Unos 3 12 5 2 2 2" xfId="62862" xr:uid="{00000000-0005-0000-0000-000092F50000}"/>
    <cellStyle name="Unos 3 12 5 2 3" xfId="62863" xr:uid="{00000000-0005-0000-0000-000093F50000}"/>
    <cellStyle name="Unos 3 12 5 3" xfId="62864" xr:uid="{00000000-0005-0000-0000-000094F50000}"/>
    <cellStyle name="Unos 3 12 5 3 2" xfId="62865" xr:uid="{00000000-0005-0000-0000-000095F50000}"/>
    <cellStyle name="Unos 3 12 5 4" xfId="62866" xr:uid="{00000000-0005-0000-0000-000096F50000}"/>
    <cellStyle name="Unos 3 12 5 5" xfId="62867" xr:uid="{00000000-0005-0000-0000-000097F50000}"/>
    <cellStyle name="Unos 3 12 6" xfId="62868" xr:uid="{00000000-0005-0000-0000-000098F50000}"/>
    <cellStyle name="Unos 3 12 6 2" xfId="62869" xr:uid="{00000000-0005-0000-0000-000099F50000}"/>
    <cellStyle name="Unos 3 12 6 2 2" xfId="62870" xr:uid="{00000000-0005-0000-0000-00009AF50000}"/>
    <cellStyle name="Unos 3 12 6 2 2 2" xfId="62871" xr:uid="{00000000-0005-0000-0000-00009BF50000}"/>
    <cellStyle name="Unos 3 12 6 2 3" xfId="62872" xr:uid="{00000000-0005-0000-0000-00009CF50000}"/>
    <cellStyle name="Unos 3 12 6 3" xfId="62873" xr:uid="{00000000-0005-0000-0000-00009DF50000}"/>
    <cellStyle name="Unos 3 12 6 3 2" xfId="62874" xr:uid="{00000000-0005-0000-0000-00009EF50000}"/>
    <cellStyle name="Unos 3 12 6 4" xfId="62875" xr:uid="{00000000-0005-0000-0000-00009FF50000}"/>
    <cellStyle name="Unos 3 12 6 5" xfId="62876" xr:uid="{00000000-0005-0000-0000-0000A0F50000}"/>
    <cellStyle name="Unos 3 12 7" xfId="62877" xr:uid="{00000000-0005-0000-0000-0000A1F50000}"/>
    <cellStyle name="Unos 3 12 7 2" xfId="62878" xr:uid="{00000000-0005-0000-0000-0000A2F50000}"/>
    <cellStyle name="Unos 3 12 7 2 2" xfId="62879" xr:uid="{00000000-0005-0000-0000-0000A3F50000}"/>
    <cellStyle name="Unos 3 12 7 2 2 2" xfId="62880" xr:uid="{00000000-0005-0000-0000-0000A4F50000}"/>
    <cellStyle name="Unos 3 12 7 2 3" xfId="62881" xr:uid="{00000000-0005-0000-0000-0000A5F50000}"/>
    <cellStyle name="Unos 3 12 7 3" xfId="62882" xr:uid="{00000000-0005-0000-0000-0000A6F50000}"/>
    <cellStyle name="Unos 3 12 7 3 2" xfId="62883" xr:uid="{00000000-0005-0000-0000-0000A7F50000}"/>
    <cellStyle name="Unos 3 12 7 4" xfId="62884" xr:uid="{00000000-0005-0000-0000-0000A8F50000}"/>
    <cellStyle name="Unos 3 12 7 5" xfId="62885" xr:uid="{00000000-0005-0000-0000-0000A9F50000}"/>
    <cellStyle name="Unos 3 12 8" xfId="62886" xr:uid="{00000000-0005-0000-0000-0000AAF50000}"/>
    <cellStyle name="Unos 3 12 8 2" xfId="62887" xr:uid="{00000000-0005-0000-0000-0000ABF50000}"/>
    <cellStyle name="Unos 3 12 8 2 2" xfId="62888" xr:uid="{00000000-0005-0000-0000-0000ACF50000}"/>
    <cellStyle name="Unos 3 12 8 2 2 2" xfId="62889" xr:uid="{00000000-0005-0000-0000-0000ADF50000}"/>
    <cellStyle name="Unos 3 12 8 2 3" xfId="62890" xr:uid="{00000000-0005-0000-0000-0000AEF50000}"/>
    <cellStyle name="Unos 3 12 8 3" xfId="62891" xr:uid="{00000000-0005-0000-0000-0000AFF50000}"/>
    <cellStyle name="Unos 3 12 8 3 2" xfId="62892" xr:uid="{00000000-0005-0000-0000-0000B0F50000}"/>
    <cellStyle name="Unos 3 12 8 4" xfId="62893" xr:uid="{00000000-0005-0000-0000-0000B1F50000}"/>
    <cellStyle name="Unos 3 12 8 5" xfId="62894" xr:uid="{00000000-0005-0000-0000-0000B2F50000}"/>
    <cellStyle name="Unos 3 12 9" xfId="62895" xr:uid="{00000000-0005-0000-0000-0000B3F50000}"/>
    <cellStyle name="Unos 3 12 9 2" xfId="62896" xr:uid="{00000000-0005-0000-0000-0000B4F50000}"/>
    <cellStyle name="Unos 3 12 9 2 2" xfId="62897" xr:uid="{00000000-0005-0000-0000-0000B5F50000}"/>
    <cellStyle name="Unos 3 12 9 2 2 2" xfId="62898" xr:uid="{00000000-0005-0000-0000-0000B6F50000}"/>
    <cellStyle name="Unos 3 12 9 2 3" xfId="62899" xr:uid="{00000000-0005-0000-0000-0000B7F50000}"/>
    <cellStyle name="Unos 3 12 9 3" xfId="62900" xr:uid="{00000000-0005-0000-0000-0000B8F50000}"/>
    <cellStyle name="Unos 3 12 9 3 2" xfId="62901" xr:uid="{00000000-0005-0000-0000-0000B9F50000}"/>
    <cellStyle name="Unos 3 12 9 4" xfId="62902" xr:uid="{00000000-0005-0000-0000-0000BAF50000}"/>
    <cellStyle name="Unos 3 12 9 5" xfId="62903" xr:uid="{00000000-0005-0000-0000-0000BBF50000}"/>
    <cellStyle name="Unos 3 13" xfId="62904" xr:uid="{00000000-0005-0000-0000-0000BCF50000}"/>
    <cellStyle name="Unos 3 13 10" xfId="62905" xr:uid="{00000000-0005-0000-0000-0000BDF50000}"/>
    <cellStyle name="Unos 3 13 10 2" xfId="62906" xr:uid="{00000000-0005-0000-0000-0000BEF50000}"/>
    <cellStyle name="Unos 3 13 10 2 2" xfId="62907" xr:uid="{00000000-0005-0000-0000-0000BFF50000}"/>
    <cellStyle name="Unos 3 13 10 2 2 2" xfId="62908" xr:uid="{00000000-0005-0000-0000-0000C0F50000}"/>
    <cellStyle name="Unos 3 13 10 2 3" xfId="62909" xr:uid="{00000000-0005-0000-0000-0000C1F50000}"/>
    <cellStyle name="Unos 3 13 10 3" xfId="62910" xr:uid="{00000000-0005-0000-0000-0000C2F50000}"/>
    <cellStyle name="Unos 3 13 10 3 2" xfId="62911" xr:uid="{00000000-0005-0000-0000-0000C3F50000}"/>
    <cellStyle name="Unos 3 13 10 4" xfId="62912" xr:uid="{00000000-0005-0000-0000-0000C4F50000}"/>
    <cellStyle name="Unos 3 13 10 5" xfId="62913" xr:uid="{00000000-0005-0000-0000-0000C5F50000}"/>
    <cellStyle name="Unos 3 13 11" xfId="62914" xr:uid="{00000000-0005-0000-0000-0000C6F50000}"/>
    <cellStyle name="Unos 3 13 11 2" xfId="62915" xr:uid="{00000000-0005-0000-0000-0000C7F50000}"/>
    <cellStyle name="Unos 3 13 11 2 2" xfId="62916" xr:uid="{00000000-0005-0000-0000-0000C8F50000}"/>
    <cellStyle name="Unos 3 13 11 3" xfId="62917" xr:uid="{00000000-0005-0000-0000-0000C9F50000}"/>
    <cellStyle name="Unos 3 13 12" xfId="62918" xr:uid="{00000000-0005-0000-0000-0000CAF50000}"/>
    <cellStyle name="Unos 3 13 12 2" xfId="62919" xr:uid="{00000000-0005-0000-0000-0000CBF50000}"/>
    <cellStyle name="Unos 3 13 13" xfId="62920" xr:uid="{00000000-0005-0000-0000-0000CCF50000}"/>
    <cellStyle name="Unos 3 13 14" xfId="62921" xr:uid="{00000000-0005-0000-0000-0000CDF50000}"/>
    <cellStyle name="Unos 3 13 2" xfId="62922" xr:uid="{00000000-0005-0000-0000-0000CEF50000}"/>
    <cellStyle name="Unos 3 13 2 2" xfId="62923" xr:uid="{00000000-0005-0000-0000-0000CFF50000}"/>
    <cellStyle name="Unos 3 13 2 2 2" xfId="62924" xr:uid="{00000000-0005-0000-0000-0000D0F50000}"/>
    <cellStyle name="Unos 3 13 2 2 2 2" xfId="62925" xr:uid="{00000000-0005-0000-0000-0000D1F50000}"/>
    <cellStyle name="Unos 3 13 2 2 3" xfId="62926" xr:uid="{00000000-0005-0000-0000-0000D2F50000}"/>
    <cellStyle name="Unos 3 13 2 3" xfId="62927" xr:uid="{00000000-0005-0000-0000-0000D3F50000}"/>
    <cellStyle name="Unos 3 13 2 3 2" xfId="62928" xr:uid="{00000000-0005-0000-0000-0000D4F50000}"/>
    <cellStyle name="Unos 3 13 2 4" xfId="62929" xr:uid="{00000000-0005-0000-0000-0000D5F50000}"/>
    <cellStyle name="Unos 3 13 2 5" xfId="62930" xr:uid="{00000000-0005-0000-0000-0000D6F50000}"/>
    <cellStyle name="Unos 3 13 3" xfId="62931" xr:uid="{00000000-0005-0000-0000-0000D7F50000}"/>
    <cellStyle name="Unos 3 13 3 2" xfId="62932" xr:uid="{00000000-0005-0000-0000-0000D8F50000}"/>
    <cellStyle name="Unos 3 13 3 2 2" xfId="62933" xr:uid="{00000000-0005-0000-0000-0000D9F50000}"/>
    <cellStyle name="Unos 3 13 3 2 2 2" xfId="62934" xr:uid="{00000000-0005-0000-0000-0000DAF50000}"/>
    <cellStyle name="Unos 3 13 3 2 3" xfId="62935" xr:uid="{00000000-0005-0000-0000-0000DBF50000}"/>
    <cellStyle name="Unos 3 13 3 3" xfId="62936" xr:uid="{00000000-0005-0000-0000-0000DCF50000}"/>
    <cellStyle name="Unos 3 13 3 3 2" xfId="62937" xr:uid="{00000000-0005-0000-0000-0000DDF50000}"/>
    <cellStyle name="Unos 3 13 3 4" xfId="62938" xr:uid="{00000000-0005-0000-0000-0000DEF50000}"/>
    <cellStyle name="Unos 3 13 3 5" xfId="62939" xr:uid="{00000000-0005-0000-0000-0000DFF50000}"/>
    <cellStyle name="Unos 3 13 4" xfId="62940" xr:uid="{00000000-0005-0000-0000-0000E0F50000}"/>
    <cellStyle name="Unos 3 13 4 2" xfId="62941" xr:uid="{00000000-0005-0000-0000-0000E1F50000}"/>
    <cellStyle name="Unos 3 13 4 2 2" xfId="62942" xr:uid="{00000000-0005-0000-0000-0000E2F50000}"/>
    <cellStyle name="Unos 3 13 4 2 2 2" xfId="62943" xr:uid="{00000000-0005-0000-0000-0000E3F50000}"/>
    <cellStyle name="Unos 3 13 4 2 3" xfId="62944" xr:uid="{00000000-0005-0000-0000-0000E4F50000}"/>
    <cellStyle name="Unos 3 13 4 3" xfId="62945" xr:uid="{00000000-0005-0000-0000-0000E5F50000}"/>
    <cellStyle name="Unos 3 13 4 3 2" xfId="62946" xr:uid="{00000000-0005-0000-0000-0000E6F50000}"/>
    <cellStyle name="Unos 3 13 4 4" xfId="62947" xr:uid="{00000000-0005-0000-0000-0000E7F50000}"/>
    <cellStyle name="Unos 3 13 4 5" xfId="62948" xr:uid="{00000000-0005-0000-0000-0000E8F50000}"/>
    <cellStyle name="Unos 3 13 5" xfId="62949" xr:uid="{00000000-0005-0000-0000-0000E9F50000}"/>
    <cellStyle name="Unos 3 13 5 2" xfId="62950" xr:uid="{00000000-0005-0000-0000-0000EAF50000}"/>
    <cellStyle name="Unos 3 13 5 2 2" xfId="62951" xr:uid="{00000000-0005-0000-0000-0000EBF50000}"/>
    <cellStyle name="Unos 3 13 5 2 2 2" xfId="62952" xr:uid="{00000000-0005-0000-0000-0000ECF50000}"/>
    <cellStyle name="Unos 3 13 5 2 3" xfId="62953" xr:uid="{00000000-0005-0000-0000-0000EDF50000}"/>
    <cellStyle name="Unos 3 13 5 3" xfId="62954" xr:uid="{00000000-0005-0000-0000-0000EEF50000}"/>
    <cellStyle name="Unos 3 13 5 3 2" xfId="62955" xr:uid="{00000000-0005-0000-0000-0000EFF50000}"/>
    <cellStyle name="Unos 3 13 5 4" xfId="62956" xr:uid="{00000000-0005-0000-0000-0000F0F50000}"/>
    <cellStyle name="Unos 3 13 5 5" xfId="62957" xr:uid="{00000000-0005-0000-0000-0000F1F50000}"/>
    <cellStyle name="Unos 3 13 6" xfId="62958" xr:uid="{00000000-0005-0000-0000-0000F2F50000}"/>
    <cellStyle name="Unos 3 13 6 2" xfId="62959" xr:uid="{00000000-0005-0000-0000-0000F3F50000}"/>
    <cellStyle name="Unos 3 13 6 2 2" xfId="62960" xr:uid="{00000000-0005-0000-0000-0000F4F50000}"/>
    <cellStyle name="Unos 3 13 6 2 2 2" xfId="62961" xr:uid="{00000000-0005-0000-0000-0000F5F50000}"/>
    <cellStyle name="Unos 3 13 6 2 3" xfId="62962" xr:uid="{00000000-0005-0000-0000-0000F6F50000}"/>
    <cellStyle name="Unos 3 13 6 3" xfId="62963" xr:uid="{00000000-0005-0000-0000-0000F7F50000}"/>
    <cellStyle name="Unos 3 13 6 3 2" xfId="62964" xr:uid="{00000000-0005-0000-0000-0000F8F50000}"/>
    <cellStyle name="Unos 3 13 6 4" xfId="62965" xr:uid="{00000000-0005-0000-0000-0000F9F50000}"/>
    <cellStyle name="Unos 3 13 6 5" xfId="62966" xr:uid="{00000000-0005-0000-0000-0000FAF50000}"/>
    <cellStyle name="Unos 3 13 7" xfId="62967" xr:uid="{00000000-0005-0000-0000-0000FBF50000}"/>
    <cellStyle name="Unos 3 13 7 2" xfId="62968" xr:uid="{00000000-0005-0000-0000-0000FCF50000}"/>
    <cellStyle name="Unos 3 13 7 2 2" xfId="62969" xr:uid="{00000000-0005-0000-0000-0000FDF50000}"/>
    <cellStyle name="Unos 3 13 7 2 2 2" xfId="62970" xr:uid="{00000000-0005-0000-0000-0000FEF50000}"/>
    <cellStyle name="Unos 3 13 7 2 3" xfId="62971" xr:uid="{00000000-0005-0000-0000-0000FFF50000}"/>
    <cellStyle name="Unos 3 13 7 3" xfId="62972" xr:uid="{00000000-0005-0000-0000-000000F60000}"/>
    <cellStyle name="Unos 3 13 7 3 2" xfId="62973" xr:uid="{00000000-0005-0000-0000-000001F60000}"/>
    <cellStyle name="Unos 3 13 7 4" xfId="62974" xr:uid="{00000000-0005-0000-0000-000002F60000}"/>
    <cellStyle name="Unos 3 13 7 5" xfId="62975" xr:uid="{00000000-0005-0000-0000-000003F60000}"/>
    <cellStyle name="Unos 3 13 8" xfId="62976" xr:uid="{00000000-0005-0000-0000-000004F60000}"/>
    <cellStyle name="Unos 3 13 8 2" xfId="62977" xr:uid="{00000000-0005-0000-0000-000005F60000}"/>
    <cellStyle name="Unos 3 13 8 2 2" xfId="62978" xr:uid="{00000000-0005-0000-0000-000006F60000}"/>
    <cellStyle name="Unos 3 13 8 2 2 2" xfId="62979" xr:uid="{00000000-0005-0000-0000-000007F60000}"/>
    <cellStyle name="Unos 3 13 8 2 3" xfId="62980" xr:uid="{00000000-0005-0000-0000-000008F60000}"/>
    <cellStyle name="Unos 3 13 8 3" xfId="62981" xr:uid="{00000000-0005-0000-0000-000009F60000}"/>
    <cellStyle name="Unos 3 13 8 3 2" xfId="62982" xr:uid="{00000000-0005-0000-0000-00000AF60000}"/>
    <cellStyle name="Unos 3 13 8 4" xfId="62983" xr:uid="{00000000-0005-0000-0000-00000BF60000}"/>
    <cellStyle name="Unos 3 13 8 5" xfId="62984" xr:uid="{00000000-0005-0000-0000-00000CF60000}"/>
    <cellStyle name="Unos 3 13 9" xfId="62985" xr:uid="{00000000-0005-0000-0000-00000DF60000}"/>
    <cellStyle name="Unos 3 13 9 2" xfId="62986" xr:uid="{00000000-0005-0000-0000-00000EF60000}"/>
    <cellStyle name="Unos 3 13 9 2 2" xfId="62987" xr:uid="{00000000-0005-0000-0000-00000FF60000}"/>
    <cellStyle name="Unos 3 13 9 2 2 2" xfId="62988" xr:uid="{00000000-0005-0000-0000-000010F60000}"/>
    <cellStyle name="Unos 3 13 9 2 3" xfId="62989" xr:uid="{00000000-0005-0000-0000-000011F60000}"/>
    <cellStyle name="Unos 3 13 9 3" xfId="62990" xr:uid="{00000000-0005-0000-0000-000012F60000}"/>
    <cellStyle name="Unos 3 13 9 3 2" xfId="62991" xr:uid="{00000000-0005-0000-0000-000013F60000}"/>
    <cellStyle name="Unos 3 13 9 4" xfId="62992" xr:uid="{00000000-0005-0000-0000-000014F60000}"/>
    <cellStyle name="Unos 3 13 9 5" xfId="62993" xr:uid="{00000000-0005-0000-0000-000015F60000}"/>
    <cellStyle name="Unos 3 14" xfId="62994" xr:uid="{00000000-0005-0000-0000-000016F60000}"/>
    <cellStyle name="Unos 3 14 2" xfId="62995" xr:uid="{00000000-0005-0000-0000-000017F60000}"/>
    <cellStyle name="Unos 3 14 2 2" xfId="62996" xr:uid="{00000000-0005-0000-0000-000018F60000}"/>
    <cellStyle name="Unos 3 14 2 2 2" xfId="62997" xr:uid="{00000000-0005-0000-0000-000019F60000}"/>
    <cellStyle name="Unos 3 14 2 3" xfId="62998" xr:uid="{00000000-0005-0000-0000-00001AF60000}"/>
    <cellStyle name="Unos 3 14 3" xfId="62999" xr:uid="{00000000-0005-0000-0000-00001BF60000}"/>
    <cellStyle name="Unos 3 14 3 2" xfId="63000" xr:uid="{00000000-0005-0000-0000-00001CF60000}"/>
    <cellStyle name="Unos 3 14 4" xfId="63001" xr:uid="{00000000-0005-0000-0000-00001DF60000}"/>
    <cellStyle name="Unos 3 14 5" xfId="63002" xr:uid="{00000000-0005-0000-0000-00001EF60000}"/>
    <cellStyle name="Unos 3 15" xfId="63003" xr:uid="{00000000-0005-0000-0000-00001FF60000}"/>
    <cellStyle name="Unos 3 15 2" xfId="63004" xr:uid="{00000000-0005-0000-0000-000020F60000}"/>
    <cellStyle name="Unos 3 15 2 2" xfId="63005" xr:uid="{00000000-0005-0000-0000-000021F60000}"/>
    <cellStyle name="Unos 3 15 3" xfId="63006" xr:uid="{00000000-0005-0000-0000-000022F60000}"/>
    <cellStyle name="Unos 3 16" xfId="63007" xr:uid="{00000000-0005-0000-0000-000023F60000}"/>
    <cellStyle name="Unos 3 16 2" xfId="63008" xr:uid="{00000000-0005-0000-0000-000024F60000}"/>
    <cellStyle name="Unos 3 17" xfId="63009" xr:uid="{00000000-0005-0000-0000-000025F60000}"/>
    <cellStyle name="Unos 3 18" xfId="63010" xr:uid="{00000000-0005-0000-0000-000026F60000}"/>
    <cellStyle name="Unos 3 2" xfId="63011" xr:uid="{00000000-0005-0000-0000-000027F60000}"/>
    <cellStyle name="Unos 3 2 10" xfId="63012" xr:uid="{00000000-0005-0000-0000-000028F60000}"/>
    <cellStyle name="Unos 3 2 10 10" xfId="63013" xr:uid="{00000000-0005-0000-0000-000029F60000}"/>
    <cellStyle name="Unos 3 2 10 10 2" xfId="63014" xr:uid="{00000000-0005-0000-0000-00002AF60000}"/>
    <cellStyle name="Unos 3 2 10 10 2 2" xfId="63015" xr:uid="{00000000-0005-0000-0000-00002BF60000}"/>
    <cellStyle name="Unos 3 2 10 10 2 2 2" xfId="63016" xr:uid="{00000000-0005-0000-0000-00002CF60000}"/>
    <cellStyle name="Unos 3 2 10 10 2 3" xfId="63017" xr:uid="{00000000-0005-0000-0000-00002DF60000}"/>
    <cellStyle name="Unos 3 2 10 10 3" xfId="63018" xr:uid="{00000000-0005-0000-0000-00002EF60000}"/>
    <cellStyle name="Unos 3 2 10 10 3 2" xfId="63019" xr:uid="{00000000-0005-0000-0000-00002FF60000}"/>
    <cellStyle name="Unos 3 2 10 10 4" xfId="63020" xr:uid="{00000000-0005-0000-0000-000030F60000}"/>
    <cellStyle name="Unos 3 2 10 10 5" xfId="63021" xr:uid="{00000000-0005-0000-0000-000031F60000}"/>
    <cellStyle name="Unos 3 2 10 11" xfId="63022" xr:uid="{00000000-0005-0000-0000-000032F60000}"/>
    <cellStyle name="Unos 3 2 10 11 2" xfId="63023" xr:uid="{00000000-0005-0000-0000-000033F60000}"/>
    <cellStyle name="Unos 3 2 10 11 2 2" xfId="63024" xr:uid="{00000000-0005-0000-0000-000034F60000}"/>
    <cellStyle name="Unos 3 2 10 11 3" xfId="63025" xr:uid="{00000000-0005-0000-0000-000035F60000}"/>
    <cellStyle name="Unos 3 2 10 12" xfId="63026" xr:uid="{00000000-0005-0000-0000-000036F60000}"/>
    <cellStyle name="Unos 3 2 10 12 2" xfId="63027" xr:uid="{00000000-0005-0000-0000-000037F60000}"/>
    <cellStyle name="Unos 3 2 10 13" xfId="63028" xr:uid="{00000000-0005-0000-0000-000038F60000}"/>
    <cellStyle name="Unos 3 2 10 14" xfId="63029" xr:uid="{00000000-0005-0000-0000-000039F60000}"/>
    <cellStyle name="Unos 3 2 10 2" xfId="63030" xr:uid="{00000000-0005-0000-0000-00003AF60000}"/>
    <cellStyle name="Unos 3 2 10 2 2" xfId="63031" xr:uid="{00000000-0005-0000-0000-00003BF60000}"/>
    <cellStyle name="Unos 3 2 10 2 2 2" xfId="63032" xr:uid="{00000000-0005-0000-0000-00003CF60000}"/>
    <cellStyle name="Unos 3 2 10 2 2 2 2" xfId="63033" xr:uid="{00000000-0005-0000-0000-00003DF60000}"/>
    <cellStyle name="Unos 3 2 10 2 2 3" xfId="63034" xr:uid="{00000000-0005-0000-0000-00003EF60000}"/>
    <cellStyle name="Unos 3 2 10 2 3" xfId="63035" xr:uid="{00000000-0005-0000-0000-00003FF60000}"/>
    <cellStyle name="Unos 3 2 10 2 3 2" xfId="63036" xr:uid="{00000000-0005-0000-0000-000040F60000}"/>
    <cellStyle name="Unos 3 2 10 2 4" xfId="63037" xr:uid="{00000000-0005-0000-0000-000041F60000}"/>
    <cellStyle name="Unos 3 2 10 2 5" xfId="63038" xr:uid="{00000000-0005-0000-0000-000042F60000}"/>
    <cellStyle name="Unos 3 2 10 3" xfId="63039" xr:uid="{00000000-0005-0000-0000-000043F60000}"/>
    <cellStyle name="Unos 3 2 10 3 2" xfId="63040" xr:uid="{00000000-0005-0000-0000-000044F60000}"/>
    <cellStyle name="Unos 3 2 10 3 2 2" xfId="63041" xr:uid="{00000000-0005-0000-0000-000045F60000}"/>
    <cellStyle name="Unos 3 2 10 3 2 2 2" xfId="63042" xr:uid="{00000000-0005-0000-0000-000046F60000}"/>
    <cellStyle name="Unos 3 2 10 3 2 3" xfId="63043" xr:uid="{00000000-0005-0000-0000-000047F60000}"/>
    <cellStyle name="Unos 3 2 10 3 3" xfId="63044" xr:uid="{00000000-0005-0000-0000-000048F60000}"/>
    <cellStyle name="Unos 3 2 10 3 3 2" xfId="63045" xr:uid="{00000000-0005-0000-0000-000049F60000}"/>
    <cellStyle name="Unos 3 2 10 3 4" xfId="63046" xr:uid="{00000000-0005-0000-0000-00004AF60000}"/>
    <cellStyle name="Unos 3 2 10 3 5" xfId="63047" xr:uid="{00000000-0005-0000-0000-00004BF60000}"/>
    <cellStyle name="Unos 3 2 10 4" xfId="63048" xr:uid="{00000000-0005-0000-0000-00004CF60000}"/>
    <cellStyle name="Unos 3 2 10 4 2" xfId="63049" xr:uid="{00000000-0005-0000-0000-00004DF60000}"/>
    <cellStyle name="Unos 3 2 10 4 2 2" xfId="63050" xr:uid="{00000000-0005-0000-0000-00004EF60000}"/>
    <cellStyle name="Unos 3 2 10 4 2 2 2" xfId="63051" xr:uid="{00000000-0005-0000-0000-00004FF60000}"/>
    <cellStyle name="Unos 3 2 10 4 2 3" xfId="63052" xr:uid="{00000000-0005-0000-0000-000050F60000}"/>
    <cellStyle name="Unos 3 2 10 4 3" xfId="63053" xr:uid="{00000000-0005-0000-0000-000051F60000}"/>
    <cellStyle name="Unos 3 2 10 4 3 2" xfId="63054" xr:uid="{00000000-0005-0000-0000-000052F60000}"/>
    <cellStyle name="Unos 3 2 10 4 4" xfId="63055" xr:uid="{00000000-0005-0000-0000-000053F60000}"/>
    <cellStyle name="Unos 3 2 10 4 5" xfId="63056" xr:uid="{00000000-0005-0000-0000-000054F60000}"/>
    <cellStyle name="Unos 3 2 10 5" xfId="63057" xr:uid="{00000000-0005-0000-0000-000055F60000}"/>
    <cellStyle name="Unos 3 2 10 5 2" xfId="63058" xr:uid="{00000000-0005-0000-0000-000056F60000}"/>
    <cellStyle name="Unos 3 2 10 5 2 2" xfId="63059" xr:uid="{00000000-0005-0000-0000-000057F60000}"/>
    <cellStyle name="Unos 3 2 10 5 2 2 2" xfId="63060" xr:uid="{00000000-0005-0000-0000-000058F60000}"/>
    <cellStyle name="Unos 3 2 10 5 2 3" xfId="63061" xr:uid="{00000000-0005-0000-0000-000059F60000}"/>
    <cellStyle name="Unos 3 2 10 5 3" xfId="63062" xr:uid="{00000000-0005-0000-0000-00005AF60000}"/>
    <cellStyle name="Unos 3 2 10 5 3 2" xfId="63063" xr:uid="{00000000-0005-0000-0000-00005BF60000}"/>
    <cellStyle name="Unos 3 2 10 5 4" xfId="63064" xr:uid="{00000000-0005-0000-0000-00005CF60000}"/>
    <cellStyle name="Unos 3 2 10 5 5" xfId="63065" xr:uid="{00000000-0005-0000-0000-00005DF60000}"/>
    <cellStyle name="Unos 3 2 10 6" xfId="63066" xr:uid="{00000000-0005-0000-0000-00005EF60000}"/>
    <cellStyle name="Unos 3 2 10 6 2" xfId="63067" xr:uid="{00000000-0005-0000-0000-00005FF60000}"/>
    <cellStyle name="Unos 3 2 10 6 2 2" xfId="63068" xr:uid="{00000000-0005-0000-0000-000060F60000}"/>
    <cellStyle name="Unos 3 2 10 6 2 2 2" xfId="63069" xr:uid="{00000000-0005-0000-0000-000061F60000}"/>
    <cellStyle name="Unos 3 2 10 6 2 3" xfId="63070" xr:uid="{00000000-0005-0000-0000-000062F60000}"/>
    <cellStyle name="Unos 3 2 10 6 3" xfId="63071" xr:uid="{00000000-0005-0000-0000-000063F60000}"/>
    <cellStyle name="Unos 3 2 10 6 3 2" xfId="63072" xr:uid="{00000000-0005-0000-0000-000064F60000}"/>
    <cellStyle name="Unos 3 2 10 6 4" xfId="63073" xr:uid="{00000000-0005-0000-0000-000065F60000}"/>
    <cellStyle name="Unos 3 2 10 6 5" xfId="63074" xr:uid="{00000000-0005-0000-0000-000066F60000}"/>
    <cellStyle name="Unos 3 2 10 7" xfId="63075" xr:uid="{00000000-0005-0000-0000-000067F60000}"/>
    <cellStyle name="Unos 3 2 10 7 2" xfId="63076" xr:uid="{00000000-0005-0000-0000-000068F60000}"/>
    <cellStyle name="Unos 3 2 10 7 2 2" xfId="63077" xr:uid="{00000000-0005-0000-0000-000069F60000}"/>
    <cellStyle name="Unos 3 2 10 7 2 2 2" xfId="63078" xr:uid="{00000000-0005-0000-0000-00006AF60000}"/>
    <cellStyle name="Unos 3 2 10 7 2 3" xfId="63079" xr:uid="{00000000-0005-0000-0000-00006BF60000}"/>
    <cellStyle name="Unos 3 2 10 7 3" xfId="63080" xr:uid="{00000000-0005-0000-0000-00006CF60000}"/>
    <cellStyle name="Unos 3 2 10 7 3 2" xfId="63081" xr:uid="{00000000-0005-0000-0000-00006DF60000}"/>
    <cellStyle name="Unos 3 2 10 7 4" xfId="63082" xr:uid="{00000000-0005-0000-0000-00006EF60000}"/>
    <cellStyle name="Unos 3 2 10 7 5" xfId="63083" xr:uid="{00000000-0005-0000-0000-00006FF60000}"/>
    <cellStyle name="Unos 3 2 10 8" xfId="63084" xr:uid="{00000000-0005-0000-0000-000070F60000}"/>
    <cellStyle name="Unos 3 2 10 8 2" xfId="63085" xr:uid="{00000000-0005-0000-0000-000071F60000}"/>
    <cellStyle name="Unos 3 2 10 8 2 2" xfId="63086" xr:uid="{00000000-0005-0000-0000-000072F60000}"/>
    <cellStyle name="Unos 3 2 10 8 2 2 2" xfId="63087" xr:uid="{00000000-0005-0000-0000-000073F60000}"/>
    <cellStyle name="Unos 3 2 10 8 2 3" xfId="63088" xr:uid="{00000000-0005-0000-0000-000074F60000}"/>
    <cellStyle name="Unos 3 2 10 8 3" xfId="63089" xr:uid="{00000000-0005-0000-0000-000075F60000}"/>
    <cellStyle name="Unos 3 2 10 8 3 2" xfId="63090" xr:uid="{00000000-0005-0000-0000-000076F60000}"/>
    <cellStyle name="Unos 3 2 10 8 4" xfId="63091" xr:uid="{00000000-0005-0000-0000-000077F60000}"/>
    <cellStyle name="Unos 3 2 10 8 5" xfId="63092" xr:uid="{00000000-0005-0000-0000-000078F60000}"/>
    <cellStyle name="Unos 3 2 10 9" xfId="63093" xr:uid="{00000000-0005-0000-0000-000079F60000}"/>
    <cellStyle name="Unos 3 2 10 9 2" xfId="63094" xr:uid="{00000000-0005-0000-0000-00007AF60000}"/>
    <cellStyle name="Unos 3 2 10 9 2 2" xfId="63095" xr:uid="{00000000-0005-0000-0000-00007BF60000}"/>
    <cellStyle name="Unos 3 2 10 9 2 2 2" xfId="63096" xr:uid="{00000000-0005-0000-0000-00007CF60000}"/>
    <cellStyle name="Unos 3 2 10 9 2 3" xfId="63097" xr:uid="{00000000-0005-0000-0000-00007DF60000}"/>
    <cellStyle name="Unos 3 2 10 9 3" xfId="63098" xr:uid="{00000000-0005-0000-0000-00007EF60000}"/>
    <cellStyle name="Unos 3 2 10 9 3 2" xfId="63099" xr:uid="{00000000-0005-0000-0000-00007FF60000}"/>
    <cellStyle name="Unos 3 2 10 9 4" xfId="63100" xr:uid="{00000000-0005-0000-0000-000080F60000}"/>
    <cellStyle name="Unos 3 2 10 9 5" xfId="63101" xr:uid="{00000000-0005-0000-0000-000081F60000}"/>
    <cellStyle name="Unos 3 2 11" xfId="63102" xr:uid="{00000000-0005-0000-0000-000082F60000}"/>
    <cellStyle name="Unos 3 2 11 10" xfId="63103" xr:uid="{00000000-0005-0000-0000-000083F60000}"/>
    <cellStyle name="Unos 3 2 11 10 2" xfId="63104" xr:uid="{00000000-0005-0000-0000-000084F60000}"/>
    <cellStyle name="Unos 3 2 11 10 2 2" xfId="63105" xr:uid="{00000000-0005-0000-0000-000085F60000}"/>
    <cellStyle name="Unos 3 2 11 10 2 2 2" xfId="63106" xr:uid="{00000000-0005-0000-0000-000086F60000}"/>
    <cellStyle name="Unos 3 2 11 10 2 3" xfId="63107" xr:uid="{00000000-0005-0000-0000-000087F60000}"/>
    <cellStyle name="Unos 3 2 11 10 3" xfId="63108" xr:uid="{00000000-0005-0000-0000-000088F60000}"/>
    <cellStyle name="Unos 3 2 11 10 3 2" xfId="63109" xr:uid="{00000000-0005-0000-0000-000089F60000}"/>
    <cellStyle name="Unos 3 2 11 10 4" xfId="63110" xr:uid="{00000000-0005-0000-0000-00008AF60000}"/>
    <cellStyle name="Unos 3 2 11 10 5" xfId="63111" xr:uid="{00000000-0005-0000-0000-00008BF60000}"/>
    <cellStyle name="Unos 3 2 11 11" xfId="63112" xr:uid="{00000000-0005-0000-0000-00008CF60000}"/>
    <cellStyle name="Unos 3 2 11 11 2" xfId="63113" xr:uid="{00000000-0005-0000-0000-00008DF60000}"/>
    <cellStyle name="Unos 3 2 11 11 2 2" xfId="63114" xr:uid="{00000000-0005-0000-0000-00008EF60000}"/>
    <cellStyle name="Unos 3 2 11 11 3" xfId="63115" xr:uid="{00000000-0005-0000-0000-00008FF60000}"/>
    <cellStyle name="Unos 3 2 11 12" xfId="63116" xr:uid="{00000000-0005-0000-0000-000090F60000}"/>
    <cellStyle name="Unos 3 2 11 12 2" xfId="63117" xr:uid="{00000000-0005-0000-0000-000091F60000}"/>
    <cellStyle name="Unos 3 2 11 13" xfId="63118" xr:uid="{00000000-0005-0000-0000-000092F60000}"/>
    <cellStyle name="Unos 3 2 11 14" xfId="63119" xr:uid="{00000000-0005-0000-0000-000093F60000}"/>
    <cellStyle name="Unos 3 2 11 2" xfId="63120" xr:uid="{00000000-0005-0000-0000-000094F60000}"/>
    <cellStyle name="Unos 3 2 11 2 2" xfId="63121" xr:uid="{00000000-0005-0000-0000-000095F60000}"/>
    <cellStyle name="Unos 3 2 11 2 2 2" xfId="63122" xr:uid="{00000000-0005-0000-0000-000096F60000}"/>
    <cellStyle name="Unos 3 2 11 2 2 2 2" xfId="63123" xr:uid="{00000000-0005-0000-0000-000097F60000}"/>
    <cellStyle name="Unos 3 2 11 2 2 3" xfId="63124" xr:uid="{00000000-0005-0000-0000-000098F60000}"/>
    <cellStyle name="Unos 3 2 11 2 3" xfId="63125" xr:uid="{00000000-0005-0000-0000-000099F60000}"/>
    <cellStyle name="Unos 3 2 11 2 3 2" xfId="63126" xr:uid="{00000000-0005-0000-0000-00009AF60000}"/>
    <cellStyle name="Unos 3 2 11 2 4" xfId="63127" xr:uid="{00000000-0005-0000-0000-00009BF60000}"/>
    <cellStyle name="Unos 3 2 11 2 5" xfId="63128" xr:uid="{00000000-0005-0000-0000-00009CF60000}"/>
    <cellStyle name="Unos 3 2 11 3" xfId="63129" xr:uid="{00000000-0005-0000-0000-00009DF60000}"/>
    <cellStyle name="Unos 3 2 11 3 2" xfId="63130" xr:uid="{00000000-0005-0000-0000-00009EF60000}"/>
    <cellStyle name="Unos 3 2 11 3 2 2" xfId="63131" xr:uid="{00000000-0005-0000-0000-00009FF60000}"/>
    <cellStyle name="Unos 3 2 11 3 2 2 2" xfId="63132" xr:uid="{00000000-0005-0000-0000-0000A0F60000}"/>
    <cellStyle name="Unos 3 2 11 3 2 3" xfId="63133" xr:uid="{00000000-0005-0000-0000-0000A1F60000}"/>
    <cellStyle name="Unos 3 2 11 3 3" xfId="63134" xr:uid="{00000000-0005-0000-0000-0000A2F60000}"/>
    <cellStyle name="Unos 3 2 11 3 3 2" xfId="63135" xr:uid="{00000000-0005-0000-0000-0000A3F60000}"/>
    <cellStyle name="Unos 3 2 11 3 4" xfId="63136" xr:uid="{00000000-0005-0000-0000-0000A4F60000}"/>
    <cellStyle name="Unos 3 2 11 3 5" xfId="63137" xr:uid="{00000000-0005-0000-0000-0000A5F60000}"/>
    <cellStyle name="Unos 3 2 11 4" xfId="63138" xr:uid="{00000000-0005-0000-0000-0000A6F60000}"/>
    <cellStyle name="Unos 3 2 11 4 2" xfId="63139" xr:uid="{00000000-0005-0000-0000-0000A7F60000}"/>
    <cellStyle name="Unos 3 2 11 4 2 2" xfId="63140" xr:uid="{00000000-0005-0000-0000-0000A8F60000}"/>
    <cellStyle name="Unos 3 2 11 4 2 2 2" xfId="63141" xr:uid="{00000000-0005-0000-0000-0000A9F60000}"/>
    <cellStyle name="Unos 3 2 11 4 2 3" xfId="63142" xr:uid="{00000000-0005-0000-0000-0000AAF60000}"/>
    <cellStyle name="Unos 3 2 11 4 3" xfId="63143" xr:uid="{00000000-0005-0000-0000-0000ABF60000}"/>
    <cellStyle name="Unos 3 2 11 4 3 2" xfId="63144" xr:uid="{00000000-0005-0000-0000-0000ACF60000}"/>
    <cellStyle name="Unos 3 2 11 4 4" xfId="63145" xr:uid="{00000000-0005-0000-0000-0000ADF60000}"/>
    <cellStyle name="Unos 3 2 11 4 5" xfId="63146" xr:uid="{00000000-0005-0000-0000-0000AEF60000}"/>
    <cellStyle name="Unos 3 2 11 5" xfId="63147" xr:uid="{00000000-0005-0000-0000-0000AFF60000}"/>
    <cellStyle name="Unos 3 2 11 5 2" xfId="63148" xr:uid="{00000000-0005-0000-0000-0000B0F60000}"/>
    <cellStyle name="Unos 3 2 11 5 2 2" xfId="63149" xr:uid="{00000000-0005-0000-0000-0000B1F60000}"/>
    <cellStyle name="Unos 3 2 11 5 2 2 2" xfId="63150" xr:uid="{00000000-0005-0000-0000-0000B2F60000}"/>
    <cellStyle name="Unos 3 2 11 5 2 3" xfId="63151" xr:uid="{00000000-0005-0000-0000-0000B3F60000}"/>
    <cellStyle name="Unos 3 2 11 5 3" xfId="63152" xr:uid="{00000000-0005-0000-0000-0000B4F60000}"/>
    <cellStyle name="Unos 3 2 11 5 3 2" xfId="63153" xr:uid="{00000000-0005-0000-0000-0000B5F60000}"/>
    <cellStyle name="Unos 3 2 11 5 4" xfId="63154" xr:uid="{00000000-0005-0000-0000-0000B6F60000}"/>
    <cellStyle name="Unos 3 2 11 5 5" xfId="63155" xr:uid="{00000000-0005-0000-0000-0000B7F60000}"/>
    <cellStyle name="Unos 3 2 11 6" xfId="63156" xr:uid="{00000000-0005-0000-0000-0000B8F60000}"/>
    <cellStyle name="Unos 3 2 11 6 2" xfId="63157" xr:uid="{00000000-0005-0000-0000-0000B9F60000}"/>
    <cellStyle name="Unos 3 2 11 6 2 2" xfId="63158" xr:uid="{00000000-0005-0000-0000-0000BAF60000}"/>
    <cellStyle name="Unos 3 2 11 6 2 2 2" xfId="63159" xr:uid="{00000000-0005-0000-0000-0000BBF60000}"/>
    <cellStyle name="Unos 3 2 11 6 2 3" xfId="63160" xr:uid="{00000000-0005-0000-0000-0000BCF60000}"/>
    <cellStyle name="Unos 3 2 11 6 3" xfId="63161" xr:uid="{00000000-0005-0000-0000-0000BDF60000}"/>
    <cellStyle name="Unos 3 2 11 6 3 2" xfId="63162" xr:uid="{00000000-0005-0000-0000-0000BEF60000}"/>
    <cellStyle name="Unos 3 2 11 6 4" xfId="63163" xr:uid="{00000000-0005-0000-0000-0000BFF60000}"/>
    <cellStyle name="Unos 3 2 11 6 5" xfId="63164" xr:uid="{00000000-0005-0000-0000-0000C0F60000}"/>
    <cellStyle name="Unos 3 2 11 7" xfId="63165" xr:uid="{00000000-0005-0000-0000-0000C1F60000}"/>
    <cellStyle name="Unos 3 2 11 7 2" xfId="63166" xr:uid="{00000000-0005-0000-0000-0000C2F60000}"/>
    <cellStyle name="Unos 3 2 11 7 2 2" xfId="63167" xr:uid="{00000000-0005-0000-0000-0000C3F60000}"/>
    <cellStyle name="Unos 3 2 11 7 2 2 2" xfId="63168" xr:uid="{00000000-0005-0000-0000-0000C4F60000}"/>
    <cellStyle name="Unos 3 2 11 7 2 3" xfId="63169" xr:uid="{00000000-0005-0000-0000-0000C5F60000}"/>
    <cellStyle name="Unos 3 2 11 7 3" xfId="63170" xr:uid="{00000000-0005-0000-0000-0000C6F60000}"/>
    <cellStyle name="Unos 3 2 11 7 3 2" xfId="63171" xr:uid="{00000000-0005-0000-0000-0000C7F60000}"/>
    <cellStyle name="Unos 3 2 11 7 4" xfId="63172" xr:uid="{00000000-0005-0000-0000-0000C8F60000}"/>
    <cellStyle name="Unos 3 2 11 7 5" xfId="63173" xr:uid="{00000000-0005-0000-0000-0000C9F60000}"/>
    <cellStyle name="Unos 3 2 11 8" xfId="63174" xr:uid="{00000000-0005-0000-0000-0000CAF60000}"/>
    <cellStyle name="Unos 3 2 11 8 2" xfId="63175" xr:uid="{00000000-0005-0000-0000-0000CBF60000}"/>
    <cellStyle name="Unos 3 2 11 8 2 2" xfId="63176" xr:uid="{00000000-0005-0000-0000-0000CCF60000}"/>
    <cellStyle name="Unos 3 2 11 8 2 2 2" xfId="63177" xr:uid="{00000000-0005-0000-0000-0000CDF60000}"/>
    <cellStyle name="Unos 3 2 11 8 2 3" xfId="63178" xr:uid="{00000000-0005-0000-0000-0000CEF60000}"/>
    <cellStyle name="Unos 3 2 11 8 3" xfId="63179" xr:uid="{00000000-0005-0000-0000-0000CFF60000}"/>
    <cellStyle name="Unos 3 2 11 8 3 2" xfId="63180" xr:uid="{00000000-0005-0000-0000-0000D0F60000}"/>
    <cellStyle name="Unos 3 2 11 8 4" xfId="63181" xr:uid="{00000000-0005-0000-0000-0000D1F60000}"/>
    <cellStyle name="Unos 3 2 11 8 5" xfId="63182" xr:uid="{00000000-0005-0000-0000-0000D2F60000}"/>
    <cellStyle name="Unos 3 2 11 9" xfId="63183" xr:uid="{00000000-0005-0000-0000-0000D3F60000}"/>
    <cellStyle name="Unos 3 2 11 9 2" xfId="63184" xr:uid="{00000000-0005-0000-0000-0000D4F60000}"/>
    <cellStyle name="Unos 3 2 11 9 2 2" xfId="63185" xr:uid="{00000000-0005-0000-0000-0000D5F60000}"/>
    <cellStyle name="Unos 3 2 11 9 2 2 2" xfId="63186" xr:uid="{00000000-0005-0000-0000-0000D6F60000}"/>
    <cellStyle name="Unos 3 2 11 9 2 3" xfId="63187" xr:uid="{00000000-0005-0000-0000-0000D7F60000}"/>
    <cellStyle name="Unos 3 2 11 9 3" xfId="63188" xr:uid="{00000000-0005-0000-0000-0000D8F60000}"/>
    <cellStyle name="Unos 3 2 11 9 3 2" xfId="63189" xr:uid="{00000000-0005-0000-0000-0000D9F60000}"/>
    <cellStyle name="Unos 3 2 11 9 4" xfId="63190" xr:uid="{00000000-0005-0000-0000-0000DAF60000}"/>
    <cellStyle name="Unos 3 2 11 9 5" xfId="63191" xr:uid="{00000000-0005-0000-0000-0000DBF60000}"/>
    <cellStyle name="Unos 3 2 12" xfId="63192" xr:uid="{00000000-0005-0000-0000-0000DCF60000}"/>
    <cellStyle name="Unos 3 2 12 10" xfId="63193" xr:uid="{00000000-0005-0000-0000-0000DDF60000}"/>
    <cellStyle name="Unos 3 2 12 10 2" xfId="63194" xr:uid="{00000000-0005-0000-0000-0000DEF60000}"/>
    <cellStyle name="Unos 3 2 12 10 2 2" xfId="63195" xr:uid="{00000000-0005-0000-0000-0000DFF60000}"/>
    <cellStyle name="Unos 3 2 12 10 2 2 2" xfId="63196" xr:uid="{00000000-0005-0000-0000-0000E0F60000}"/>
    <cellStyle name="Unos 3 2 12 10 2 3" xfId="63197" xr:uid="{00000000-0005-0000-0000-0000E1F60000}"/>
    <cellStyle name="Unos 3 2 12 10 3" xfId="63198" xr:uid="{00000000-0005-0000-0000-0000E2F60000}"/>
    <cellStyle name="Unos 3 2 12 10 3 2" xfId="63199" xr:uid="{00000000-0005-0000-0000-0000E3F60000}"/>
    <cellStyle name="Unos 3 2 12 10 4" xfId="63200" xr:uid="{00000000-0005-0000-0000-0000E4F60000}"/>
    <cellStyle name="Unos 3 2 12 10 5" xfId="63201" xr:uid="{00000000-0005-0000-0000-0000E5F60000}"/>
    <cellStyle name="Unos 3 2 12 11" xfId="63202" xr:uid="{00000000-0005-0000-0000-0000E6F60000}"/>
    <cellStyle name="Unos 3 2 12 11 2" xfId="63203" xr:uid="{00000000-0005-0000-0000-0000E7F60000}"/>
    <cellStyle name="Unos 3 2 12 11 2 2" xfId="63204" xr:uid="{00000000-0005-0000-0000-0000E8F60000}"/>
    <cellStyle name="Unos 3 2 12 11 3" xfId="63205" xr:uid="{00000000-0005-0000-0000-0000E9F60000}"/>
    <cellStyle name="Unos 3 2 12 12" xfId="63206" xr:uid="{00000000-0005-0000-0000-0000EAF60000}"/>
    <cellStyle name="Unos 3 2 12 12 2" xfId="63207" xr:uid="{00000000-0005-0000-0000-0000EBF60000}"/>
    <cellStyle name="Unos 3 2 12 13" xfId="63208" xr:uid="{00000000-0005-0000-0000-0000ECF60000}"/>
    <cellStyle name="Unos 3 2 12 14" xfId="63209" xr:uid="{00000000-0005-0000-0000-0000EDF60000}"/>
    <cellStyle name="Unos 3 2 12 2" xfId="63210" xr:uid="{00000000-0005-0000-0000-0000EEF60000}"/>
    <cellStyle name="Unos 3 2 12 2 2" xfId="63211" xr:uid="{00000000-0005-0000-0000-0000EFF60000}"/>
    <cellStyle name="Unos 3 2 12 2 2 2" xfId="63212" xr:uid="{00000000-0005-0000-0000-0000F0F60000}"/>
    <cellStyle name="Unos 3 2 12 2 2 2 2" xfId="63213" xr:uid="{00000000-0005-0000-0000-0000F1F60000}"/>
    <cellStyle name="Unos 3 2 12 2 2 3" xfId="63214" xr:uid="{00000000-0005-0000-0000-0000F2F60000}"/>
    <cellStyle name="Unos 3 2 12 2 3" xfId="63215" xr:uid="{00000000-0005-0000-0000-0000F3F60000}"/>
    <cellStyle name="Unos 3 2 12 2 3 2" xfId="63216" xr:uid="{00000000-0005-0000-0000-0000F4F60000}"/>
    <cellStyle name="Unos 3 2 12 2 4" xfId="63217" xr:uid="{00000000-0005-0000-0000-0000F5F60000}"/>
    <cellStyle name="Unos 3 2 12 2 5" xfId="63218" xr:uid="{00000000-0005-0000-0000-0000F6F60000}"/>
    <cellStyle name="Unos 3 2 12 3" xfId="63219" xr:uid="{00000000-0005-0000-0000-0000F7F60000}"/>
    <cellStyle name="Unos 3 2 12 3 2" xfId="63220" xr:uid="{00000000-0005-0000-0000-0000F8F60000}"/>
    <cellStyle name="Unos 3 2 12 3 2 2" xfId="63221" xr:uid="{00000000-0005-0000-0000-0000F9F60000}"/>
    <cellStyle name="Unos 3 2 12 3 2 2 2" xfId="63222" xr:uid="{00000000-0005-0000-0000-0000FAF60000}"/>
    <cellStyle name="Unos 3 2 12 3 2 3" xfId="63223" xr:uid="{00000000-0005-0000-0000-0000FBF60000}"/>
    <cellStyle name="Unos 3 2 12 3 3" xfId="63224" xr:uid="{00000000-0005-0000-0000-0000FCF60000}"/>
    <cellStyle name="Unos 3 2 12 3 3 2" xfId="63225" xr:uid="{00000000-0005-0000-0000-0000FDF60000}"/>
    <cellStyle name="Unos 3 2 12 3 4" xfId="63226" xr:uid="{00000000-0005-0000-0000-0000FEF60000}"/>
    <cellStyle name="Unos 3 2 12 3 5" xfId="63227" xr:uid="{00000000-0005-0000-0000-0000FFF60000}"/>
    <cellStyle name="Unos 3 2 12 4" xfId="63228" xr:uid="{00000000-0005-0000-0000-000000F70000}"/>
    <cellStyle name="Unos 3 2 12 4 2" xfId="63229" xr:uid="{00000000-0005-0000-0000-000001F70000}"/>
    <cellStyle name="Unos 3 2 12 4 2 2" xfId="63230" xr:uid="{00000000-0005-0000-0000-000002F70000}"/>
    <cellStyle name="Unos 3 2 12 4 2 2 2" xfId="63231" xr:uid="{00000000-0005-0000-0000-000003F70000}"/>
    <cellStyle name="Unos 3 2 12 4 2 3" xfId="63232" xr:uid="{00000000-0005-0000-0000-000004F70000}"/>
    <cellStyle name="Unos 3 2 12 4 3" xfId="63233" xr:uid="{00000000-0005-0000-0000-000005F70000}"/>
    <cellStyle name="Unos 3 2 12 4 3 2" xfId="63234" xr:uid="{00000000-0005-0000-0000-000006F70000}"/>
    <cellStyle name="Unos 3 2 12 4 4" xfId="63235" xr:uid="{00000000-0005-0000-0000-000007F70000}"/>
    <cellStyle name="Unos 3 2 12 4 5" xfId="63236" xr:uid="{00000000-0005-0000-0000-000008F70000}"/>
    <cellStyle name="Unos 3 2 12 5" xfId="63237" xr:uid="{00000000-0005-0000-0000-000009F70000}"/>
    <cellStyle name="Unos 3 2 12 5 2" xfId="63238" xr:uid="{00000000-0005-0000-0000-00000AF70000}"/>
    <cellStyle name="Unos 3 2 12 5 2 2" xfId="63239" xr:uid="{00000000-0005-0000-0000-00000BF70000}"/>
    <cellStyle name="Unos 3 2 12 5 2 2 2" xfId="63240" xr:uid="{00000000-0005-0000-0000-00000CF70000}"/>
    <cellStyle name="Unos 3 2 12 5 2 3" xfId="63241" xr:uid="{00000000-0005-0000-0000-00000DF70000}"/>
    <cellStyle name="Unos 3 2 12 5 3" xfId="63242" xr:uid="{00000000-0005-0000-0000-00000EF70000}"/>
    <cellStyle name="Unos 3 2 12 5 3 2" xfId="63243" xr:uid="{00000000-0005-0000-0000-00000FF70000}"/>
    <cellStyle name="Unos 3 2 12 5 4" xfId="63244" xr:uid="{00000000-0005-0000-0000-000010F70000}"/>
    <cellStyle name="Unos 3 2 12 5 5" xfId="63245" xr:uid="{00000000-0005-0000-0000-000011F70000}"/>
    <cellStyle name="Unos 3 2 12 6" xfId="63246" xr:uid="{00000000-0005-0000-0000-000012F70000}"/>
    <cellStyle name="Unos 3 2 12 6 2" xfId="63247" xr:uid="{00000000-0005-0000-0000-000013F70000}"/>
    <cellStyle name="Unos 3 2 12 6 2 2" xfId="63248" xr:uid="{00000000-0005-0000-0000-000014F70000}"/>
    <cellStyle name="Unos 3 2 12 6 2 2 2" xfId="63249" xr:uid="{00000000-0005-0000-0000-000015F70000}"/>
    <cellStyle name="Unos 3 2 12 6 2 3" xfId="63250" xr:uid="{00000000-0005-0000-0000-000016F70000}"/>
    <cellStyle name="Unos 3 2 12 6 3" xfId="63251" xr:uid="{00000000-0005-0000-0000-000017F70000}"/>
    <cellStyle name="Unos 3 2 12 6 3 2" xfId="63252" xr:uid="{00000000-0005-0000-0000-000018F70000}"/>
    <cellStyle name="Unos 3 2 12 6 4" xfId="63253" xr:uid="{00000000-0005-0000-0000-000019F70000}"/>
    <cellStyle name="Unos 3 2 12 6 5" xfId="63254" xr:uid="{00000000-0005-0000-0000-00001AF70000}"/>
    <cellStyle name="Unos 3 2 12 7" xfId="63255" xr:uid="{00000000-0005-0000-0000-00001BF70000}"/>
    <cellStyle name="Unos 3 2 12 7 2" xfId="63256" xr:uid="{00000000-0005-0000-0000-00001CF70000}"/>
    <cellStyle name="Unos 3 2 12 7 2 2" xfId="63257" xr:uid="{00000000-0005-0000-0000-00001DF70000}"/>
    <cellStyle name="Unos 3 2 12 7 2 2 2" xfId="63258" xr:uid="{00000000-0005-0000-0000-00001EF70000}"/>
    <cellStyle name="Unos 3 2 12 7 2 3" xfId="63259" xr:uid="{00000000-0005-0000-0000-00001FF70000}"/>
    <cellStyle name="Unos 3 2 12 7 3" xfId="63260" xr:uid="{00000000-0005-0000-0000-000020F70000}"/>
    <cellStyle name="Unos 3 2 12 7 3 2" xfId="63261" xr:uid="{00000000-0005-0000-0000-000021F70000}"/>
    <cellStyle name="Unos 3 2 12 7 4" xfId="63262" xr:uid="{00000000-0005-0000-0000-000022F70000}"/>
    <cellStyle name="Unos 3 2 12 7 5" xfId="63263" xr:uid="{00000000-0005-0000-0000-000023F70000}"/>
    <cellStyle name="Unos 3 2 12 8" xfId="63264" xr:uid="{00000000-0005-0000-0000-000024F70000}"/>
    <cellStyle name="Unos 3 2 12 8 2" xfId="63265" xr:uid="{00000000-0005-0000-0000-000025F70000}"/>
    <cellStyle name="Unos 3 2 12 8 2 2" xfId="63266" xr:uid="{00000000-0005-0000-0000-000026F70000}"/>
    <cellStyle name="Unos 3 2 12 8 2 2 2" xfId="63267" xr:uid="{00000000-0005-0000-0000-000027F70000}"/>
    <cellStyle name="Unos 3 2 12 8 2 3" xfId="63268" xr:uid="{00000000-0005-0000-0000-000028F70000}"/>
    <cellStyle name="Unos 3 2 12 8 3" xfId="63269" xr:uid="{00000000-0005-0000-0000-000029F70000}"/>
    <cellStyle name="Unos 3 2 12 8 3 2" xfId="63270" xr:uid="{00000000-0005-0000-0000-00002AF70000}"/>
    <cellStyle name="Unos 3 2 12 8 4" xfId="63271" xr:uid="{00000000-0005-0000-0000-00002BF70000}"/>
    <cellStyle name="Unos 3 2 12 8 5" xfId="63272" xr:uid="{00000000-0005-0000-0000-00002CF70000}"/>
    <cellStyle name="Unos 3 2 12 9" xfId="63273" xr:uid="{00000000-0005-0000-0000-00002DF70000}"/>
    <cellStyle name="Unos 3 2 12 9 2" xfId="63274" xr:uid="{00000000-0005-0000-0000-00002EF70000}"/>
    <cellStyle name="Unos 3 2 12 9 2 2" xfId="63275" xr:uid="{00000000-0005-0000-0000-00002FF70000}"/>
    <cellStyle name="Unos 3 2 12 9 2 2 2" xfId="63276" xr:uid="{00000000-0005-0000-0000-000030F70000}"/>
    <cellStyle name="Unos 3 2 12 9 2 3" xfId="63277" xr:uid="{00000000-0005-0000-0000-000031F70000}"/>
    <cellStyle name="Unos 3 2 12 9 3" xfId="63278" xr:uid="{00000000-0005-0000-0000-000032F70000}"/>
    <cellStyle name="Unos 3 2 12 9 3 2" xfId="63279" xr:uid="{00000000-0005-0000-0000-000033F70000}"/>
    <cellStyle name="Unos 3 2 12 9 4" xfId="63280" xr:uid="{00000000-0005-0000-0000-000034F70000}"/>
    <cellStyle name="Unos 3 2 12 9 5" xfId="63281" xr:uid="{00000000-0005-0000-0000-000035F70000}"/>
    <cellStyle name="Unos 3 2 13" xfId="63282" xr:uid="{00000000-0005-0000-0000-000036F70000}"/>
    <cellStyle name="Unos 3 2 13 10" xfId="63283" xr:uid="{00000000-0005-0000-0000-000037F70000}"/>
    <cellStyle name="Unos 3 2 13 10 2" xfId="63284" xr:uid="{00000000-0005-0000-0000-000038F70000}"/>
    <cellStyle name="Unos 3 2 13 10 2 2" xfId="63285" xr:uid="{00000000-0005-0000-0000-000039F70000}"/>
    <cellStyle name="Unos 3 2 13 10 2 2 2" xfId="63286" xr:uid="{00000000-0005-0000-0000-00003AF70000}"/>
    <cellStyle name="Unos 3 2 13 10 2 3" xfId="63287" xr:uid="{00000000-0005-0000-0000-00003BF70000}"/>
    <cellStyle name="Unos 3 2 13 10 3" xfId="63288" xr:uid="{00000000-0005-0000-0000-00003CF70000}"/>
    <cellStyle name="Unos 3 2 13 10 3 2" xfId="63289" xr:uid="{00000000-0005-0000-0000-00003DF70000}"/>
    <cellStyle name="Unos 3 2 13 10 4" xfId="63290" xr:uid="{00000000-0005-0000-0000-00003EF70000}"/>
    <cellStyle name="Unos 3 2 13 10 5" xfId="63291" xr:uid="{00000000-0005-0000-0000-00003FF70000}"/>
    <cellStyle name="Unos 3 2 13 11" xfId="63292" xr:uid="{00000000-0005-0000-0000-000040F70000}"/>
    <cellStyle name="Unos 3 2 13 11 2" xfId="63293" xr:uid="{00000000-0005-0000-0000-000041F70000}"/>
    <cellStyle name="Unos 3 2 13 11 2 2" xfId="63294" xr:uid="{00000000-0005-0000-0000-000042F70000}"/>
    <cellStyle name="Unos 3 2 13 11 3" xfId="63295" xr:uid="{00000000-0005-0000-0000-000043F70000}"/>
    <cellStyle name="Unos 3 2 13 12" xfId="63296" xr:uid="{00000000-0005-0000-0000-000044F70000}"/>
    <cellStyle name="Unos 3 2 13 12 2" xfId="63297" xr:uid="{00000000-0005-0000-0000-000045F70000}"/>
    <cellStyle name="Unos 3 2 13 13" xfId="63298" xr:uid="{00000000-0005-0000-0000-000046F70000}"/>
    <cellStyle name="Unos 3 2 13 14" xfId="63299" xr:uid="{00000000-0005-0000-0000-000047F70000}"/>
    <cellStyle name="Unos 3 2 13 2" xfId="63300" xr:uid="{00000000-0005-0000-0000-000048F70000}"/>
    <cellStyle name="Unos 3 2 13 2 2" xfId="63301" xr:uid="{00000000-0005-0000-0000-000049F70000}"/>
    <cellStyle name="Unos 3 2 13 2 2 2" xfId="63302" xr:uid="{00000000-0005-0000-0000-00004AF70000}"/>
    <cellStyle name="Unos 3 2 13 2 2 2 2" xfId="63303" xr:uid="{00000000-0005-0000-0000-00004BF70000}"/>
    <cellStyle name="Unos 3 2 13 2 2 3" xfId="63304" xr:uid="{00000000-0005-0000-0000-00004CF70000}"/>
    <cellStyle name="Unos 3 2 13 2 3" xfId="63305" xr:uid="{00000000-0005-0000-0000-00004DF70000}"/>
    <cellStyle name="Unos 3 2 13 2 3 2" xfId="63306" xr:uid="{00000000-0005-0000-0000-00004EF70000}"/>
    <cellStyle name="Unos 3 2 13 2 4" xfId="63307" xr:uid="{00000000-0005-0000-0000-00004FF70000}"/>
    <cellStyle name="Unos 3 2 13 2 5" xfId="63308" xr:uid="{00000000-0005-0000-0000-000050F70000}"/>
    <cellStyle name="Unos 3 2 13 3" xfId="63309" xr:uid="{00000000-0005-0000-0000-000051F70000}"/>
    <cellStyle name="Unos 3 2 13 3 2" xfId="63310" xr:uid="{00000000-0005-0000-0000-000052F70000}"/>
    <cellStyle name="Unos 3 2 13 3 2 2" xfId="63311" xr:uid="{00000000-0005-0000-0000-000053F70000}"/>
    <cellStyle name="Unos 3 2 13 3 2 2 2" xfId="63312" xr:uid="{00000000-0005-0000-0000-000054F70000}"/>
    <cellStyle name="Unos 3 2 13 3 2 3" xfId="63313" xr:uid="{00000000-0005-0000-0000-000055F70000}"/>
    <cellStyle name="Unos 3 2 13 3 3" xfId="63314" xr:uid="{00000000-0005-0000-0000-000056F70000}"/>
    <cellStyle name="Unos 3 2 13 3 3 2" xfId="63315" xr:uid="{00000000-0005-0000-0000-000057F70000}"/>
    <cellStyle name="Unos 3 2 13 3 4" xfId="63316" xr:uid="{00000000-0005-0000-0000-000058F70000}"/>
    <cellStyle name="Unos 3 2 13 3 5" xfId="63317" xr:uid="{00000000-0005-0000-0000-000059F70000}"/>
    <cellStyle name="Unos 3 2 13 4" xfId="63318" xr:uid="{00000000-0005-0000-0000-00005AF70000}"/>
    <cellStyle name="Unos 3 2 13 4 2" xfId="63319" xr:uid="{00000000-0005-0000-0000-00005BF70000}"/>
    <cellStyle name="Unos 3 2 13 4 2 2" xfId="63320" xr:uid="{00000000-0005-0000-0000-00005CF70000}"/>
    <cellStyle name="Unos 3 2 13 4 2 2 2" xfId="63321" xr:uid="{00000000-0005-0000-0000-00005DF70000}"/>
    <cellStyle name="Unos 3 2 13 4 2 3" xfId="63322" xr:uid="{00000000-0005-0000-0000-00005EF70000}"/>
    <cellStyle name="Unos 3 2 13 4 3" xfId="63323" xr:uid="{00000000-0005-0000-0000-00005FF70000}"/>
    <cellStyle name="Unos 3 2 13 4 3 2" xfId="63324" xr:uid="{00000000-0005-0000-0000-000060F70000}"/>
    <cellStyle name="Unos 3 2 13 4 4" xfId="63325" xr:uid="{00000000-0005-0000-0000-000061F70000}"/>
    <cellStyle name="Unos 3 2 13 4 5" xfId="63326" xr:uid="{00000000-0005-0000-0000-000062F70000}"/>
    <cellStyle name="Unos 3 2 13 5" xfId="63327" xr:uid="{00000000-0005-0000-0000-000063F70000}"/>
    <cellStyle name="Unos 3 2 13 5 2" xfId="63328" xr:uid="{00000000-0005-0000-0000-000064F70000}"/>
    <cellStyle name="Unos 3 2 13 5 2 2" xfId="63329" xr:uid="{00000000-0005-0000-0000-000065F70000}"/>
    <cellStyle name="Unos 3 2 13 5 2 2 2" xfId="63330" xr:uid="{00000000-0005-0000-0000-000066F70000}"/>
    <cellStyle name="Unos 3 2 13 5 2 3" xfId="63331" xr:uid="{00000000-0005-0000-0000-000067F70000}"/>
    <cellStyle name="Unos 3 2 13 5 3" xfId="63332" xr:uid="{00000000-0005-0000-0000-000068F70000}"/>
    <cellStyle name="Unos 3 2 13 5 3 2" xfId="63333" xr:uid="{00000000-0005-0000-0000-000069F70000}"/>
    <cellStyle name="Unos 3 2 13 5 4" xfId="63334" xr:uid="{00000000-0005-0000-0000-00006AF70000}"/>
    <cellStyle name="Unos 3 2 13 5 5" xfId="63335" xr:uid="{00000000-0005-0000-0000-00006BF70000}"/>
    <cellStyle name="Unos 3 2 13 6" xfId="63336" xr:uid="{00000000-0005-0000-0000-00006CF70000}"/>
    <cellStyle name="Unos 3 2 13 6 2" xfId="63337" xr:uid="{00000000-0005-0000-0000-00006DF70000}"/>
    <cellStyle name="Unos 3 2 13 6 2 2" xfId="63338" xr:uid="{00000000-0005-0000-0000-00006EF70000}"/>
    <cellStyle name="Unos 3 2 13 6 2 2 2" xfId="63339" xr:uid="{00000000-0005-0000-0000-00006FF70000}"/>
    <cellStyle name="Unos 3 2 13 6 2 3" xfId="63340" xr:uid="{00000000-0005-0000-0000-000070F70000}"/>
    <cellStyle name="Unos 3 2 13 6 3" xfId="63341" xr:uid="{00000000-0005-0000-0000-000071F70000}"/>
    <cellStyle name="Unos 3 2 13 6 3 2" xfId="63342" xr:uid="{00000000-0005-0000-0000-000072F70000}"/>
    <cellStyle name="Unos 3 2 13 6 4" xfId="63343" xr:uid="{00000000-0005-0000-0000-000073F70000}"/>
    <cellStyle name="Unos 3 2 13 6 5" xfId="63344" xr:uid="{00000000-0005-0000-0000-000074F70000}"/>
    <cellStyle name="Unos 3 2 13 7" xfId="63345" xr:uid="{00000000-0005-0000-0000-000075F70000}"/>
    <cellStyle name="Unos 3 2 13 7 2" xfId="63346" xr:uid="{00000000-0005-0000-0000-000076F70000}"/>
    <cellStyle name="Unos 3 2 13 7 2 2" xfId="63347" xr:uid="{00000000-0005-0000-0000-000077F70000}"/>
    <cellStyle name="Unos 3 2 13 7 2 2 2" xfId="63348" xr:uid="{00000000-0005-0000-0000-000078F70000}"/>
    <cellStyle name="Unos 3 2 13 7 2 3" xfId="63349" xr:uid="{00000000-0005-0000-0000-000079F70000}"/>
    <cellStyle name="Unos 3 2 13 7 3" xfId="63350" xr:uid="{00000000-0005-0000-0000-00007AF70000}"/>
    <cellStyle name="Unos 3 2 13 7 3 2" xfId="63351" xr:uid="{00000000-0005-0000-0000-00007BF70000}"/>
    <cellStyle name="Unos 3 2 13 7 4" xfId="63352" xr:uid="{00000000-0005-0000-0000-00007CF70000}"/>
    <cellStyle name="Unos 3 2 13 7 5" xfId="63353" xr:uid="{00000000-0005-0000-0000-00007DF70000}"/>
    <cellStyle name="Unos 3 2 13 8" xfId="63354" xr:uid="{00000000-0005-0000-0000-00007EF70000}"/>
    <cellStyle name="Unos 3 2 13 8 2" xfId="63355" xr:uid="{00000000-0005-0000-0000-00007FF70000}"/>
    <cellStyle name="Unos 3 2 13 8 2 2" xfId="63356" xr:uid="{00000000-0005-0000-0000-000080F70000}"/>
    <cellStyle name="Unos 3 2 13 8 2 2 2" xfId="63357" xr:uid="{00000000-0005-0000-0000-000081F70000}"/>
    <cellStyle name="Unos 3 2 13 8 2 3" xfId="63358" xr:uid="{00000000-0005-0000-0000-000082F70000}"/>
    <cellStyle name="Unos 3 2 13 8 3" xfId="63359" xr:uid="{00000000-0005-0000-0000-000083F70000}"/>
    <cellStyle name="Unos 3 2 13 8 3 2" xfId="63360" xr:uid="{00000000-0005-0000-0000-000084F70000}"/>
    <cellStyle name="Unos 3 2 13 8 4" xfId="63361" xr:uid="{00000000-0005-0000-0000-000085F70000}"/>
    <cellStyle name="Unos 3 2 13 8 5" xfId="63362" xr:uid="{00000000-0005-0000-0000-000086F70000}"/>
    <cellStyle name="Unos 3 2 13 9" xfId="63363" xr:uid="{00000000-0005-0000-0000-000087F70000}"/>
    <cellStyle name="Unos 3 2 13 9 2" xfId="63364" xr:uid="{00000000-0005-0000-0000-000088F70000}"/>
    <cellStyle name="Unos 3 2 13 9 2 2" xfId="63365" xr:uid="{00000000-0005-0000-0000-000089F70000}"/>
    <cellStyle name="Unos 3 2 13 9 2 2 2" xfId="63366" xr:uid="{00000000-0005-0000-0000-00008AF70000}"/>
    <cellStyle name="Unos 3 2 13 9 2 3" xfId="63367" xr:uid="{00000000-0005-0000-0000-00008BF70000}"/>
    <cellStyle name="Unos 3 2 13 9 3" xfId="63368" xr:uid="{00000000-0005-0000-0000-00008CF70000}"/>
    <cellStyle name="Unos 3 2 13 9 3 2" xfId="63369" xr:uid="{00000000-0005-0000-0000-00008DF70000}"/>
    <cellStyle name="Unos 3 2 13 9 4" xfId="63370" xr:uid="{00000000-0005-0000-0000-00008EF70000}"/>
    <cellStyle name="Unos 3 2 13 9 5" xfId="63371" xr:uid="{00000000-0005-0000-0000-00008FF70000}"/>
    <cellStyle name="Unos 3 2 14" xfId="63372" xr:uid="{00000000-0005-0000-0000-000090F70000}"/>
    <cellStyle name="Unos 3 2 14 10" xfId="63373" xr:uid="{00000000-0005-0000-0000-000091F70000}"/>
    <cellStyle name="Unos 3 2 14 10 2" xfId="63374" xr:uid="{00000000-0005-0000-0000-000092F70000}"/>
    <cellStyle name="Unos 3 2 14 10 2 2" xfId="63375" xr:uid="{00000000-0005-0000-0000-000093F70000}"/>
    <cellStyle name="Unos 3 2 14 10 2 2 2" xfId="63376" xr:uid="{00000000-0005-0000-0000-000094F70000}"/>
    <cellStyle name="Unos 3 2 14 10 2 3" xfId="63377" xr:uid="{00000000-0005-0000-0000-000095F70000}"/>
    <cellStyle name="Unos 3 2 14 10 3" xfId="63378" xr:uid="{00000000-0005-0000-0000-000096F70000}"/>
    <cellStyle name="Unos 3 2 14 10 3 2" xfId="63379" xr:uid="{00000000-0005-0000-0000-000097F70000}"/>
    <cellStyle name="Unos 3 2 14 10 4" xfId="63380" xr:uid="{00000000-0005-0000-0000-000098F70000}"/>
    <cellStyle name="Unos 3 2 14 10 5" xfId="63381" xr:uid="{00000000-0005-0000-0000-000099F70000}"/>
    <cellStyle name="Unos 3 2 14 11" xfId="63382" xr:uid="{00000000-0005-0000-0000-00009AF70000}"/>
    <cellStyle name="Unos 3 2 14 11 2" xfId="63383" xr:uid="{00000000-0005-0000-0000-00009BF70000}"/>
    <cellStyle name="Unos 3 2 14 11 2 2" xfId="63384" xr:uid="{00000000-0005-0000-0000-00009CF70000}"/>
    <cellStyle name="Unos 3 2 14 11 3" xfId="63385" xr:uid="{00000000-0005-0000-0000-00009DF70000}"/>
    <cellStyle name="Unos 3 2 14 12" xfId="63386" xr:uid="{00000000-0005-0000-0000-00009EF70000}"/>
    <cellStyle name="Unos 3 2 14 12 2" xfId="63387" xr:uid="{00000000-0005-0000-0000-00009FF70000}"/>
    <cellStyle name="Unos 3 2 14 13" xfId="63388" xr:uid="{00000000-0005-0000-0000-0000A0F70000}"/>
    <cellStyle name="Unos 3 2 14 14" xfId="63389" xr:uid="{00000000-0005-0000-0000-0000A1F70000}"/>
    <cellStyle name="Unos 3 2 14 2" xfId="63390" xr:uid="{00000000-0005-0000-0000-0000A2F70000}"/>
    <cellStyle name="Unos 3 2 14 2 2" xfId="63391" xr:uid="{00000000-0005-0000-0000-0000A3F70000}"/>
    <cellStyle name="Unos 3 2 14 2 2 2" xfId="63392" xr:uid="{00000000-0005-0000-0000-0000A4F70000}"/>
    <cellStyle name="Unos 3 2 14 2 2 2 2" xfId="63393" xr:uid="{00000000-0005-0000-0000-0000A5F70000}"/>
    <cellStyle name="Unos 3 2 14 2 2 3" xfId="63394" xr:uid="{00000000-0005-0000-0000-0000A6F70000}"/>
    <cellStyle name="Unos 3 2 14 2 3" xfId="63395" xr:uid="{00000000-0005-0000-0000-0000A7F70000}"/>
    <cellStyle name="Unos 3 2 14 2 3 2" xfId="63396" xr:uid="{00000000-0005-0000-0000-0000A8F70000}"/>
    <cellStyle name="Unos 3 2 14 2 4" xfId="63397" xr:uid="{00000000-0005-0000-0000-0000A9F70000}"/>
    <cellStyle name="Unos 3 2 14 2 5" xfId="63398" xr:uid="{00000000-0005-0000-0000-0000AAF70000}"/>
    <cellStyle name="Unos 3 2 14 3" xfId="63399" xr:uid="{00000000-0005-0000-0000-0000ABF70000}"/>
    <cellStyle name="Unos 3 2 14 3 2" xfId="63400" xr:uid="{00000000-0005-0000-0000-0000ACF70000}"/>
    <cellStyle name="Unos 3 2 14 3 2 2" xfId="63401" xr:uid="{00000000-0005-0000-0000-0000ADF70000}"/>
    <cellStyle name="Unos 3 2 14 3 2 2 2" xfId="63402" xr:uid="{00000000-0005-0000-0000-0000AEF70000}"/>
    <cellStyle name="Unos 3 2 14 3 2 3" xfId="63403" xr:uid="{00000000-0005-0000-0000-0000AFF70000}"/>
    <cellStyle name="Unos 3 2 14 3 3" xfId="63404" xr:uid="{00000000-0005-0000-0000-0000B0F70000}"/>
    <cellStyle name="Unos 3 2 14 3 3 2" xfId="63405" xr:uid="{00000000-0005-0000-0000-0000B1F70000}"/>
    <cellStyle name="Unos 3 2 14 3 4" xfId="63406" xr:uid="{00000000-0005-0000-0000-0000B2F70000}"/>
    <cellStyle name="Unos 3 2 14 3 5" xfId="63407" xr:uid="{00000000-0005-0000-0000-0000B3F70000}"/>
    <cellStyle name="Unos 3 2 14 4" xfId="63408" xr:uid="{00000000-0005-0000-0000-0000B4F70000}"/>
    <cellStyle name="Unos 3 2 14 4 2" xfId="63409" xr:uid="{00000000-0005-0000-0000-0000B5F70000}"/>
    <cellStyle name="Unos 3 2 14 4 2 2" xfId="63410" xr:uid="{00000000-0005-0000-0000-0000B6F70000}"/>
    <cellStyle name="Unos 3 2 14 4 2 2 2" xfId="63411" xr:uid="{00000000-0005-0000-0000-0000B7F70000}"/>
    <cellStyle name="Unos 3 2 14 4 2 3" xfId="63412" xr:uid="{00000000-0005-0000-0000-0000B8F70000}"/>
    <cellStyle name="Unos 3 2 14 4 3" xfId="63413" xr:uid="{00000000-0005-0000-0000-0000B9F70000}"/>
    <cellStyle name="Unos 3 2 14 4 3 2" xfId="63414" xr:uid="{00000000-0005-0000-0000-0000BAF70000}"/>
    <cellStyle name="Unos 3 2 14 4 4" xfId="63415" xr:uid="{00000000-0005-0000-0000-0000BBF70000}"/>
    <cellStyle name="Unos 3 2 14 4 5" xfId="63416" xr:uid="{00000000-0005-0000-0000-0000BCF70000}"/>
    <cellStyle name="Unos 3 2 14 5" xfId="63417" xr:uid="{00000000-0005-0000-0000-0000BDF70000}"/>
    <cellStyle name="Unos 3 2 14 5 2" xfId="63418" xr:uid="{00000000-0005-0000-0000-0000BEF70000}"/>
    <cellStyle name="Unos 3 2 14 5 2 2" xfId="63419" xr:uid="{00000000-0005-0000-0000-0000BFF70000}"/>
    <cellStyle name="Unos 3 2 14 5 2 2 2" xfId="63420" xr:uid="{00000000-0005-0000-0000-0000C0F70000}"/>
    <cellStyle name="Unos 3 2 14 5 2 3" xfId="63421" xr:uid="{00000000-0005-0000-0000-0000C1F70000}"/>
    <cellStyle name="Unos 3 2 14 5 3" xfId="63422" xr:uid="{00000000-0005-0000-0000-0000C2F70000}"/>
    <cellStyle name="Unos 3 2 14 5 3 2" xfId="63423" xr:uid="{00000000-0005-0000-0000-0000C3F70000}"/>
    <cellStyle name="Unos 3 2 14 5 4" xfId="63424" xr:uid="{00000000-0005-0000-0000-0000C4F70000}"/>
    <cellStyle name="Unos 3 2 14 5 5" xfId="63425" xr:uid="{00000000-0005-0000-0000-0000C5F70000}"/>
    <cellStyle name="Unos 3 2 14 6" xfId="63426" xr:uid="{00000000-0005-0000-0000-0000C6F70000}"/>
    <cellStyle name="Unos 3 2 14 6 2" xfId="63427" xr:uid="{00000000-0005-0000-0000-0000C7F70000}"/>
    <cellStyle name="Unos 3 2 14 6 2 2" xfId="63428" xr:uid="{00000000-0005-0000-0000-0000C8F70000}"/>
    <cellStyle name="Unos 3 2 14 6 2 2 2" xfId="63429" xr:uid="{00000000-0005-0000-0000-0000C9F70000}"/>
    <cellStyle name="Unos 3 2 14 6 2 3" xfId="63430" xr:uid="{00000000-0005-0000-0000-0000CAF70000}"/>
    <cellStyle name="Unos 3 2 14 6 3" xfId="63431" xr:uid="{00000000-0005-0000-0000-0000CBF70000}"/>
    <cellStyle name="Unos 3 2 14 6 3 2" xfId="63432" xr:uid="{00000000-0005-0000-0000-0000CCF70000}"/>
    <cellStyle name="Unos 3 2 14 6 4" xfId="63433" xr:uid="{00000000-0005-0000-0000-0000CDF70000}"/>
    <cellStyle name="Unos 3 2 14 6 5" xfId="63434" xr:uid="{00000000-0005-0000-0000-0000CEF70000}"/>
    <cellStyle name="Unos 3 2 14 7" xfId="63435" xr:uid="{00000000-0005-0000-0000-0000CFF70000}"/>
    <cellStyle name="Unos 3 2 14 7 2" xfId="63436" xr:uid="{00000000-0005-0000-0000-0000D0F70000}"/>
    <cellStyle name="Unos 3 2 14 7 2 2" xfId="63437" xr:uid="{00000000-0005-0000-0000-0000D1F70000}"/>
    <cellStyle name="Unos 3 2 14 7 2 2 2" xfId="63438" xr:uid="{00000000-0005-0000-0000-0000D2F70000}"/>
    <cellStyle name="Unos 3 2 14 7 2 3" xfId="63439" xr:uid="{00000000-0005-0000-0000-0000D3F70000}"/>
    <cellStyle name="Unos 3 2 14 7 3" xfId="63440" xr:uid="{00000000-0005-0000-0000-0000D4F70000}"/>
    <cellStyle name="Unos 3 2 14 7 3 2" xfId="63441" xr:uid="{00000000-0005-0000-0000-0000D5F70000}"/>
    <cellStyle name="Unos 3 2 14 7 4" xfId="63442" xr:uid="{00000000-0005-0000-0000-0000D6F70000}"/>
    <cellStyle name="Unos 3 2 14 7 5" xfId="63443" xr:uid="{00000000-0005-0000-0000-0000D7F70000}"/>
    <cellStyle name="Unos 3 2 14 8" xfId="63444" xr:uid="{00000000-0005-0000-0000-0000D8F70000}"/>
    <cellStyle name="Unos 3 2 14 8 2" xfId="63445" xr:uid="{00000000-0005-0000-0000-0000D9F70000}"/>
    <cellStyle name="Unos 3 2 14 8 2 2" xfId="63446" xr:uid="{00000000-0005-0000-0000-0000DAF70000}"/>
    <cellStyle name="Unos 3 2 14 8 2 2 2" xfId="63447" xr:uid="{00000000-0005-0000-0000-0000DBF70000}"/>
    <cellStyle name="Unos 3 2 14 8 2 3" xfId="63448" xr:uid="{00000000-0005-0000-0000-0000DCF70000}"/>
    <cellStyle name="Unos 3 2 14 8 3" xfId="63449" xr:uid="{00000000-0005-0000-0000-0000DDF70000}"/>
    <cellStyle name="Unos 3 2 14 8 3 2" xfId="63450" xr:uid="{00000000-0005-0000-0000-0000DEF70000}"/>
    <cellStyle name="Unos 3 2 14 8 4" xfId="63451" xr:uid="{00000000-0005-0000-0000-0000DFF70000}"/>
    <cellStyle name="Unos 3 2 14 8 5" xfId="63452" xr:uid="{00000000-0005-0000-0000-0000E0F70000}"/>
    <cellStyle name="Unos 3 2 14 9" xfId="63453" xr:uid="{00000000-0005-0000-0000-0000E1F70000}"/>
    <cellStyle name="Unos 3 2 14 9 2" xfId="63454" xr:uid="{00000000-0005-0000-0000-0000E2F70000}"/>
    <cellStyle name="Unos 3 2 14 9 2 2" xfId="63455" xr:uid="{00000000-0005-0000-0000-0000E3F70000}"/>
    <cellStyle name="Unos 3 2 14 9 2 2 2" xfId="63456" xr:uid="{00000000-0005-0000-0000-0000E4F70000}"/>
    <cellStyle name="Unos 3 2 14 9 2 3" xfId="63457" xr:uid="{00000000-0005-0000-0000-0000E5F70000}"/>
    <cellStyle name="Unos 3 2 14 9 3" xfId="63458" xr:uid="{00000000-0005-0000-0000-0000E6F70000}"/>
    <cellStyle name="Unos 3 2 14 9 3 2" xfId="63459" xr:uid="{00000000-0005-0000-0000-0000E7F70000}"/>
    <cellStyle name="Unos 3 2 14 9 4" xfId="63460" xr:uid="{00000000-0005-0000-0000-0000E8F70000}"/>
    <cellStyle name="Unos 3 2 14 9 5" xfId="63461" xr:uid="{00000000-0005-0000-0000-0000E9F70000}"/>
    <cellStyle name="Unos 3 2 15" xfId="63462" xr:uid="{00000000-0005-0000-0000-0000EAF70000}"/>
    <cellStyle name="Unos 3 2 15 2" xfId="63463" xr:uid="{00000000-0005-0000-0000-0000EBF70000}"/>
    <cellStyle name="Unos 3 2 15 2 2" xfId="63464" xr:uid="{00000000-0005-0000-0000-0000ECF70000}"/>
    <cellStyle name="Unos 3 2 15 2 2 2" xfId="63465" xr:uid="{00000000-0005-0000-0000-0000EDF70000}"/>
    <cellStyle name="Unos 3 2 15 2 3" xfId="63466" xr:uid="{00000000-0005-0000-0000-0000EEF70000}"/>
    <cellStyle name="Unos 3 2 15 3" xfId="63467" xr:uid="{00000000-0005-0000-0000-0000EFF70000}"/>
    <cellStyle name="Unos 3 2 15 3 2" xfId="63468" xr:uid="{00000000-0005-0000-0000-0000F0F70000}"/>
    <cellStyle name="Unos 3 2 15 4" xfId="63469" xr:uid="{00000000-0005-0000-0000-0000F1F70000}"/>
    <cellStyle name="Unos 3 2 15 5" xfId="63470" xr:uid="{00000000-0005-0000-0000-0000F2F70000}"/>
    <cellStyle name="Unos 3 2 16" xfId="63471" xr:uid="{00000000-0005-0000-0000-0000F3F70000}"/>
    <cellStyle name="Unos 3 2 16 2" xfId="63472" xr:uid="{00000000-0005-0000-0000-0000F4F70000}"/>
    <cellStyle name="Unos 3 2 16 2 2" xfId="63473" xr:uid="{00000000-0005-0000-0000-0000F5F70000}"/>
    <cellStyle name="Unos 3 2 16 2 2 2" xfId="63474" xr:uid="{00000000-0005-0000-0000-0000F6F70000}"/>
    <cellStyle name="Unos 3 2 16 2 3" xfId="63475" xr:uid="{00000000-0005-0000-0000-0000F7F70000}"/>
    <cellStyle name="Unos 3 2 16 3" xfId="63476" xr:uid="{00000000-0005-0000-0000-0000F8F70000}"/>
    <cellStyle name="Unos 3 2 16 3 2" xfId="63477" xr:uid="{00000000-0005-0000-0000-0000F9F70000}"/>
    <cellStyle name="Unos 3 2 16 4" xfId="63478" xr:uid="{00000000-0005-0000-0000-0000FAF70000}"/>
    <cellStyle name="Unos 3 2 16 5" xfId="63479" xr:uid="{00000000-0005-0000-0000-0000FBF70000}"/>
    <cellStyle name="Unos 3 2 17" xfId="63480" xr:uid="{00000000-0005-0000-0000-0000FCF70000}"/>
    <cellStyle name="Unos 3 2 17 2" xfId="63481" xr:uid="{00000000-0005-0000-0000-0000FDF70000}"/>
    <cellStyle name="Unos 3 2 17 2 2" xfId="63482" xr:uid="{00000000-0005-0000-0000-0000FEF70000}"/>
    <cellStyle name="Unos 3 2 17 2 2 2" xfId="63483" xr:uid="{00000000-0005-0000-0000-0000FFF70000}"/>
    <cellStyle name="Unos 3 2 17 2 3" xfId="63484" xr:uid="{00000000-0005-0000-0000-000000F80000}"/>
    <cellStyle name="Unos 3 2 17 3" xfId="63485" xr:uid="{00000000-0005-0000-0000-000001F80000}"/>
    <cellStyle name="Unos 3 2 17 3 2" xfId="63486" xr:uid="{00000000-0005-0000-0000-000002F80000}"/>
    <cellStyle name="Unos 3 2 17 4" xfId="63487" xr:uid="{00000000-0005-0000-0000-000003F80000}"/>
    <cellStyle name="Unos 3 2 17 5" xfId="63488" xr:uid="{00000000-0005-0000-0000-000004F80000}"/>
    <cellStyle name="Unos 3 2 18" xfId="63489" xr:uid="{00000000-0005-0000-0000-000005F80000}"/>
    <cellStyle name="Unos 3 2 18 2" xfId="63490" xr:uid="{00000000-0005-0000-0000-000006F80000}"/>
    <cellStyle name="Unos 3 2 18 2 2" xfId="63491" xr:uid="{00000000-0005-0000-0000-000007F80000}"/>
    <cellStyle name="Unos 3 2 18 2 2 2" xfId="63492" xr:uid="{00000000-0005-0000-0000-000008F80000}"/>
    <cellStyle name="Unos 3 2 18 2 3" xfId="63493" xr:uid="{00000000-0005-0000-0000-000009F80000}"/>
    <cellStyle name="Unos 3 2 18 3" xfId="63494" xr:uid="{00000000-0005-0000-0000-00000AF80000}"/>
    <cellStyle name="Unos 3 2 18 3 2" xfId="63495" xr:uid="{00000000-0005-0000-0000-00000BF80000}"/>
    <cellStyle name="Unos 3 2 18 4" xfId="63496" xr:uid="{00000000-0005-0000-0000-00000CF80000}"/>
    <cellStyle name="Unos 3 2 18 5" xfId="63497" xr:uid="{00000000-0005-0000-0000-00000DF80000}"/>
    <cellStyle name="Unos 3 2 19" xfId="63498" xr:uid="{00000000-0005-0000-0000-00000EF80000}"/>
    <cellStyle name="Unos 3 2 19 2" xfId="63499" xr:uid="{00000000-0005-0000-0000-00000FF80000}"/>
    <cellStyle name="Unos 3 2 19 2 2" xfId="63500" xr:uid="{00000000-0005-0000-0000-000010F80000}"/>
    <cellStyle name="Unos 3 2 19 2 2 2" xfId="63501" xr:uid="{00000000-0005-0000-0000-000011F80000}"/>
    <cellStyle name="Unos 3 2 19 2 3" xfId="63502" xr:uid="{00000000-0005-0000-0000-000012F80000}"/>
    <cellStyle name="Unos 3 2 19 3" xfId="63503" xr:uid="{00000000-0005-0000-0000-000013F80000}"/>
    <cellStyle name="Unos 3 2 19 3 2" xfId="63504" xr:uid="{00000000-0005-0000-0000-000014F80000}"/>
    <cellStyle name="Unos 3 2 19 4" xfId="63505" xr:uid="{00000000-0005-0000-0000-000015F80000}"/>
    <cellStyle name="Unos 3 2 19 5" xfId="63506" xr:uid="{00000000-0005-0000-0000-000016F80000}"/>
    <cellStyle name="Unos 3 2 2" xfId="63507" xr:uid="{00000000-0005-0000-0000-000017F80000}"/>
    <cellStyle name="Unos 3 2 2 10" xfId="63508" xr:uid="{00000000-0005-0000-0000-000018F80000}"/>
    <cellStyle name="Unos 3 2 2 10 2" xfId="63509" xr:uid="{00000000-0005-0000-0000-000019F80000}"/>
    <cellStyle name="Unos 3 2 2 10 2 2" xfId="63510" xr:uid="{00000000-0005-0000-0000-00001AF80000}"/>
    <cellStyle name="Unos 3 2 2 10 2 2 2" xfId="63511" xr:uid="{00000000-0005-0000-0000-00001BF80000}"/>
    <cellStyle name="Unos 3 2 2 10 2 3" xfId="63512" xr:uid="{00000000-0005-0000-0000-00001CF80000}"/>
    <cellStyle name="Unos 3 2 2 10 3" xfId="63513" xr:uid="{00000000-0005-0000-0000-00001DF80000}"/>
    <cellStyle name="Unos 3 2 2 10 3 2" xfId="63514" xr:uid="{00000000-0005-0000-0000-00001EF80000}"/>
    <cellStyle name="Unos 3 2 2 10 4" xfId="63515" xr:uid="{00000000-0005-0000-0000-00001FF80000}"/>
    <cellStyle name="Unos 3 2 2 10 5" xfId="63516" xr:uid="{00000000-0005-0000-0000-000020F80000}"/>
    <cellStyle name="Unos 3 2 2 11" xfId="63517" xr:uid="{00000000-0005-0000-0000-000021F80000}"/>
    <cellStyle name="Unos 3 2 2 11 2" xfId="63518" xr:uid="{00000000-0005-0000-0000-000022F80000}"/>
    <cellStyle name="Unos 3 2 2 11 2 2" xfId="63519" xr:uid="{00000000-0005-0000-0000-000023F80000}"/>
    <cellStyle name="Unos 3 2 2 11 3" xfId="63520" xr:uid="{00000000-0005-0000-0000-000024F80000}"/>
    <cellStyle name="Unos 3 2 2 12" xfId="63521" xr:uid="{00000000-0005-0000-0000-000025F80000}"/>
    <cellStyle name="Unos 3 2 2 12 2" xfId="63522" xr:uid="{00000000-0005-0000-0000-000026F80000}"/>
    <cellStyle name="Unos 3 2 2 13" xfId="63523" xr:uid="{00000000-0005-0000-0000-000027F80000}"/>
    <cellStyle name="Unos 3 2 2 14" xfId="63524" xr:uid="{00000000-0005-0000-0000-000028F80000}"/>
    <cellStyle name="Unos 3 2 2 2" xfId="63525" xr:uid="{00000000-0005-0000-0000-000029F80000}"/>
    <cellStyle name="Unos 3 2 2 2 2" xfId="63526" xr:uid="{00000000-0005-0000-0000-00002AF80000}"/>
    <cellStyle name="Unos 3 2 2 2 2 2" xfId="63527" xr:uid="{00000000-0005-0000-0000-00002BF80000}"/>
    <cellStyle name="Unos 3 2 2 2 2 2 2" xfId="63528" xr:uid="{00000000-0005-0000-0000-00002CF80000}"/>
    <cellStyle name="Unos 3 2 2 2 2 3" xfId="63529" xr:uid="{00000000-0005-0000-0000-00002DF80000}"/>
    <cellStyle name="Unos 3 2 2 2 3" xfId="63530" xr:uid="{00000000-0005-0000-0000-00002EF80000}"/>
    <cellStyle name="Unos 3 2 2 2 3 2" xfId="63531" xr:uid="{00000000-0005-0000-0000-00002FF80000}"/>
    <cellStyle name="Unos 3 2 2 2 4" xfId="63532" xr:uid="{00000000-0005-0000-0000-000030F80000}"/>
    <cellStyle name="Unos 3 2 2 2 5" xfId="63533" xr:uid="{00000000-0005-0000-0000-000031F80000}"/>
    <cellStyle name="Unos 3 2 2 3" xfId="63534" xr:uid="{00000000-0005-0000-0000-000032F80000}"/>
    <cellStyle name="Unos 3 2 2 3 2" xfId="63535" xr:uid="{00000000-0005-0000-0000-000033F80000}"/>
    <cellStyle name="Unos 3 2 2 3 2 2" xfId="63536" xr:uid="{00000000-0005-0000-0000-000034F80000}"/>
    <cellStyle name="Unos 3 2 2 3 2 2 2" xfId="63537" xr:uid="{00000000-0005-0000-0000-000035F80000}"/>
    <cellStyle name="Unos 3 2 2 3 2 3" xfId="63538" xr:uid="{00000000-0005-0000-0000-000036F80000}"/>
    <cellStyle name="Unos 3 2 2 3 3" xfId="63539" xr:uid="{00000000-0005-0000-0000-000037F80000}"/>
    <cellStyle name="Unos 3 2 2 3 3 2" xfId="63540" xr:uid="{00000000-0005-0000-0000-000038F80000}"/>
    <cellStyle name="Unos 3 2 2 3 4" xfId="63541" xr:uid="{00000000-0005-0000-0000-000039F80000}"/>
    <cellStyle name="Unos 3 2 2 3 5" xfId="63542" xr:uid="{00000000-0005-0000-0000-00003AF80000}"/>
    <cellStyle name="Unos 3 2 2 4" xfId="63543" xr:uid="{00000000-0005-0000-0000-00003BF80000}"/>
    <cellStyle name="Unos 3 2 2 4 2" xfId="63544" xr:uid="{00000000-0005-0000-0000-00003CF80000}"/>
    <cellStyle name="Unos 3 2 2 4 2 2" xfId="63545" xr:uid="{00000000-0005-0000-0000-00003DF80000}"/>
    <cellStyle name="Unos 3 2 2 4 2 2 2" xfId="63546" xr:uid="{00000000-0005-0000-0000-00003EF80000}"/>
    <cellStyle name="Unos 3 2 2 4 2 3" xfId="63547" xr:uid="{00000000-0005-0000-0000-00003FF80000}"/>
    <cellStyle name="Unos 3 2 2 4 3" xfId="63548" xr:uid="{00000000-0005-0000-0000-000040F80000}"/>
    <cellStyle name="Unos 3 2 2 4 3 2" xfId="63549" xr:uid="{00000000-0005-0000-0000-000041F80000}"/>
    <cellStyle name="Unos 3 2 2 4 4" xfId="63550" xr:uid="{00000000-0005-0000-0000-000042F80000}"/>
    <cellStyle name="Unos 3 2 2 4 5" xfId="63551" xr:uid="{00000000-0005-0000-0000-000043F80000}"/>
    <cellStyle name="Unos 3 2 2 5" xfId="63552" xr:uid="{00000000-0005-0000-0000-000044F80000}"/>
    <cellStyle name="Unos 3 2 2 5 2" xfId="63553" xr:uid="{00000000-0005-0000-0000-000045F80000}"/>
    <cellStyle name="Unos 3 2 2 5 2 2" xfId="63554" xr:uid="{00000000-0005-0000-0000-000046F80000}"/>
    <cellStyle name="Unos 3 2 2 5 2 2 2" xfId="63555" xr:uid="{00000000-0005-0000-0000-000047F80000}"/>
    <cellStyle name="Unos 3 2 2 5 2 3" xfId="63556" xr:uid="{00000000-0005-0000-0000-000048F80000}"/>
    <cellStyle name="Unos 3 2 2 5 3" xfId="63557" xr:uid="{00000000-0005-0000-0000-000049F80000}"/>
    <cellStyle name="Unos 3 2 2 5 3 2" xfId="63558" xr:uid="{00000000-0005-0000-0000-00004AF80000}"/>
    <cellStyle name="Unos 3 2 2 5 4" xfId="63559" xr:uid="{00000000-0005-0000-0000-00004BF80000}"/>
    <cellStyle name="Unos 3 2 2 5 5" xfId="63560" xr:uid="{00000000-0005-0000-0000-00004CF80000}"/>
    <cellStyle name="Unos 3 2 2 6" xfId="63561" xr:uid="{00000000-0005-0000-0000-00004DF80000}"/>
    <cellStyle name="Unos 3 2 2 6 2" xfId="63562" xr:uid="{00000000-0005-0000-0000-00004EF80000}"/>
    <cellStyle name="Unos 3 2 2 6 2 2" xfId="63563" xr:uid="{00000000-0005-0000-0000-00004FF80000}"/>
    <cellStyle name="Unos 3 2 2 6 2 2 2" xfId="63564" xr:uid="{00000000-0005-0000-0000-000050F80000}"/>
    <cellStyle name="Unos 3 2 2 6 2 3" xfId="63565" xr:uid="{00000000-0005-0000-0000-000051F80000}"/>
    <cellStyle name="Unos 3 2 2 6 3" xfId="63566" xr:uid="{00000000-0005-0000-0000-000052F80000}"/>
    <cellStyle name="Unos 3 2 2 6 3 2" xfId="63567" xr:uid="{00000000-0005-0000-0000-000053F80000}"/>
    <cellStyle name="Unos 3 2 2 6 4" xfId="63568" xr:uid="{00000000-0005-0000-0000-000054F80000}"/>
    <cellStyle name="Unos 3 2 2 6 5" xfId="63569" xr:uid="{00000000-0005-0000-0000-000055F80000}"/>
    <cellStyle name="Unos 3 2 2 7" xfId="63570" xr:uid="{00000000-0005-0000-0000-000056F80000}"/>
    <cellStyle name="Unos 3 2 2 7 2" xfId="63571" xr:uid="{00000000-0005-0000-0000-000057F80000}"/>
    <cellStyle name="Unos 3 2 2 7 2 2" xfId="63572" xr:uid="{00000000-0005-0000-0000-000058F80000}"/>
    <cellStyle name="Unos 3 2 2 7 2 2 2" xfId="63573" xr:uid="{00000000-0005-0000-0000-000059F80000}"/>
    <cellStyle name="Unos 3 2 2 7 2 3" xfId="63574" xr:uid="{00000000-0005-0000-0000-00005AF80000}"/>
    <cellStyle name="Unos 3 2 2 7 3" xfId="63575" xr:uid="{00000000-0005-0000-0000-00005BF80000}"/>
    <cellStyle name="Unos 3 2 2 7 3 2" xfId="63576" xr:uid="{00000000-0005-0000-0000-00005CF80000}"/>
    <cellStyle name="Unos 3 2 2 7 4" xfId="63577" xr:uid="{00000000-0005-0000-0000-00005DF80000}"/>
    <cellStyle name="Unos 3 2 2 7 5" xfId="63578" xr:uid="{00000000-0005-0000-0000-00005EF80000}"/>
    <cellStyle name="Unos 3 2 2 8" xfId="63579" xr:uid="{00000000-0005-0000-0000-00005FF80000}"/>
    <cellStyle name="Unos 3 2 2 8 2" xfId="63580" xr:uid="{00000000-0005-0000-0000-000060F80000}"/>
    <cellStyle name="Unos 3 2 2 8 2 2" xfId="63581" xr:uid="{00000000-0005-0000-0000-000061F80000}"/>
    <cellStyle name="Unos 3 2 2 8 2 2 2" xfId="63582" xr:uid="{00000000-0005-0000-0000-000062F80000}"/>
    <cellStyle name="Unos 3 2 2 8 2 3" xfId="63583" xr:uid="{00000000-0005-0000-0000-000063F80000}"/>
    <cellStyle name="Unos 3 2 2 8 3" xfId="63584" xr:uid="{00000000-0005-0000-0000-000064F80000}"/>
    <cellStyle name="Unos 3 2 2 8 3 2" xfId="63585" xr:uid="{00000000-0005-0000-0000-000065F80000}"/>
    <cellStyle name="Unos 3 2 2 8 4" xfId="63586" xr:uid="{00000000-0005-0000-0000-000066F80000}"/>
    <cellStyle name="Unos 3 2 2 8 5" xfId="63587" xr:uid="{00000000-0005-0000-0000-000067F80000}"/>
    <cellStyle name="Unos 3 2 2 9" xfId="63588" xr:uid="{00000000-0005-0000-0000-000068F80000}"/>
    <cellStyle name="Unos 3 2 2 9 2" xfId="63589" xr:uid="{00000000-0005-0000-0000-000069F80000}"/>
    <cellStyle name="Unos 3 2 2 9 2 2" xfId="63590" xr:uid="{00000000-0005-0000-0000-00006AF80000}"/>
    <cellStyle name="Unos 3 2 2 9 2 2 2" xfId="63591" xr:uid="{00000000-0005-0000-0000-00006BF80000}"/>
    <cellStyle name="Unos 3 2 2 9 2 3" xfId="63592" xr:uid="{00000000-0005-0000-0000-00006CF80000}"/>
    <cellStyle name="Unos 3 2 2 9 3" xfId="63593" xr:uid="{00000000-0005-0000-0000-00006DF80000}"/>
    <cellStyle name="Unos 3 2 2 9 3 2" xfId="63594" xr:uid="{00000000-0005-0000-0000-00006EF80000}"/>
    <cellStyle name="Unos 3 2 2 9 4" xfId="63595" xr:uid="{00000000-0005-0000-0000-00006FF80000}"/>
    <cellStyle name="Unos 3 2 2 9 5" xfId="63596" xr:uid="{00000000-0005-0000-0000-000070F80000}"/>
    <cellStyle name="Unos 3 2 20" xfId="63597" xr:uid="{00000000-0005-0000-0000-000071F80000}"/>
    <cellStyle name="Unos 3 2 20 2" xfId="63598" xr:uid="{00000000-0005-0000-0000-000072F80000}"/>
    <cellStyle name="Unos 3 2 20 2 2" xfId="63599" xr:uid="{00000000-0005-0000-0000-000073F80000}"/>
    <cellStyle name="Unos 3 2 20 2 2 2" xfId="63600" xr:uid="{00000000-0005-0000-0000-000074F80000}"/>
    <cellStyle name="Unos 3 2 20 2 3" xfId="63601" xr:uid="{00000000-0005-0000-0000-000075F80000}"/>
    <cellStyle name="Unos 3 2 20 3" xfId="63602" xr:uid="{00000000-0005-0000-0000-000076F80000}"/>
    <cellStyle name="Unos 3 2 20 3 2" xfId="63603" xr:uid="{00000000-0005-0000-0000-000077F80000}"/>
    <cellStyle name="Unos 3 2 20 4" xfId="63604" xr:uid="{00000000-0005-0000-0000-000078F80000}"/>
    <cellStyle name="Unos 3 2 20 5" xfId="63605" xr:uid="{00000000-0005-0000-0000-000079F80000}"/>
    <cellStyle name="Unos 3 2 21" xfId="63606" xr:uid="{00000000-0005-0000-0000-00007AF80000}"/>
    <cellStyle name="Unos 3 2 21 2" xfId="63607" xr:uid="{00000000-0005-0000-0000-00007BF80000}"/>
    <cellStyle name="Unos 3 2 21 2 2" xfId="63608" xr:uid="{00000000-0005-0000-0000-00007CF80000}"/>
    <cellStyle name="Unos 3 2 21 2 2 2" xfId="63609" xr:uid="{00000000-0005-0000-0000-00007DF80000}"/>
    <cellStyle name="Unos 3 2 21 2 3" xfId="63610" xr:uid="{00000000-0005-0000-0000-00007EF80000}"/>
    <cellStyle name="Unos 3 2 21 3" xfId="63611" xr:uid="{00000000-0005-0000-0000-00007FF80000}"/>
    <cellStyle name="Unos 3 2 21 3 2" xfId="63612" xr:uid="{00000000-0005-0000-0000-000080F80000}"/>
    <cellStyle name="Unos 3 2 21 4" xfId="63613" xr:uid="{00000000-0005-0000-0000-000081F80000}"/>
    <cellStyle name="Unos 3 2 21 5" xfId="63614" xr:uid="{00000000-0005-0000-0000-000082F80000}"/>
    <cellStyle name="Unos 3 2 22" xfId="63615" xr:uid="{00000000-0005-0000-0000-000083F80000}"/>
    <cellStyle name="Unos 3 2 22 2" xfId="63616" xr:uid="{00000000-0005-0000-0000-000084F80000}"/>
    <cellStyle name="Unos 3 2 22 2 2" xfId="63617" xr:uid="{00000000-0005-0000-0000-000085F80000}"/>
    <cellStyle name="Unos 3 2 22 2 2 2" xfId="63618" xr:uid="{00000000-0005-0000-0000-000086F80000}"/>
    <cellStyle name="Unos 3 2 22 2 3" xfId="63619" xr:uid="{00000000-0005-0000-0000-000087F80000}"/>
    <cellStyle name="Unos 3 2 22 3" xfId="63620" xr:uid="{00000000-0005-0000-0000-000088F80000}"/>
    <cellStyle name="Unos 3 2 22 3 2" xfId="63621" xr:uid="{00000000-0005-0000-0000-000089F80000}"/>
    <cellStyle name="Unos 3 2 22 4" xfId="63622" xr:uid="{00000000-0005-0000-0000-00008AF80000}"/>
    <cellStyle name="Unos 3 2 22 5" xfId="63623" xr:uid="{00000000-0005-0000-0000-00008BF80000}"/>
    <cellStyle name="Unos 3 2 23" xfId="63624" xr:uid="{00000000-0005-0000-0000-00008CF80000}"/>
    <cellStyle name="Unos 3 2 23 2" xfId="63625" xr:uid="{00000000-0005-0000-0000-00008DF80000}"/>
    <cellStyle name="Unos 3 2 23 2 2" xfId="63626" xr:uid="{00000000-0005-0000-0000-00008EF80000}"/>
    <cellStyle name="Unos 3 2 23 2 2 2" xfId="63627" xr:uid="{00000000-0005-0000-0000-00008FF80000}"/>
    <cellStyle name="Unos 3 2 23 2 3" xfId="63628" xr:uid="{00000000-0005-0000-0000-000090F80000}"/>
    <cellStyle name="Unos 3 2 23 3" xfId="63629" xr:uid="{00000000-0005-0000-0000-000091F80000}"/>
    <cellStyle name="Unos 3 2 23 3 2" xfId="63630" xr:uid="{00000000-0005-0000-0000-000092F80000}"/>
    <cellStyle name="Unos 3 2 23 4" xfId="63631" xr:uid="{00000000-0005-0000-0000-000093F80000}"/>
    <cellStyle name="Unos 3 2 23 5" xfId="63632" xr:uid="{00000000-0005-0000-0000-000094F80000}"/>
    <cellStyle name="Unos 3 2 24" xfId="63633" xr:uid="{00000000-0005-0000-0000-000095F80000}"/>
    <cellStyle name="Unos 3 2 24 2" xfId="63634" xr:uid="{00000000-0005-0000-0000-000096F80000}"/>
    <cellStyle name="Unos 3 2 24 2 2" xfId="63635" xr:uid="{00000000-0005-0000-0000-000097F80000}"/>
    <cellStyle name="Unos 3 2 24 3" xfId="63636" xr:uid="{00000000-0005-0000-0000-000098F80000}"/>
    <cellStyle name="Unos 3 2 25" xfId="63637" xr:uid="{00000000-0005-0000-0000-000099F80000}"/>
    <cellStyle name="Unos 3 2 25 2" xfId="63638" xr:uid="{00000000-0005-0000-0000-00009AF80000}"/>
    <cellStyle name="Unos 3 2 26" xfId="63639" xr:uid="{00000000-0005-0000-0000-00009BF80000}"/>
    <cellStyle name="Unos 3 2 27" xfId="63640" xr:uid="{00000000-0005-0000-0000-00009CF80000}"/>
    <cellStyle name="Unos 3 2 3" xfId="63641" xr:uid="{00000000-0005-0000-0000-00009DF80000}"/>
    <cellStyle name="Unos 3 2 3 10" xfId="63642" xr:uid="{00000000-0005-0000-0000-00009EF80000}"/>
    <cellStyle name="Unos 3 2 3 10 2" xfId="63643" xr:uid="{00000000-0005-0000-0000-00009FF80000}"/>
    <cellStyle name="Unos 3 2 3 10 2 2" xfId="63644" xr:uid="{00000000-0005-0000-0000-0000A0F80000}"/>
    <cellStyle name="Unos 3 2 3 10 2 2 2" xfId="63645" xr:uid="{00000000-0005-0000-0000-0000A1F80000}"/>
    <cellStyle name="Unos 3 2 3 10 2 3" xfId="63646" xr:uid="{00000000-0005-0000-0000-0000A2F80000}"/>
    <cellStyle name="Unos 3 2 3 10 3" xfId="63647" xr:uid="{00000000-0005-0000-0000-0000A3F80000}"/>
    <cellStyle name="Unos 3 2 3 10 3 2" xfId="63648" xr:uid="{00000000-0005-0000-0000-0000A4F80000}"/>
    <cellStyle name="Unos 3 2 3 10 4" xfId="63649" xr:uid="{00000000-0005-0000-0000-0000A5F80000}"/>
    <cellStyle name="Unos 3 2 3 10 5" xfId="63650" xr:uid="{00000000-0005-0000-0000-0000A6F80000}"/>
    <cellStyle name="Unos 3 2 3 11" xfId="63651" xr:uid="{00000000-0005-0000-0000-0000A7F80000}"/>
    <cellStyle name="Unos 3 2 3 11 2" xfId="63652" xr:uid="{00000000-0005-0000-0000-0000A8F80000}"/>
    <cellStyle name="Unos 3 2 3 11 2 2" xfId="63653" xr:uid="{00000000-0005-0000-0000-0000A9F80000}"/>
    <cellStyle name="Unos 3 2 3 11 3" xfId="63654" xr:uid="{00000000-0005-0000-0000-0000AAF80000}"/>
    <cellStyle name="Unos 3 2 3 12" xfId="63655" xr:uid="{00000000-0005-0000-0000-0000ABF80000}"/>
    <cellStyle name="Unos 3 2 3 12 2" xfId="63656" xr:uid="{00000000-0005-0000-0000-0000ACF80000}"/>
    <cellStyle name="Unos 3 2 3 13" xfId="63657" xr:uid="{00000000-0005-0000-0000-0000ADF80000}"/>
    <cellStyle name="Unos 3 2 3 14" xfId="63658" xr:uid="{00000000-0005-0000-0000-0000AEF80000}"/>
    <cellStyle name="Unos 3 2 3 2" xfId="63659" xr:uid="{00000000-0005-0000-0000-0000AFF80000}"/>
    <cellStyle name="Unos 3 2 3 2 2" xfId="63660" xr:uid="{00000000-0005-0000-0000-0000B0F80000}"/>
    <cellStyle name="Unos 3 2 3 2 2 2" xfId="63661" xr:uid="{00000000-0005-0000-0000-0000B1F80000}"/>
    <cellStyle name="Unos 3 2 3 2 2 2 2" xfId="63662" xr:uid="{00000000-0005-0000-0000-0000B2F80000}"/>
    <cellStyle name="Unos 3 2 3 2 2 3" xfId="63663" xr:uid="{00000000-0005-0000-0000-0000B3F80000}"/>
    <cellStyle name="Unos 3 2 3 2 3" xfId="63664" xr:uid="{00000000-0005-0000-0000-0000B4F80000}"/>
    <cellStyle name="Unos 3 2 3 2 3 2" xfId="63665" xr:uid="{00000000-0005-0000-0000-0000B5F80000}"/>
    <cellStyle name="Unos 3 2 3 2 4" xfId="63666" xr:uid="{00000000-0005-0000-0000-0000B6F80000}"/>
    <cellStyle name="Unos 3 2 3 2 5" xfId="63667" xr:uid="{00000000-0005-0000-0000-0000B7F80000}"/>
    <cellStyle name="Unos 3 2 3 3" xfId="63668" xr:uid="{00000000-0005-0000-0000-0000B8F80000}"/>
    <cellStyle name="Unos 3 2 3 3 2" xfId="63669" xr:uid="{00000000-0005-0000-0000-0000B9F80000}"/>
    <cellStyle name="Unos 3 2 3 3 2 2" xfId="63670" xr:uid="{00000000-0005-0000-0000-0000BAF80000}"/>
    <cellStyle name="Unos 3 2 3 3 2 2 2" xfId="63671" xr:uid="{00000000-0005-0000-0000-0000BBF80000}"/>
    <cellStyle name="Unos 3 2 3 3 2 3" xfId="63672" xr:uid="{00000000-0005-0000-0000-0000BCF80000}"/>
    <cellStyle name="Unos 3 2 3 3 3" xfId="63673" xr:uid="{00000000-0005-0000-0000-0000BDF80000}"/>
    <cellStyle name="Unos 3 2 3 3 3 2" xfId="63674" xr:uid="{00000000-0005-0000-0000-0000BEF80000}"/>
    <cellStyle name="Unos 3 2 3 3 4" xfId="63675" xr:uid="{00000000-0005-0000-0000-0000BFF80000}"/>
    <cellStyle name="Unos 3 2 3 3 5" xfId="63676" xr:uid="{00000000-0005-0000-0000-0000C0F80000}"/>
    <cellStyle name="Unos 3 2 3 4" xfId="63677" xr:uid="{00000000-0005-0000-0000-0000C1F80000}"/>
    <cellStyle name="Unos 3 2 3 4 2" xfId="63678" xr:uid="{00000000-0005-0000-0000-0000C2F80000}"/>
    <cellStyle name="Unos 3 2 3 4 2 2" xfId="63679" xr:uid="{00000000-0005-0000-0000-0000C3F80000}"/>
    <cellStyle name="Unos 3 2 3 4 2 2 2" xfId="63680" xr:uid="{00000000-0005-0000-0000-0000C4F80000}"/>
    <cellStyle name="Unos 3 2 3 4 2 3" xfId="63681" xr:uid="{00000000-0005-0000-0000-0000C5F80000}"/>
    <cellStyle name="Unos 3 2 3 4 3" xfId="63682" xr:uid="{00000000-0005-0000-0000-0000C6F80000}"/>
    <cellStyle name="Unos 3 2 3 4 3 2" xfId="63683" xr:uid="{00000000-0005-0000-0000-0000C7F80000}"/>
    <cellStyle name="Unos 3 2 3 4 4" xfId="63684" xr:uid="{00000000-0005-0000-0000-0000C8F80000}"/>
    <cellStyle name="Unos 3 2 3 4 5" xfId="63685" xr:uid="{00000000-0005-0000-0000-0000C9F80000}"/>
    <cellStyle name="Unos 3 2 3 5" xfId="63686" xr:uid="{00000000-0005-0000-0000-0000CAF80000}"/>
    <cellStyle name="Unos 3 2 3 5 2" xfId="63687" xr:uid="{00000000-0005-0000-0000-0000CBF80000}"/>
    <cellStyle name="Unos 3 2 3 5 2 2" xfId="63688" xr:uid="{00000000-0005-0000-0000-0000CCF80000}"/>
    <cellStyle name="Unos 3 2 3 5 2 2 2" xfId="63689" xr:uid="{00000000-0005-0000-0000-0000CDF80000}"/>
    <cellStyle name="Unos 3 2 3 5 2 3" xfId="63690" xr:uid="{00000000-0005-0000-0000-0000CEF80000}"/>
    <cellStyle name="Unos 3 2 3 5 3" xfId="63691" xr:uid="{00000000-0005-0000-0000-0000CFF80000}"/>
    <cellStyle name="Unos 3 2 3 5 3 2" xfId="63692" xr:uid="{00000000-0005-0000-0000-0000D0F80000}"/>
    <cellStyle name="Unos 3 2 3 5 4" xfId="63693" xr:uid="{00000000-0005-0000-0000-0000D1F80000}"/>
    <cellStyle name="Unos 3 2 3 5 5" xfId="63694" xr:uid="{00000000-0005-0000-0000-0000D2F80000}"/>
    <cellStyle name="Unos 3 2 3 6" xfId="63695" xr:uid="{00000000-0005-0000-0000-0000D3F80000}"/>
    <cellStyle name="Unos 3 2 3 6 2" xfId="63696" xr:uid="{00000000-0005-0000-0000-0000D4F80000}"/>
    <cellStyle name="Unos 3 2 3 6 2 2" xfId="63697" xr:uid="{00000000-0005-0000-0000-0000D5F80000}"/>
    <cellStyle name="Unos 3 2 3 6 2 2 2" xfId="63698" xr:uid="{00000000-0005-0000-0000-0000D6F80000}"/>
    <cellStyle name="Unos 3 2 3 6 2 3" xfId="63699" xr:uid="{00000000-0005-0000-0000-0000D7F80000}"/>
    <cellStyle name="Unos 3 2 3 6 3" xfId="63700" xr:uid="{00000000-0005-0000-0000-0000D8F80000}"/>
    <cellStyle name="Unos 3 2 3 6 3 2" xfId="63701" xr:uid="{00000000-0005-0000-0000-0000D9F80000}"/>
    <cellStyle name="Unos 3 2 3 6 4" xfId="63702" xr:uid="{00000000-0005-0000-0000-0000DAF80000}"/>
    <cellStyle name="Unos 3 2 3 6 5" xfId="63703" xr:uid="{00000000-0005-0000-0000-0000DBF80000}"/>
    <cellStyle name="Unos 3 2 3 7" xfId="63704" xr:uid="{00000000-0005-0000-0000-0000DCF80000}"/>
    <cellStyle name="Unos 3 2 3 7 2" xfId="63705" xr:uid="{00000000-0005-0000-0000-0000DDF80000}"/>
    <cellStyle name="Unos 3 2 3 7 2 2" xfId="63706" xr:uid="{00000000-0005-0000-0000-0000DEF80000}"/>
    <cellStyle name="Unos 3 2 3 7 2 2 2" xfId="63707" xr:uid="{00000000-0005-0000-0000-0000DFF80000}"/>
    <cellStyle name="Unos 3 2 3 7 2 3" xfId="63708" xr:uid="{00000000-0005-0000-0000-0000E0F80000}"/>
    <cellStyle name="Unos 3 2 3 7 3" xfId="63709" xr:uid="{00000000-0005-0000-0000-0000E1F80000}"/>
    <cellStyle name="Unos 3 2 3 7 3 2" xfId="63710" xr:uid="{00000000-0005-0000-0000-0000E2F80000}"/>
    <cellStyle name="Unos 3 2 3 7 4" xfId="63711" xr:uid="{00000000-0005-0000-0000-0000E3F80000}"/>
    <cellStyle name="Unos 3 2 3 7 5" xfId="63712" xr:uid="{00000000-0005-0000-0000-0000E4F80000}"/>
    <cellStyle name="Unos 3 2 3 8" xfId="63713" xr:uid="{00000000-0005-0000-0000-0000E5F80000}"/>
    <cellStyle name="Unos 3 2 3 8 2" xfId="63714" xr:uid="{00000000-0005-0000-0000-0000E6F80000}"/>
    <cellStyle name="Unos 3 2 3 8 2 2" xfId="63715" xr:uid="{00000000-0005-0000-0000-0000E7F80000}"/>
    <cellStyle name="Unos 3 2 3 8 2 2 2" xfId="63716" xr:uid="{00000000-0005-0000-0000-0000E8F80000}"/>
    <cellStyle name="Unos 3 2 3 8 2 3" xfId="63717" xr:uid="{00000000-0005-0000-0000-0000E9F80000}"/>
    <cellStyle name="Unos 3 2 3 8 3" xfId="63718" xr:uid="{00000000-0005-0000-0000-0000EAF80000}"/>
    <cellStyle name="Unos 3 2 3 8 3 2" xfId="63719" xr:uid="{00000000-0005-0000-0000-0000EBF80000}"/>
    <cellStyle name="Unos 3 2 3 8 4" xfId="63720" xr:uid="{00000000-0005-0000-0000-0000ECF80000}"/>
    <cellStyle name="Unos 3 2 3 8 5" xfId="63721" xr:uid="{00000000-0005-0000-0000-0000EDF80000}"/>
    <cellStyle name="Unos 3 2 3 9" xfId="63722" xr:uid="{00000000-0005-0000-0000-0000EEF80000}"/>
    <cellStyle name="Unos 3 2 3 9 2" xfId="63723" xr:uid="{00000000-0005-0000-0000-0000EFF80000}"/>
    <cellStyle name="Unos 3 2 3 9 2 2" xfId="63724" xr:uid="{00000000-0005-0000-0000-0000F0F80000}"/>
    <cellStyle name="Unos 3 2 3 9 2 2 2" xfId="63725" xr:uid="{00000000-0005-0000-0000-0000F1F80000}"/>
    <cellStyle name="Unos 3 2 3 9 2 3" xfId="63726" xr:uid="{00000000-0005-0000-0000-0000F2F80000}"/>
    <cellStyle name="Unos 3 2 3 9 3" xfId="63727" xr:uid="{00000000-0005-0000-0000-0000F3F80000}"/>
    <cellStyle name="Unos 3 2 3 9 3 2" xfId="63728" xr:uid="{00000000-0005-0000-0000-0000F4F80000}"/>
    <cellStyle name="Unos 3 2 3 9 4" xfId="63729" xr:uid="{00000000-0005-0000-0000-0000F5F80000}"/>
    <cellStyle name="Unos 3 2 3 9 5" xfId="63730" xr:uid="{00000000-0005-0000-0000-0000F6F80000}"/>
    <cellStyle name="Unos 3 2 4" xfId="63731" xr:uid="{00000000-0005-0000-0000-0000F7F80000}"/>
    <cellStyle name="Unos 3 2 4 10" xfId="63732" xr:uid="{00000000-0005-0000-0000-0000F8F80000}"/>
    <cellStyle name="Unos 3 2 4 10 2" xfId="63733" xr:uid="{00000000-0005-0000-0000-0000F9F80000}"/>
    <cellStyle name="Unos 3 2 4 10 2 2" xfId="63734" xr:uid="{00000000-0005-0000-0000-0000FAF80000}"/>
    <cellStyle name="Unos 3 2 4 10 2 2 2" xfId="63735" xr:uid="{00000000-0005-0000-0000-0000FBF80000}"/>
    <cellStyle name="Unos 3 2 4 10 2 3" xfId="63736" xr:uid="{00000000-0005-0000-0000-0000FCF80000}"/>
    <cellStyle name="Unos 3 2 4 10 3" xfId="63737" xr:uid="{00000000-0005-0000-0000-0000FDF80000}"/>
    <cellStyle name="Unos 3 2 4 10 3 2" xfId="63738" xr:uid="{00000000-0005-0000-0000-0000FEF80000}"/>
    <cellStyle name="Unos 3 2 4 10 4" xfId="63739" xr:uid="{00000000-0005-0000-0000-0000FFF80000}"/>
    <cellStyle name="Unos 3 2 4 10 5" xfId="63740" xr:uid="{00000000-0005-0000-0000-000000F90000}"/>
    <cellStyle name="Unos 3 2 4 11" xfId="63741" xr:uid="{00000000-0005-0000-0000-000001F90000}"/>
    <cellStyle name="Unos 3 2 4 11 2" xfId="63742" xr:uid="{00000000-0005-0000-0000-000002F90000}"/>
    <cellStyle name="Unos 3 2 4 11 2 2" xfId="63743" xr:uid="{00000000-0005-0000-0000-000003F90000}"/>
    <cellStyle name="Unos 3 2 4 11 3" xfId="63744" xr:uid="{00000000-0005-0000-0000-000004F90000}"/>
    <cellStyle name="Unos 3 2 4 12" xfId="63745" xr:uid="{00000000-0005-0000-0000-000005F90000}"/>
    <cellStyle name="Unos 3 2 4 12 2" xfId="63746" xr:uid="{00000000-0005-0000-0000-000006F90000}"/>
    <cellStyle name="Unos 3 2 4 13" xfId="63747" xr:uid="{00000000-0005-0000-0000-000007F90000}"/>
    <cellStyle name="Unos 3 2 4 14" xfId="63748" xr:uid="{00000000-0005-0000-0000-000008F90000}"/>
    <cellStyle name="Unos 3 2 4 2" xfId="63749" xr:uid="{00000000-0005-0000-0000-000009F90000}"/>
    <cellStyle name="Unos 3 2 4 2 2" xfId="63750" xr:uid="{00000000-0005-0000-0000-00000AF90000}"/>
    <cellStyle name="Unos 3 2 4 2 2 2" xfId="63751" xr:uid="{00000000-0005-0000-0000-00000BF90000}"/>
    <cellStyle name="Unos 3 2 4 2 2 2 2" xfId="63752" xr:uid="{00000000-0005-0000-0000-00000CF90000}"/>
    <cellStyle name="Unos 3 2 4 2 2 3" xfId="63753" xr:uid="{00000000-0005-0000-0000-00000DF90000}"/>
    <cellStyle name="Unos 3 2 4 2 3" xfId="63754" xr:uid="{00000000-0005-0000-0000-00000EF90000}"/>
    <cellStyle name="Unos 3 2 4 2 3 2" xfId="63755" xr:uid="{00000000-0005-0000-0000-00000FF90000}"/>
    <cellStyle name="Unos 3 2 4 2 4" xfId="63756" xr:uid="{00000000-0005-0000-0000-000010F90000}"/>
    <cellStyle name="Unos 3 2 4 2 5" xfId="63757" xr:uid="{00000000-0005-0000-0000-000011F90000}"/>
    <cellStyle name="Unos 3 2 4 3" xfId="63758" xr:uid="{00000000-0005-0000-0000-000012F90000}"/>
    <cellStyle name="Unos 3 2 4 3 2" xfId="63759" xr:uid="{00000000-0005-0000-0000-000013F90000}"/>
    <cellStyle name="Unos 3 2 4 3 2 2" xfId="63760" xr:uid="{00000000-0005-0000-0000-000014F90000}"/>
    <cellStyle name="Unos 3 2 4 3 2 2 2" xfId="63761" xr:uid="{00000000-0005-0000-0000-000015F90000}"/>
    <cellStyle name="Unos 3 2 4 3 2 3" xfId="63762" xr:uid="{00000000-0005-0000-0000-000016F90000}"/>
    <cellStyle name="Unos 3 2 4 3 3" xfId="63763" xr:uid="{00000000-0005-0000-0000-000017F90000}"/>
    <cellStyle name="Unos 3 2 4 3 3 2" xfId="63764" xr:uid="{00000000-0005-0000-0000-000018F90000}"/>
    <cellStyle name="Unos 3 2 4 3 4" xfId="63765" xr:uid="{00000000-0005-0000-0000-000019F90000}"/>
    <cellStyle name="Unos 3 2 4 3 5" xfId="63766" xr:uid="{00000000-0005-0000-0000-00001AF90000}"/>
    <cellStyle name="Unos 3 2 4 4" xfId="63767" xr:uid="{00000000-0005-0000-0000-00001BF90000}"/>
    <cellStyle name="Unos 3 2 4 4 2" xfId="63768" xr:uid="{00000000-0005-0000-0000-00001CF90000}"/>
    <cellStyle name="Unos 3 2 4 4 2 2" xfId="63769" xr:uid="{00000000-0005-0000-0000-00001DF90000}"/>
    <cellStyle name="Unos 3 2 4 4 2 2 2" xfId="63770" xr:uid="{00000000-0005-0000-0000-00001EF90000}"/>
    <cellStyle name="Unos 3 2 4 4 2 3" xfId="63771" xr:uid="{00000000-0005-0000-0000-00001FF90000}"/>
    <cellStyle name="Unos 3 2 4 4 3" xfId="63772" xr:uid="{00000000-0005-0000-0000-000020F90000}"/>
    <cellStyle name="Unos 3 2 4 4 3 2" xfId="63773" xr:uid="{00000000-0005-0000-0000-000021F90000}"/>
    <cellStyle name="Unos 3 2 4 4 4" xfId="63774" xr:uid="{00000000-0005-0000-0000-000022F90000}"/>
    <cellStyle name="Unos 3 2 4 4 5" xfId="63775" xr:uid="{00000000-0005-0000-0000-000023F90000}"/>
    <cellStyle name="Unos 3 2 4 5" xfId="63776" xr:uid="{00000000-0005-0000-0000-000024F90000}"/>
    <cellStyle name="Unos 3 2 4 5 2" xfId="63777" xr:uid="{00000000-0005-0000-0000-000025F90000}"/>
    <cellStyle name="Unos 3 2 4 5 2 2" xfId="63778" xr:uid="{00000000-0005-0000-0000-000026F90000}"/>
    <cellStyle name="Unos 3 2 4 5 2 2 2" xfId="63779" xr:uid="{00000000-0005-0000-0000-000027F90000}"/>
    <cellStyle name="Unos 3 2 4 5 2 3" xfId="63780" xr:uid="{00000000-0005-0000-0000-000028F90000}"/>
    <cellStyle name="Unos 3 2 4 5 3" xfId="63781" xr:uid="{00000000-0005-0000-0000-000029F90000}"/>
    <cellStyle name="Unos 3 2 4 5 3 2" xfId="63782" xr:uid="{00000000-0005-0000-0000-00002AF90000}"/>
    <cellStyle name="Unos 3 2 4 5 4" xfId="63783" xr:uid="{00000000-0005-0000-0000-00002BF90000}"/>
    <cellStyle name="Unos 3 2 4 5 5" xfId="63784" xr:uid="{00000000-0005-0000-0000-00002CF90000}"/>
    <cellStyle name="Unos 3 2 4 6" xfId="63785" xr:uid="{00000000-0005-0000-0000-00002DF90000}"/>
    <cellStyle name="Unos 3 2 4 6 2" xfId="63786" xr:uid="{00000000-0005-0000-0000-00002EF90000}"/>
    <cellStyle name="Unos 3 2 4 6 2 2" xfId="63787" xr:uid="{00000000-0005-0000-0000-00002FF90000}"/>
    <cellStyle name="Unos 3 2 4 6 2 2 2" xfId="63788" xr:uid="{00000000-0005-0000-0000-000030F90000}"/>
    <cellStyle name="Unos 3 2 4 6 2 3" xfId="63789" xr:uid="{00000000-0005-0000-0000-000031F90000}"/>
    <cellStyle name="Unos 3 2 4 6 3" xfId="63790" xr:uid="{00000000-0005-0000-0000-000032F90000}"/>
    <cellStyle name="Unos 3 2 4 6 3 2" xfId="63791" xr:uid="{00000000-0005-0000-0000-000033F90000}"/>
    <cellStyle name="Unos 3 2 4 6 4" xfId="63792" xr:uid="{00000000-0005-0000-0000-000034F90000}"/>
    <cellStyle name="Unos 3 2 4 6 5" xfId="63793" xr:uid="{00000000-0005-0000-0000-000035F90000}"/>
    <cellStyle name="Unos 3 2 4 7" xfId="63794" xr:uid="{00000000-0005-0000-0000-000036F90000}"/>
    <cellStyle name="Unos 3 2 4 7 2" xfId="63795" xr:uid="{00000000-0005-0000-0000-000037F90000}"/>
    <cellStyle name="Unos 3 2 4 7 2 2" xfId="63796" xr:uid="{00000000-0005-0000-0000-000038F90000}"/>
    <cellStyle name="Unos 3 2 4 7 2 2 2" xfId="63797" xr:uid="{00000000-0005-0000-0000-000039F90000}"/>
    <cellStyle name="Unos 3 2 4 7 2 3" xfId="63798" xr:uid="{00000000-0005-0000-0000-00003AF90000}"/>
    <cellStyle name="Unos 3 2 4 7 3" xfId="63799" xr:uid="{00000000-0005-0000-0000-00003BF90000}"/>
    <cellStyle name="Unos 3 2 4 7 3 2" xfId="63800" xr:uid="{00000000-0005-0000-0000-00003CF90000}"/>
    <cellStyle name="Unos 3 2 4 7 4" xfId="63801" xr:uid="{00000000-0005-0000-0000-00003DF90000}"/>
    <cellStyle name="Unos 3 2 4 7 5" xfId="63802" xr:uid="{00000000-0005-0000-0000-00003EF90000}"/>
    <cellStyle name="Unos 3 2 4 8" xfId="63803" xr:uid="{00000000-0005-0000-0000-00003FF90000}"/>
    <cellStyle name="Unos 3 2 4 8 2" xfId="63804" xr:uid="{00000000-0005-0000-0000-000040F90000}"/>
    <cellStyle name="Unos 3 2 4 8 2 2" xfId="63805" xr:uid="{00000000-0005-0000-0000-000041F90000}"/>
    <cellStyle name="Unos 3 2 4 8 2 2 2" xfId="63806" xr:uid="{00000000-0005-0000-0000-000042F90000}"/>
    <cellStyle name="Unos 3 2 4 8 2 3" xfId="63807" xr:uid="{00000000-0005-0000-0000-000043F90000}"/>
    <cellStyle name="Unos 3 2 4 8 3" xfId="63808" xr:uid="{00000000-0005-0000-0000-000044F90000}"/>
    <cellStyle name="Unos 3 2 4 8 3 2" xfId="63809" xr:uid="{00000000-0005-0000-0000-000045F90000}"/>
    <cellStyle name="Unos 3 2 4 8 4" xfId="63810" xr:uid="{00000000-0005-0000-0000-000046F90000}"/>
    <cellStyle name="Unos 3 2 4 8 5" xfId="63811" xr:uid="{00000000-0005-0000-0000-000047F90000}"/>
    <cellStyle name="Unos 3 2 4 9" xfId="63812" xr:uid="{00000000-0005-0000-0000-000048F90000}"/>
    <cellStyle name="Unos 3 2 4 9 2" xfId="63813" xr:uid="{00000000-0005-0000-0000-000049F90000}"/>
    <cellStyle name="Unos 3 2 4 9 2 2" xfId="63814" xr:uid="{00000000-0005-0000-0000-00004AF90000}"/>
    <cellStyle name="Unos 3 2 4 9 2 2 2" xfId="63815" xr:uid="{00000000-0005-0000-0000-00004BF90000}"/>
    <cellStyle name="Unos 3 2 4 9 2 3" xfId="63816" xr:uid="{00000000-0005-0000-0000-00004CF90000}"/>
    <cellStyle name="Unos 3 2 4 9 3" xfId="63817" xr:uid="{00000000-0005-0000-0000-00004DF90000}"/>
    <cellStyle name="Unos 3 2 4 9 3 2" xfId="63818" xr:uid="{00000000-0005-0000-0000-00004EF90000}"/>
    <cellStyle name="Unos 3 2 4 9 4" xfId="63819" xr:uid="{00000000-0005-0000-0000-00004FF90000}"/>
    <cellStyle name="Unos 3 2 4 9 5" xfId="63820" xr:uid="{00000000-0005-0000-0000-000050F90000}"/>
    <cellStyle name="Unos 3 2 5" xfId="63821" xr:uid="{00000000-0005-0000-0000-000051F90000}"/>
    <cellStyle name="Unos 3 2 5 10" xfId="63822" xr:uid="{00000000-0005-0000-0000-000052F90000}"/>
    <cellStyle name="Unos 3 2 5 10 2" xfId="63823" xr:uid="{00000000-0005-0000-0000-000053F90000}"/>
    <cellStyle name="Unos 3 2 5 10 2 2" xfId="63824" xr:uid="{00000000-0005-0000-0000-000054F90000}"/>
    <cellStyle name="Unos 3 2 5 10 2 2 2" xfId="63825" xr:uid="{00000000-0005-0000-0000-000055F90000}"/>
    <cellStyle name="Unos 3 2 5 10 2 3" xfId="63826" xr:uid="{00000000-0005-0000-0000-000056F90000}"/>
    <cellStyle name="Unos 3 2 5 10 3" xfId="63827" xr:uid="{00000000-0005-0000-0000-000057F90000}"/>
    <cellStyle name="Unos 3 2 5 10 3 2" xfId="63828" xr:uid="{00000000-0005-0000-0000-000058F90000}"/>
    <cellStyle name="Unos 3 2 5 10 4" xfId="63829" xr:uid="{00000000-0005-0000-0000-000059F90000}"/>
    <cellStyle name="Unos 3 2 5 10 5" xfId="63830" xr:uid="{00000000-0005-0000-0000-00005AF90000}"/>
    <cellStyle name="Unos 3 2 5 11" xfId="63831" xr:uid="{00000000-0005-0000-0000-00005BF90000}"/>
    <cellStyle name="Unos 3 2 5 11 2" xfId="63832" xr:uid="{00000000-0005-0000-0000-00005CF90000}"/>
    <cellStyle name="Unos 3 2 5 11 2 2" xfId="63833" xr:uid="{00000000-0005-0000-0000-00005DF90000}"/>
    <cellStyle name="Unos 3 2 5 11 3" xfId="63834" xr:uid="{00000000-0005-0000-0000-00005EF90000}"/>
    <cellStyle name="Unos 3 2 5 12" xfId="63835" xr:uid="{00000000-0005-0000-0000-00005FF90000}"/>
    <cellStyle name="Unos 3 2 5 12 2" xfId="63836" xr:uid="{00000000-0005-0000-0000-000060F90000}"/>
    <cellStyle name="Unos 3 2 5 13" xfId="63837" xr:uid="{00000000-0005-0000-0000-000061F90000}"/>
    <cellStyle name="Unos 3 2 5 14" xfId="63838" xr:uid="{00000000-0005-0000-0000-000062F90000}"/>
    <cellStyle name="Unos 3 2 5 2" xfId="63839" xr:uid="{00000000-0005-0000-0000-000063F90000}"/>
    <cellStyle name="Unos 3 2 5 2 2" xfId="63840" xr:uid="{00000000-0005-0000-0000-000064F90000}"/>
    <cellStyle name="Unos 3 2 5 2 2 2" xfId="63841" xr:uid="{00000000-0005-0000-0000-000065F90000}"/>
    <cellStyle name="Unos 3 2 5 2 2 2 2" xfId="63842" xr:uid="{00000000-0005-0000-0000-000066F90000}"/>
    <cellStyle name="Unos 3 2 5 2 2 3" xfId="63843" xr:uid="{00000000-0005-0000-0000-000067F90000}"/>
    <cellStyle name="Unos 3 2 5 2 3" xfId="63844" xr:uid="{00000000-0005-0000-0000-000068F90000}"/>
    <cellStyle name="Unos 3 2 5 2 3 2" xfId="63845" xr:uid="{00000000-0005-0000-0000-000069F90000}"/>
    <cellStyle name="Unos 3 2 5 2 4" xfId="63846" xr:uid="{00000000-0005-0000-0000-00006AF90000}"/>
    <cellStyle name="Unos 3 2 5 2 5" xfId="63847" xr:uid="{00000000-0005-0000-0000-00006BF90000}"/>
    <cellStyle name="Unos 3 2 5 3" xfId="63848" xr:uid="{00000000-0005-0000-0000-00006CF90000}"/>
    <cellStyle name="Unos 3 2 5 3 2" xfId="63849" xr:uid="{00000000-0005-0000-0000-00006DF90000}"/>
    <cellStyle name="Unos 3 2 5 3 2 2" xfId="63850" xr:uid="{00000000-0005-0000-0000-00006EF90000}"/>
    <cellStyle name="Unos 3 2 5 3 2 2 2" xfId="63851" xr:uid="{00000000-0005-0000-0000-00006FF90000}"/>
    <cellStyle name="Unos 3 2 5 3 2 3" xfId="63852" xr:uid="{00000000-0005-0000-0000-000070F90000}"/>
    <cellStyle name="Unos 3 2 5 3 3" xfId="63853" xr:uid="{00000000-0005-0000-0000-000071F90000}"/>
    <cellStyle name="Unos 3 2 5 3 3 2" xfId="63854" xr:uid="{00000000-0005-0000-0000-000072F90000}"/>
    <cellStyle name="Unos 3 2 5 3 4" xfId="63855" xr:uid="{00000000-0005-0000-0000-000073F90000}"/>
    <cellStyle name="Unos 3 2 5 3 5" xfId="63856" xr:uid="{00000000-0005-0000-0000-000074F90000}"/>
    <cellStyle name="Unos 3 2 5 4" xfId="63857" xr:uid="{00000000-0005-0000-0000-000075F90000}"/>
    <cellStyle name="Unos 3 2 5 4 2" xfId="63858" xr:uid="{00000000-0005-0000-0000-000076F90000}"/>
    <cellStyle name="Unos 3 2 5 4 2 2" xfId="63859" xr:uid="{00000000-0005-0000-0000-000077F90000}"/>
    <cellStyle name="Unos 3 2 5 4 2 2 2" xfId="63860" xr:uid="{00000000-0005-0000-0000-000078F90000}"/>
    <cellStyle name="Unos 3 2 5 4 2 3" xfId="63861" xr:uid="{00000000-0005-0000-0000-000079F90000}"/>
    <cellStyle name="Unos 3 2 5 4 3" xfId="63862" xr:uid="{00000000-0005-0000-0000-00007AF90000}"/>
    <cellStyle name="Unos 3 2 5 4 3 2" xfId="63863" xr:uid="{00000000-0005-0000-0000-00007BF90000}"/>
    <cellStyle name="Unos 3 2 5 4 4" xfId="63864" xr:uid="{00000000-0005-0000-0000-00007CF90000}"/>
    <cellStyle name="Unos 3 2 5 4 5" xfId="63865" xr:uid="{00000000-0005-0000-0000-00007DF90000}"/>
    <cellStyle name="Unos 3 2 5 5" xfId="63866" xr:uid="{00000000-0005-0000-0000-00007EF90000}"/>
    <cellStyle name="Unos 3 2 5 5 2" xfId="63867" xr:uid="{00000000-0005-0000-0000-00007FF90000}"/>
    <cellStyle name="Unos 3 2 5 5 2 2" xfId="63868" xr:uid="{00000000-0005-0000-0000-000080F90000}"/>
    <cellStyle name="Unos 3 2 5 5 2 2 2" xfId="63869" xr:uid="{00000000-0005-0000-0000-000081F90000}"/>
    <cellStyle name="Unos 3 2 5 5 2 3" xfId="63870" xr:uid="{00000000-0005-0000-0000-000082F90000}"/>
    <cellStyle name="Unos 3 2 5 5 3" xfId="63871" xr:uid="{00000000-0005-0000-0000-000083F90000}"/>
    <cellStyle name="Unos 3 2 5 5 3 2" xfId="63872" xr:uid="{00000000-0005-0000-0000-000084F90000}"/>
    <cellStyle name="Unos 3 2 5 5 4" xfId="63873" xr:uid="{00000000-0005-0000-0000-000085F90000}"/>
    <cellStyle name="Unos 3 2 5 5 5" xfId="63874" xr:uid="{00000000-0005-0000-0000-000086F90000}"/>
    <cellStyle name="Unos 3 2 5 6" xfId="63875" xr:uid="{00000000-0005-0000-0000-000087F90000}"/>
    <cellStyle name="Unos 3 2 5 6 2" xfId="63876" xr:uid="{00000000-0005-0000-0000-000088F90000}"/>
    <cellStyle name="Unos 3 2 5 6 2 2" xfId="63877" xr:uid="{00000000-0005-0000-0000-000089F90000}"/>
    <cellStyle name="Unos 3 2 5 6 2 2 2" xfId="63878" xr:uid="{00000000-0005-0000-0000-00008AF90000}"/>
    <cellStyle name="Unos 3 2 5 6 2 3" xfId="63879" xr:uid="{00000000-0005-0000-0000-00008BF90000}"/>
    <cellStyle name="Unos 3 2 5 6 3" xfId="63880" xr:uid="{00000000-0005-0000-0000-00008CF90000}"/>
    <cellStyle name="Unos 3 2 5 6 3 2" xfId="63881" xr:uid="{00000000-0005-0000-0000-00008DF90000}"/>
    <cellStyle name="Unos 3 2 5 6 4" xfId="63882" xr:uid="{00000000-0005-0000-0000-00008EF90000}"/>
    <cellStyle name="Unos 3 2 5 6 5" xfId="63883" xr:uid="{00000000-0005-0000-0000-00008FF90000}"/>
    <cellStyle name="Unos 3 2 5 7" xfId="63884" xr:uid="{00000000-0005-0000-0000-000090F90000}"/>
    <cellStyle name="Unos 3 2 5 7 2" xfId="63885" xr:uid="{00000000-0005-0000-0000-000091F90000}"/>
    <cellStyle name="Unos 3 2 5 7 2 2" xfId="63886" xr:uid="{00000000-0005-0000-0000-000092F90000}"/>
    <cellStyle name="Unos 3 2 5 7 2 2 2" xfId="63887" xr:uid="{00000000-0005-0000-0000-000093F90000}"/>
    <cellStyle name="Unos 3 2 5 7 2 3" xfId="63888" xr:uid="{00000000-0005-0000-0000-000094F90000}"/>
    <cellStyle name="Unos 3 2 5 7 3" xfId="63889" xr:uid="{00000000-0005-0000-0000-000095F90000}"/>
    <cellStyle name="Unos 3 2 5 7 3 2" xfId="63890" xr:uid="{00000000-0005-0000-0000-000096F90000}"/>
    <cellStyle name="Unos 3 2 5 7 4" xfId="63891" xr:uid="{00000000-0005-0000-0000-000097F90000}"/>
    <cellStyle name="Unos 3 2 5 7 5" xfId="63892" xr:uid="{00000000-0005-0000-0000-000098F90000}"/>
    <cellStyle name="Unos 3 2 5 8" xfId="63893" xr:uid="{00000000-0005-0000-0000-000099F90000}"/>
    <cellStyle name="Unos 3 2 5 8 2" xfId="63894" xr:uid="{00000000-0005-0000-0000-00009AF90000}"/>
    <cellStyle name="Unos 3 2 5 8 2 2" xfId="63895" xr:uid="{00000000-0005-0000-0000-00009BF90000}"/>
    <cellStyle name="Unos 3 2 5 8 2 2 2" xfId="63896" xr:uid="{00000000-0005-0000-0000-00009CF90000}"/>
    <cellStyle name="Unos 3 2 5 8 2 3" xfId="63897" xr:uid="{00000000-0005-0000-0000-00009DF90000}"/>
    <cellStyle name="Unos 3 2 5 8 3" xfId="63898" xr:uid="{00000000-0005-0000-0000-00009EF90000}"/>
    <cellStyle name="Unos 3 2 5 8 3 2" xfId="63899" xr:uid="{00000000-0005-0000-0000-00009FF90000}"/>
    <cellStyle name="Unos 3 2 5 8 4" xfId="63900" xr:uid="{00000000-0005-0000-0000-0000A0F90000}"/>
    <cellStyle name="Unos 3 2 5 8 5" xfId="63901" xr:uid="{00000000-0005-0000-0000-0000A1F90000}"/>
    <cellStyle name="Unos 3 2 5 9" xfId="63902" xr:uid="{00000000-0005-0000-0000-0000A2F90000}"/>
    <cellStyle name="Unos 3 2 5 9 2" xfId="63903" xr:uid="{00000000-0005-0000-0000-0000A3F90000}"/>
    <cellStyle name="Unos 3 2 5 9 2 2" xfId="63904" xr:uid="{00000000-0005-0000-0000-0000A4F90000}"/>
    <cellStyle name="Unos 3 2 5 9 2 2 2" xfId="63905" xr:uid="{00000000-0005-0000-0000-0000A5F90000}"/>
    <cellStyle name="Unos 3 2 5 9 2 3" xfId="63906" xr:uid="{00000000-0005-0000-0000-0000A6F90000}"/>
    <cellStyle name="Unos 3 2 5 9 3" xfId="63907" xr:uid="{00000000-0005-0000-0000-0000A7F90000}"/>
    <cellStyle name="Unos 3 2 5 9 3 2" xfId="63908" xr:uid="{00000000-0005-0000-0000-0000A8F90000}"/>
    <cellStyle name="Unos 3 2 5 9 4" xfId="63909" xr:uid="{00000000-0005-0000-0000-0000A9F90000}"/>
    <cellStyle name="Unos 3 2 5 9 5" xfId="63910" xr:uid="{00000000-0005-0000-0000-0000AAF90000}"/>
    <cellStyle name="Unos 3 2 6" xfId="63911" xr:uid="{00000000-0005-0000-0000-0000ABF90000}"/>
    <cellStyle name="Unos 3 2 6 10" xfId="63912" xr:uid="{00000000-0005-0000-0000-0000ACF90000}"/>
    <cellStyle name="Unos 3 2 6 10 2" xfId="63913" xr:uid="{00000000-0005-0000-0000-0000ADF90000}"/>
    <cellStyle name="Unos 3 2 6 10 2 2" xfId="63914" xr:uid="{00000000-0005-0000-0000-0000AEF90000}"/>
    <cellStyle name="Unos 3 2 6 10 2 2 2" xfId="63915" xr:uid="{00000000-0005-0000-0000-0000AFF90000}"/>
    <cellStyle name="Unos 3 2 6 10 2 3" xfId="63916" xr:uid="{00000000-0005-0000-0000-0000B0F90000}"/>
    <cellStyle name="Unos 3 2 6 10 3" xfId="63917" xr:uid="{00000000-0005-0000-0000-0000B1F90000}"/>
    <cellStyle name="Unos 3 2 6 10 3 2" xfId="63918" xr:uid="{00000000-0005-0000-0000-0000B2F90000}"/>
    <cellStyle name="Unos 3 2 6 10 4" xfId="63919" xr:uid="{00000000-0005-0000-0000-0000B3F90000}"/>
    <cellStyle name="Unos 3 2 6 10 5" xfId="63920" xr:uid="{00000000-0005-0000-0000-0000B4F90000}"/>
    <cellStyle name="Unos 3 2 6 11" xfId="63921" xr:uid="{00000000-0005-0000-0000-0000B5F90000}"/>
    <cellStyle name="Unos 3 2 6 11 2" xfId="63922" xr:uid="{00000000-0005-0000-0000-0000B6F90000}"/>
    <cellStyle name="Unos 3 2 6 11 2 2" xfId="63923" xr:uid="{00000000-0005-0000-0000-0000B7F90000}"/>
    <cellStyle name="Unos 3 2 6 11 3" xfId="63924" xr:uid="{00000000-0005-0000-0000-0000B8F90000}"/>
    <cellStyle name="Unos 3 2 6 12" xfId="63925" xr:uid="{00000000-0005-0000-0000-0000B9F90000}"/>
    <cellStyle name="Unos 3 2 6 12 2" xfId="63926" xr:uid="{00000000-0005-0000-0000-0000BAF90000}"/>
    <cellStyle name="Unos 3 2 6 13" xfId="63927" xr:uid="{00000000-0005-0000-0000-0000BBF90000}"/>
    <cellStyle name="Unos 3 2 6 14" xfId="63928" xr:uid="{00000000-0005-0000-0000-0000BCF90000}"/>
    <cellStyle name="Unos 3 2 6 2" xfId="63929" xr:uid="{00000000-0005-0000-0000-0000BDF90000}"/>
    <cellStyle name="Unos 3 2 6 2 2" xfId="63930" xr:uid="{00000000-0005-0000-0000-0000BEF90000}"/>
    <cellStyle name="Unos 3 2 6 2 2 2" xfId="63931" xr:uid="{00000000-0005-0000-0000-0000BFF90000}"/>
    <cellStyle name="Unos 3 2 6 2 2 2 2" xfId="63932" xr:uid="{00000000-0005-0000-0000-0000C0F90000}"/>
    <cellStyle name="Unos 3 2 6 2 2 3" xfId="63933" xr:uid="{00000000-0005-0000-0000-0000C1F90000}"/>
    <cellStyle name="Unos 3 2 6 2 3" xfId="63934" xr:uid="{00000000-0005-0000-0000-0000C2F90000}"/>
    <cellStyle name="Unos 3 2 6 2 3 2" xfId="63935" xr:uid="{00000000-0005-0000-0000-0000C3F90000}"/>
    <cellStyle name="Unos 3 2 6 2 4" xfId="63936" xr:uid="{00000000-0005-0000-0000-0000C4F90000}"/>
    <cellStyle name="Unos 3 2 6 2 5" xfId="63937" xr:uid="{00000000-0005-0000-0000-0000C5F90000}"/>
    <cellStyle name="Unos 3 2 6 3" xfId="63938" xr:uid="{00000000-0005-0000-0000-0000C6F90000}"/>
    <cellStyle name="Unos 3 2 6 3 2" xfId="63939" xr:uid="{00000000-0005-0000-0000-0000C7F90000}"/>
    <cellStyle name="Unos 3 2 6 3 2 2" xfId="63940" xr:uid="{00000000-0005-0000-0000-0000C8F90000}"/>
    <cellStyle name="Unos 3 2 6 3 2 2 2" xfId="63941" xr:uid="{00000000-0005-0000-0000-0000C9F90000}"/>
    <cellStyle name="Unos 3 2 6 3 2 3" xfId="63942" xr:uid="{00000000-0005-0000-0000-0000CAF90000}"/>
    <cellStyle name="Unos 3 2 6 3 3" xfId="63943" xr:uid="{00000000-0005-0000-0000-0000CBF90000}"/>
    <cellStyle name="Unos 3 2 6 3 3 2" xfId="63944" xr:uid="{00000000-0005-0000-0000-0000CCF90000}"/>
    <cellStyle name="Unos 3 2 6 3 4" xfId="63945" xr:uid="{00000000-0005-0000-0000-0000CDF90000}"/>
    <cellStyle name="Unos 3 2 6 3 5" xfId="63946" xr:uid="{00000000-0005-0000-0000-0000CEF90000}"/>
    <cellStyle name="Unos 3 2 6 4" xfId="63947" xr:uid="{00000000-0005-0000-0000-0000CFF90000}"/>
    <cellStyle name="Unos 3 2 6 4 2" xfId="63948" xr:uid="{00000000-0005-0000-0000-0000D0F90000}"/>
    <cellStyle name="Unos 3 2 6 4 2 2" xfId="63949" xr:uid="{00000000-0005-0000-0000-0000D1F90000}"/>
    <cellStyle name="Unos 3 2 6 4 2 2 2" xfId="63950" xr:uid="{00000000-0005-0000-0000-0000D2F90000}"/>
    <cellStyle name="Unos 3 2 6 4 2 3" xfId="63951" xr:uid="{00000000-0005-0000-0000-0000D3F90000}"/>
    <cellStyle name="Unos 3 2 6 4 3" xfId="63952" xr:uid="{00000000-0005-0000-0000-0000D4F90000}"/>
    <cellStyle name="Unos 3 2 6 4 3 2" xfId="63953" xr:uid="{00000000-0005-0000-0000-0000D5F90000}"/>
    <cellStyle name="Unos 3 2 6 4 4" xfId="63954" xr:uid="{00000000-0005-0000-0000-0000D6F90000}"/>
    <cellStyle name="Unos 3 2 6 4 5" xfId="63955" xr:uid="{00000000-0005-0000-0000-0000D7F90000}"/>
    <cellStyle name="Unos 3 2 6 5" xfId="63956" xr:uid="{00000000-0005-0000-0000-0000D8F90000}"/>
    <cellStyle name="Unos 3 2 6 5 2" xfId="63957" xr:uid="{00000000-0005-0000-0000-0000D9F90000}"/>
    <cellStyle name="Unos 3 2 6 5 2 2" xfId="63958" xr:uid="{00000000-0005-0000-0000-0000DAF90000}"/>
    <cellStyle name="Unos 3 2 6 5 2 2 2" xfId="63959" xr:uid="{00000000-0005-0000-0000-0000DBF90000}"/>
    <cellStyle name="Unos 3 2 6 5 2 3" xfId="63960" xr:uid="{00000000-0005-0000-0000-0000DCF90000}"/>
    <cellStyle name="Unos 3 2 6 5 3" xfId="63961" xr:uid="{00000000-0005-0000-0000-0000DDF90000}"/>
    <cellStyle name="Unos 3 2 6 5 3 2" xfId="63962" xr:uid="{00000000-0005-0000-0000-0000DEF90000}"/>
    <cellStyle name="Unos 3 2 6 5 4" xfId="63963" xr:uid="{00000000-0005-0000-0000-0000DFF90000}"/>
    <cellStyle name="Unos 3 2 6 5 5" xfId="63964" xr:uid="{00000000-0005-0000-0000-0000E0F90000}"/>
    <cellStyle name="Unos 3 2 6 6" xfId="63965" xr:uid="{00000000-0005-0000-0000-0000E1F90000}"/>
    <cellStyle name="Unos 3 2 6 6 2" xfId="63966" xr:uid="{00000000-0005-0000-0000-0000E2F90000}"/>
    <cellStyle name="Unos 3 2 6 6 2 2" xfId="63967" xr:uid="{00000000-0005-0000-0000-0000E3F90000}"/>
    <cellStyle name="Unos 3 2 6 6 2 2 2" xfId="63968" xr:uid="{00000000-0005-0000-0000-0000E4F90000}"/>
    <cellStyle name="Unos 3 2 6 6 2 3" xfId="63969" xr:uid="{00000000-0005-0000-0000-0000E5F90000}"/>
    <cellStyle name="Unos 3 2 6 6 3" xfId="63970" xr:uid="{00000000-0005-0000-0000-0000E6F90000}"/>
    <cellStyle name="Unos 3 2 6 6 3 2" xfId="63971" xr:uid="{00000000-0005-0000-0000-0000E7F90000}"/>
    <cellStyle name="Unos 3 2 6 6 4" xfId="63972" xr:uid="{00000000-0005-0000-0000-0000E8F90000}"/>
    <cellStyle name="Unos 3 2 6 6 5" xfId="63973" xr:uid="{00000000-0005-0000-0000-0000E9F90000}"/>
    <cellStyle name="Unos 3 2 6 7" xfId="63974" xr:uid="{00000000-0005-0000-0000-0000EAF90000}"/>
    <cellStyle name="Unos 3 2 6 7 2" xfId="63975" xr:uid="{00000000-0005-0000-0000-0000EBF90000}"/>
    <cellStyle name="Unos 3 2 6 7 2 2" xfId="63976" xr:uid="{00000000-0005-0000-0000-0000ECF90000}"/>
    <cellStyle name="Unos 3 2 6 7 2 2 2" xfId="63977" xr:uid="{00000000-0005-0000-0000-0000EDF90000}"/>
    <cellStyle name="Unos 3 2 6 7 2 3" xfId="63978" xr:uid="{00000000-0005-0000-0000-0000EEF90000}"/>
    <cellStyle name="Unos 3 2 6 7 3" xfId="63979" xr:uid="{00000000-0005-0000-0000-0000EFF90000}"/>
    <cellStyle name="Unos 3 2 6 7 3 2" xfId="63980" xr:uid="{00000000-0005-0000-0000-0000F0F90000}"/>
    <cellStyle name="Unos 3 2 6 7 4" xfId="63981" xr:uid="{00000000-0005-0000-0000-0000F1F90000}"/>
    <cellStyle name="Unos 3 2 6 7 5" xfId="63982" xr:uid="{00000000-0005-0000-0000-0000F2F90000}"/>
    <cellStyle name="Unos 3 2 6 8" xfId="63983" xr:uid="{00000000-0005-0000-0000-0000F3F90000}"/>
    <cellStyle name="Unos 3 2 6 8 2" xfId="63984" xr:uid="{00000000-0005-0000-0000-0000F4F90000}"/>
    <cellStyle name="Unos 3 2 6 8 2 2" xfId="63985" xr:uid="{00000000-0005-0000-0000-0000F5F90000}"/>
    <cellStyle name="Unos 3 2 6 8 2 2 2" xfId="63986" xr:uid="{00000000-0005-0000-0000-0000F6F90000}"/>
    <cellStyle name="Unos 3 2 6 8 2 3" xfId="63987" xr:uid="{00000000-0005-0000-0000-0000F7F90000}"/>
    <cellStyle name="Unos 3 2 6 8 3" xfId="63988" xr:uid="{00000000-0005-0000-0000-0000F8F90000}"/>
    <cellStyle name="Unos 3 2 6 8 3 2" xfId="63989" xr:uid="{00000000-0005-0000-0000-0000F9F90000}"/>
    <cellStyle name="Unos 3 2 6 8 4" xfId="63990" xr:uid="{00000000-0005-0000-0000-0000FAF90000}"/>
    <cellStyle name="Unos 3 2 6 8 5" xfId="63991" xr:uid="{00000000-0005-0000-0000-0000FBF90000}"/>
    <cellStyle name="Unos 3 2 6 9" xfId="63992" xr:uid="{00000000-0005-0000-0000-0000FCF90000}"/>
    <cellStyle name="Unos 3 2 6 9 2" xfId="63993" xr:uid="{00000000-0005-0000-0000-0000FDF90000}"/>
    <cellStyle name="Unos 3 2 6 9 2 2" xfId="63994" xr:uid="{00000000-0005-0000-0000-0000FEF90000}"/>
    <cellStyle name="Unos 3 2 6 9 2 2 2" xfId="63995" xr:uid="{00000000-0005-0000-0000-0000FFF90000}"/>
    <cellStyle name="Unos 3 2 6 9 2 3" xfId="63996" xr:uid="{00000000-0005-0000-0000-000000FA0000}"/>
    <cellStyle name="Unos 3 2 6 9 3" xfId="63997" xr:uid="{00000000-0005-0000-0000-000001FA0000}"/>
    <cellStyle name="Unos 3 2 6 9 3 2" xfId="63998" xr:uid="{00000000-0005-0000-0000-000002FA0000}"/>
    <cellStyle name="Unos 3 2 6 9 4" xfId="63999" xr:uid="{00000000-0005-0000-0000-000003FA0000}"/>
    <cellStyle name="Unos 3 2 6 9 5" xfId="64000" xr:uid="{00000000-0005-0000-0000-000004FA0000}"/>
    <cellStyle name="Unos 3 2 7" xfId="64001" xr:uid="{00000000-0005-0000-0000-000005FA0000}"/>
    <cellStyle name="Unos 3 2 7 10" xfId="64002" xr:uid="{00000000-0005-0000-0000-000006FA0000}"/>
    <cellStyle name="Unos 3 2 7 10 2" xfId="64003" xr:uid="{00000000-0005-0000-0000-000007FA0000}"/>
    <cellStyle name="Unos 3 2 7 10 2 2" xfId="64004" xr:uid="{00000000-0005-0000-0000-000008FA0000}"/>
    <cellStyle name="Unos 3 2 7 10 2 2 2" xfId="64005" xr:uid="{00000000-0005-0000-0000-000009FA0000}"/>
    <cellStyle name="Unos 3 2 7 10 2 3" xfId="64006" xr:uid="{00000000-0005-0000-0000-00000AFA0000}"/>
    <cellStyle name="Unos 3 2 7 10 3" xfId="64007" xr:uid="{00000000-0005-0000-0000-00000BFA0000}"/>
    <cellStyle name="Unos 3 2 7 10 3 2" xfId="64008" xr:uid="{00000000-0005-0000-0000-00000CFA0000}"/>
    <cellStyle name="Unos 3 2 7 10 4" xfId="64009" xr:uid="{00000000-0005-0000-0000-00000DFA0000}"/>
    <cellStyle name="Unos 3 2 7 10 5" xfId="64010" xr:uid="{00000000-0005-0000-0000-00000EFA0000}"/>
    <cellStyle name="Unos 3 2 7 11" xfId="64011" xr:uid="{00000000-0005-0000-0000-00000FFA0000}"/>
    <cellStyle name="Unos 3 2 7 11 2" xfId="64012" xr:uid="{00000000-0005-0000-0000-000010FA0000}"/>
    <cellStyle name="Unos 3 2 7 11 2 2" xfId="64013" xr:uid="{00000000-0005-0000-0000-000011FA0000}"/>
    <cellStyle name="Unos 3 2 7 11 3" xfId="64014" xr:uid="{00000000-0005-0000-0000-000012FA0000}"/>
    <cellStyle name="Unos 3 2 7 12" xfId="64015" xr:uid="{00000000-0005-0000-0000-000013FA0000}"/>
    <cellStyle name="Unos 3 2 7 12 2" xfId="64016" xr:uid="{00000000-0005-0000-0000-000014FA0000}"/>
    <cellStyle name="Unos 3 2 7 13" xfId="64017" xr:uid="{00000000-0005-0000-0000-000015FA0000}"/>
    <cellStyle name="Unos 3 2 7 14" xfId="64018" xr:uid="{00000000-0005-0000-0000-000016FA0000}"/>
    <cellStyle name="Unos 3 2 7 2" xfId="64019" xr:uid="{00000000-0005-0000-0000-000017FA0000}"/>
    <cellStyle name="Unos 3 2 7 2 2" xfId="64020" xr:uid="{00000000-0005-0000-0000-000018FA0000}"/>
    <cellStyle name="Unos 3 2 7 2 2 2" xfId="64021" xr:uid="{00000000-0005-0000-0000-000019FA0000}"/>
    <cellStyle name="Unos 3 2 7 2 2 2 2" xfId="64022" xr:uid="{00000000-0005-0000-0000-00001AFA0000}"/>
    <cellStyle name="Unos 3 2 7 2 2 3" xfId="64023" xr:uid="{00000000-0005-0000-0000-00001BFA0000}"/>
    <cellStyle name="Unos 3 2 7 2 3" xfId="64024" xr:uid="{00000000-0005-0000-0000-00001CFA0000}"/>
    <cellStyle name="Unos 3 2 7 2 3 2" xfId="64025" xr:uid="{00000000-0005-0000-0000-00001DFA0000}"/>
    <cellStyle name="Unos 3 2 7 2 4" xfId="64026" xr:uid="{00000000-0005-0000-0000-00001EFA0000}"/>
    <cellStyle name="Unos 3 2 7 2 5" xfId="64027" xr:uid="{00000000-0005-0000-0000-00001FFA0000}"/>
    <cellStyle name="Unos 3 2 7 3" xfId="64028" xr:uid="{00000000-0005-0000-0000-000020FA0000}"/>
    <cellStyle name="Unos 3 2 7 3 2" xfId="64029" xr:uid="{00000000-0005-0000-0000-000021FA0000}"/>
    <cellStyle name="Unos 3 2 7 3 2 2" xfId="64030" xr:uid="{00000000-0005-0000-0000-000022FA0000}"/>
    <cellStyle name="Unos 3 2 7 3 2 2 2" xfId="64031" xr:uid="{00000000-0005-0000-0000-000023FA0000}"/>
    <cellStyle name="Unos 3 2 7 3 2 3" xfId="64032" xr:uid="{00000000-0005-0000-0000-000024FA0000}"/>
    <cellStyle name="Unos 3 2 7 3 3" xfId="64033" xr:uid="{00000000-0005-0000-0000-000025FA0000}"/>
    <cellStyle name="Unos 3 2 7 3 3 2" xfId="64034" xr:uid="{00000000-0005-0000-0000-000026FA0000}"/>
    <cellStyle name="Unos 3 2 7 3 4" xfId="64035" xr:uid="{00000000-0005-0000-0000-000027FA0000}"/>
    <cellStyle name="Unos 3 2 7 3 5" xfId="64036" xr:uid="{00000000-0005-0000-0000-000028FA0000}"/>
    <cellStyle name="Unos 3 2 7 4" xfId="64037" xr:uid="{00000000-0005-0000-0000-000029FA0000}"/>
    <cellStyle name="Unos 3 2 7 4 2" xfId="64038" xr:uid="{00000000-0005-0000-0000-00002AFA0000}"/>
    <cellStyle name="Unos 3 2 7 4 2 2" xfId="64039" xr:uid="{00000000-0005-0000-0000-00002BFA0000}"/>
    <cellStyle name="Unos 3 2 7 4 2 2 2" xfId="64040" xr:uid="{00000000-0005-0000-0000-00002CFA0000}"/>
    <cellStyle name="Unos 3 2 7 4 2 3" xfId="64041" xr:uid="{00000000-0005-0000-0000-00002DFA0000}"/>
    <cellStyle name="Unos 3 2 7 4 3" xfId="64042" xr:uid="{00000000-0005-0000-0000-00002EFA0000}"/>
    <cellStyle name="Unos 3 2 7 4 3 2" xfId="64043" xr:uid="{00000000-0005-0000-0000-00002FFA0000}"/>
    <cellStyle name="Unos 3 2 7 4 4" xfId="64044" xr:uid="{00000000-0005-0000-0000-000030FA0000}"/>
    <cellStyle name="Unos 3 2 7 4 5" xfId="64045" xr:uid="{00000000-0005-0000-0000-000031FA0000}"/>
    <cellStyle name="Unos 3 2 7 5" xfId="64046" xr:uid="{00000000-0005-0000-0000-000032FA0000}"/>
    <cellStyle name="Unos 3 2 7 5 2" xfId="64047" xr:uid="{00000000-0005-0000-0000-000033FA0000}"/>
    <cellStyle name="Unos 3 2 7 5 2 2" xfId="64048" xr:uid="{00000000-0005-0000-0000-000034FA0000}"/>
    <cellStyle name="Unos 3 2 7 5 2 2 2" xfId="64049" xr:uid="{00000000-0005-0000-0000-000035FA0000}"/>
    <cellStyle name="Unos 3 2 7 5 2 3" xfId="64050" xr:uid="{00000000-0005-0000-0000-000036FA0000}"/>
    <cellStyle name="Unos 3 2 7 5 3" xfId="64051" xr:uid="{00000000-0005-0000-0000-000037FA0000}"/>
    <cellStyle name="Unos 3 2 7 5 3 2" xfId="64052" xr:uid="{00000000-0005-0000-0000-000038FA0000}"/>
    <cellStyle name="Unos 3 2 7 5 4" xfId="64053" xr:uid="{00000000-0005-0000-0000-000039FA0000}"/>
    <cellStyle name="Unos 3 2 7 5 5" xfId="64054" xr:uid="{00000000-0005-0000-0000-00003AFA0000}"/>
    <cellStyle name="Unos 3 2 7 6" xfId="64055" xr:uid="{00000000-0005-0000-0000-00003BFA0000}"/>
    <cellStyle name="Unos 3 2 7 6 2" xfId="64056" xr:uid="{00000000-0005-0000-0000-00003CFA0000}"/>
    <cellStyle name="Unos 3 2 7 6 2 2" xfId="64057" xr:uid="{00000000-0005-0000-0000-00003DFA0000}"/>
    <cellStyle name="Unos 3 2 7 6 2 2 2" xfId="64058" xr:uid="{00000000-0005-0000-0000-00003EFA0000}"/>
    <cellStyle name="Unos 3 2 7 6 2 3" xfId="64059" xr:uid="{00000000-0005-0000-0000-00003FFA0000}"/>
    <cellStyle name="Unos 3 2 7 6 3" xfId="64060" xr:uid="{00000000-0005-0000-0000-000040FA0000}"/>
    <cellStyle name="Unos 3 2 7 6 3 2" xfId="64061" xr:uid="{00000000-0005-0000-0000-000041FA0000}"/>
    <cellStyle name="Unos 3 2 7 6 4" xfId="64062" xr:uid="{00000000-0005-0000-0000-000042FA0000}"/>
    <cellStyle name="Unos 3 2 7 6 5" xfId="64063" xr:uid="{00000000-0005-0000-0000-000043FA0000}"/>
    <cellStyle name="Unos 3 2 7 7" xfId="64064" xr:uid="{00000000-0005-0000-0000-000044FA0000}"/>
    <cellStyle name="Unos 3 2 7 7 2" xfId="64065" xr:uid="{00000000-0005-0000-0000-000045FA0000}"/>
    <cellStyle name="Unos 3 2 7 7 2 2" xfId="64066" xr:uid="{00000000-0005-0000-0000-000046FA0000}"/>
    <cellStyle name="Unos 3 2 7 7 2 2 2" xfId="64067" xr:uid="{00000000-0005-0000-0000-000047FA0000}"/>
    <cellStyle name="Unos 3 2 7 7 2 3" xfId="64068" xr:uid="{00000000-0005-0000-0000-000048FA0000}"/>
    <cellStyle name="Unos 3 2 7 7 3" xfId="64069" xr:uid="{00000000-0005-0000-0000-000049FA0000}"/>
    <cellStyle name="Unos 3 2 7 7 3 2" xfId="64070" xr:uid="{00000000-0005-0000-0000-00004AFA0000}"/>
    <cellStyle name="Unos 3 2 7 7 4" xfId="64071" xr:uid="{00000000-0005-0000-0000-00004BFA0000}"/>
    <cellStyle name="Unos 3 2 7 7 5" xfId="64072" xr:uid="{00000000-0005-0000-0000-00004CFA0000}"/>
    <cellStyle name="Unos 3 2 7 8" xfId="64073" xr:uid="{00000000-0005-0000-0000-00004DFA0000}"/>
    <cellStyle name="Unos 3 2 7 8 2" xfId="64074" xr:uid="{00000000-0005-0000-0000-00004EFA0000}"/>
    <cellStyle name="Unos 3 2 7 8 2 2" xfId="64075" xr:uid="{00000000-0005-0000-0000-00004FFA0000}"/>
    <cellStyle name="Unos 3 2 7 8 2 2 2" xfId="64076" xr:uid="{00000000-0005-0000-0000-000050FA0000}"/>
    <cellStyle name="Unos 3 2 7 8 2 3" xfId="64077" xr:uid="{00000000-0005-0000-0000-000051FA0000}"/>
    <cellStyle name="Unos 3 2 7 8 3" xfId="64078" xr:uid="{00000000-0005-0000-0000-000052FA0000}"/>
    <cellStyle name="Unos 3 2 7 8 3 2" xfId="64079" xr:uid="{00000000-0005-0000-0000-000053FA0000}"/>
    <cellStyle name="Unos 3 2 7 8 4" xfId="64080" xr:uid="{00000000-0005-0000-0000-000054FA0000}"/>
    <cellStyle name="Unos 3 2 7 8 5" xfId="64081" xr:uid="{00000000-0005-0000-0000-000055FA0000}"/>
    <cellStyle name="Unos 3 2 7 9" xfId="64082" xr:uid="{00000000-0005-0000-0000-000056FA0000}"/>
    <cellStyle name="Unos 3 2 7 9 2" xfId="64083" xr:uid="{00000000-0005-0000-0000-000057FA0000}"/>
    <cellStyle name="Unos 3 2 7 9 2 2" xfId="64084" xr:uid="{00000000-0005-0000-0000-000058FA0000}"/>
    <cellStyle name="Unos 3 2 7 9 2 2 2" xfId="64085" xr:uid="{00000000-0005-0000-0000-000059FA0000}"/>
    <cellStyle name="Unos 3 2 7 9 2 3" xfId="64086" xr:uid="{00000000-0005-0000-0000-00005AFA0000}"/>
    <cellStyle name="Unos 3 2 7 9 3" xfId="64087" xr:uid="{00000000-0005-0000-0000-00005BFA0000}"/>
    <cellStyle name="Unos 3 2 7 9 3 2" xfId="64088" xr:uid="{00000000-0005-0000-0000-00005CFA0000}"/>
    <cellStyle name="Unos 3 2 7 9 4" xfId="64089" xr:uid="{00000000-0005-0000-0000-00005DFA0000}"/>
    <cellStyle name="Unos 3 2 7 9 5" xfId="64090" xr:uid="{00000000-0005-0000-0000-00005EFA0000}"/>
    <cellStyle name="Unos 3 2 8" xfId="64091" xr:uid="{00000000-0005-0000-0000-00005FFA0000}"/>
    <cellStyle name="Unos 3 2 8 10" xfId="64092" xr:uid="{00000000-0005-0000-0000-000060FA0000}"/>
    <cellStyle name="Unos 3 2 8 10 2" xfId="64093" xr:uid="{00000000-0005-0000-0000-000061FA0000}"/>
    <cellStyle name="Unos 3 2 8 10 2 2" xfId="64094" xr:uid="{00000000-0005-0000-0000-000062FA0000}"/>
    <cellStyle name="Unos 3 2 8 10 2 2 2" xfId="64095" xr:uid="{00000000-0005-0000-0000-000063FA0000}"/>
    <cellStyle name="Unos 3 2 8 10 2 3" xfId="64096" xr:uid="{00000000-0005-0000-0000-000064FA0000}"/>
    <cellStyle name="Unos 3 2 8 10 3" xfId="64097" xr:uid="{00000000-0005-0000-0000-000065FA0000}"/>
    <cellStyle name="Unos 3 2 8 10 3 2" xfId="64098" xr:uid="{00000000-0005-0000-0000-000066FA0000}"/>
    <cellStyle name="Unos 3 2 8 10 4" xfId="64099" xr:uid="{00000000-0005-0000-0000-000067FA0000}"/>
    <cellStyle name="Unos 3 2 8 10 5" xfId="64100" xr:uid="{00000000-0005-0000-0000-000068FA0000}"/>
    <cellStyle name="Unos 3 2 8 11" xfId="64101" xr:uid="{00000000-0005-0000-0000-000069FA0000}"/>
    <cellStyle name="Unos 3 2 8 11 2" xfId="64102" xr:uid="{00000000-0005-0000-0000-00006AFA0000}"/>
    <cellStyle name="Unos 3 2 8 11 2 2" xfId="64103" xr:uid="{00000000-0005-0000-0000-00006BFA0000}"/>
    <cellStyle name="Unos 3 2 8 11 3" xfId="64104" xr:uid="{00000000-0005-0000-0000-00006CFA0000}"/>
    <cellStyle name="Unos 3 2 8 12" xfId="64105" xr:uid="{00000000-0005-0000-0000-00006DFA0000}"/>
    <cellStyle name="Unos 3 2 8 12 2" xfId="64106" xr:uid="{00000000-0005-0000-0000-00006EFA0000}"/>
    <cellStyle name="Unos 3 2 8 13" xfId="64107" xr:uid="{00000000-0005-0000-0000-00006FFA0000}"/>
    <cellStyle name="Unos 3 2 8 14" xfId="64108" xr:uid="{00000000-0005-0000-0000-000070FA0000}"/>
    <cellStyle name="Unos 3 2 8 2" xfId="64109" xr:uid="{00000000-0005-0000-0000-000071FA0000}"/>
    <cellStyle name="Unos 3 2 8 2 2" xfId="64110" xr:uid="{00000000-0005-0000-0000-000072FA0000}"/>
    <cellStyle name="Unos 3 2 8 2 2 2" xfId="64111" xr:uid="{00000000-0005-0000-0000-000073FA0000}"/>
    <cellStyle name="Unos 3 2 8 2 2 2 2" xfId="64112" xr:uid="{00000000-0005-0000-0000-000074FA0000}"/>
    <cellStyle name="Unos 3 2 8 2 2 3" xfId="64113" xr:uid="{00000000-0005-0000-0000-000075FA0000}"/>
    <cellStyle name="Unos 3 2 8 2 3" xfId="64114" xr:uid="{00000000-0005-0000-0000-000076FA0000}"/>
    <cellStyle name="Unos 3 2 8 2 3 2" xfId="64115" xr:uid="{00000000-0005-0000-0000-000077FA0000}"/>
    <cellStyle name="Unos 3 2 8 2 4" xfId="64116" xr:uid="{00000000-0005-0000-0000-000078FA0000}"/>
    <cellStyle name="Unos 3 2 8 2 5" xfId="64117" xr:uid="{00000000-0005-0000-0000-000079FA0000}"/>
    <cellStyle name="Unos 3 2 8 3" xfId="64118" xr:uid="{00000000-0005-0000-0000-00007AFA0000}"/>
    <cellStyle name="Unos 3 2 8 3 2" xfId="64119" xr:uid="{00000000-0005-0000-0000-00007BFA0000}"/>
    <cellStyle name="Unos 3 2 8 3 2 2" xfId="64120" xr:uid="{00000000-0005-0000-0000-00007CFA0000}"/>
    <cellStyle name="Unos 3 2 8 3 2 2 2" xfId="64121" xr:uid="{00000000-0005-0000-0000-00007DFA0000}"/>
    <cellStyle name="Unos 3 2 8 3 2 3" xfId="64122" xr:uid="{00000000-0005-0000-0000-00007EFA0000}"/>
    <cellStyle name="Unos 3 2 8 3 3" xfId="64123" xr:uid="{00000000-0005-0000-0000-00007FFA0000}"/>
    <cellStyle name="Unos 3 2 8 3 3 2" xfId="64124" xr:uid="{00000000-0005-0000-0000-000080FA0000}"/>
    <cellStyle name="Unos 3 2 8 3 4" xfId="64125" xr:uid="{00000000-0005-0000-0000-000081FA0000}"/>
    <cellStyle name="Unos 3 2 8 3 5" xfId="64126" xr:uid="{00000000-0005-0000-0000-000082FA0000}"/>
    <cellStyle name="Unos 3 2 8 4" xfId="64127" xr:uid="{00000000-0005-0000-0000-000083FA0000}"/>
    <cellStyle name="Unos 3 2 8 4 2" xfId="64128" xr:uid="{00000000-0005-0000-0000-000084FA0000}"/>
    <cellStyle name="Unos 3 2 8 4 2 2" xfId="64129" xr:uid="{00000000-0005-0000-0000-000085FA0000}"/>
    <cellStyle name="Unos 3 2 8 4 2 2 2" xfId="64130" xr:uid="{00000000-0005-0000-0000-000086FA0000}"/>
    <cellStyle name="Unos 3 2 8 4 2 3" xfId="64131" xr:uid="{00000000-0005-0000-0000-000087FA0000}"/>
    <cellStyle name="Unos 3 2 8 4 3" xfId="64132" xr:uid="{00000000-0005-0000-0000-000088FA0000}"/>
    <cellStyle name="Unos 3 2 8 4 3 2" xfId="64133" xr:uid="{00000000-0005-0000-0000-000089FA0000}"/>
    <cellStyle name="Unos 3 2 8 4 4" xfId="64134" xr:uid="{00000000-0005-0000-0000-00008AFA0000}"/>
    <cellStyle name="Unos 3 2 8 4 5" xfId="64135" xr:uid="{00000000-0005-0000-0000-00008BFA0000}"/>
    <cellStyle name="Unos 3 2 8 5" xfId="64136" xr:uid="{00000000-0005-0000-0000-00008CFA0000}"/>
    <cellStyle name="Unos 3 2 8 5 2" xfId="64137" xr:uid="{00000000-0005-0000-0000-00008DFA0000}"/>
    <cellStyle name="Unos 3 2 8 5 2 2" xfId="64138" xr:uid="{00000000-0005-0000-0000-00008EFA0000}"/>
    <cellStyle name="Unos 3 2 8 5 2 2 2" xfId="64139" xr:uid="{00000000-0005-0000-0000-00008FFA0000}"/>
    <cellStyle name="Unos 3 2 8 5 2 3" xfId="64140" xr:uid="{00000000-0005-0000-0000-000090FA0000}"/>
    <cellStyle name="Unos 3 2 8 5 3" xfId="64141" xr:uid="{00000000-0005-0000-0000-000091FA0000}"/>
    <cellStyle name="Unos 3 2 8 5 3 2" xfId="64142" xr:uid="{00000000-0005-0000-0000-000092FA0000}"/>
    <cellStyle name="Unos 3 2 8 5 4" xfId="64143" xr:uid="{00000000-0005-0000-0000-000093FA0000}"/>
    <cellStyle name="Unos 3 2 8 5 5" xfId="64144" xr:uid="{00000000-0005-0000-0000-000094FA0000}"/>
    <cellStyle name="Unos 3 2 8 6" xfId="64145" xr:uid="{00000000-0005-0000-0000-000095FA0000}"/>
    <cellStyle name="Unos 3 2 8 6 2" xfId="64146" xr:uid="{00000000-0005-0000-0000-000096FA0000}"/>
    <cellStyle name="Unos 3 2 8 6 2 2" xfId="64147" xr:uid="{00000000-0005-0000-0000-000097FA0000}"/>
    <cellStyle name="Unos 3 2 8 6 2 2 2" xfId="64148" xr:uid="{00000000-0005-0000-0000-000098FA0000}"/>
    <cellStyle name="Unos 3 2 8 6 2 3" xfId="64149" xr:uid="{00000000-0005-0000-0000-000099FA0000}"/>
    <cellStyle name="Unos 3 2 8 6 3" xfId="64150" xr:uid="{00000000-0005-0000-0000-00009AFA0000}"/>
    <cellStyle name="Unos 3 2 8 6 3 2" xfId="64151" xr:uid="{00000000-0005-0000-0000-00009BFA0000}"/>
    <cellStyle name="Unos 3 2 8 6 4" xfId="64152" xr:uid="{00000000-0005-0000-0000-00009CFA0000}"/>
    <cellStyle name="Unos 3 2 8 6 5" xfId="64153" xr:uid="{00000000-0005-0000-0000-00009DFA0000}"/>
    <cellStyle name="Unos 3 2 8 7" xfId="64154" xr:uid="{00000000-0005-0000-0000-00009EFA0000}"/>
    <cellStyle name="Unos 3 2 8 7 2" xfId="64155" xr:uid="{00000000-0005-0000-0000-00009FFA0000}"/>
    <cellStyle name="Unos 3 2 8 7 2 2" xfId="64156" xr:uid="{00000000-0005-0000-0000-0000A0FA0000}"/>
    <cellStyle name="Unos 3 2 8 7 2 2 2" xfId="64157" xr:uid="{00000000-0005-0000-0000-0000A1FA0000}"/>
    <cellStyle name="Unos 3 2 8 7 2 3" xfId="64158" xr:uid="{00000000-0005-0000-0000-0000A2FA0000}"/>
    <cellStyle name="Unos 3 2 8 7 3" xfId="64159" xr:uid="{00000000-0005-0000-0000-0000A3FA0000}"/>
    <cellStyle name="Unos 3 2 8 7 3 2" xfId="64160" xr:uid="{00000000-0005-0000-0000-0000A4FA0000}"/>
    <cellStyle name="Unos 3 2 8 7 4" xfId="64161" xr:uid="{00000000-0005-0000-0000-0000A5FA0000}"/>
    <cellStyle name="Unos 3 2 8 7 5" xfId="64162" xr:uid="{00000000-0005-0000-0000-0000A6FA0000}"/>
    <cellStyle name="Unos 3 2 8 8" xfId="64163" xr:uid="{00000000-0005-0000-0000-0000A7FA0000}"/>
    <cellStyle name="Unos 3 2 8 8 2" xfId="64164" xr:uid="{00000000-0005-0000-0000-0000A8FA0000}"/>
    <cellStyle name="Unos 3 2 8 8 2 2" xfId="64165" xr:uid="{00000000-0005-0000-0000-0000A9FA0000}"/>
    <cellStyle name="Unos 3 2 8 8 2 2 2" xfId="64166" xr:uid="{00000000-0005-0000-0000-0000AAFA0000}"/>
    <cellStyle name="Unos 3 2 8 8 2 3" xfId="64167" xr:uid="{00000000-0005-0000-0000-0000ABFA0000}"/>
    <cellStyle name="Unos 3 2 8 8 3" xfId="64168" xr:uid="{00000000-0005-0000-0000-0000ACFA0000}"/>
    <cellStyle name="Unos 3 2 8 8 3 2" xfId="64169" xr:uid="{00000000-0005-0000-0000-0000ADFA0000}"/>
    <cellStyle name="Unos 3 2 8 8 4" xfId="64170" xr:uid="{00000000-0005-0000-0000-0000AEFA0000}"/>
    <cellStyle name="Unos 3 2 8 8 5" xfId="64171" xr:uid="{00000000-0005-0000-0000-0000AFFA0000}"/>
    <cellStyle name="Unos 3 2 8 9" xfId="64172" xr:uid="{00000000-0005-0000-0000-0000B0FA0000}"/>
    <cellStyle name="Unos 3 2 8 9 2" xfId="64173" xr:uid="{00000000-0005-0000-0000-0000B1FA0000}"/>
    <cellStyle name="Unos 3 2 8 9 2 2" xfId="64174" xr:uid="{00000000-0005-0000-0000-0000B2FA0000}"/>
    <cellStyle name="Unos 3 2 8 9 2 2 2" xfId="64175" xr:uid="{00000000-0005-0000-0000-0000B3FA0000}"/>
    <cellStyle name="Unos 3 2 8 9 2 3" xfId="64176" xr:uid="{00000000-0005-0000-0000-0000B4FA0000}"/>
    <cellStyle name="Unos 3 2 8 9 3" xfId="64177" xr:uid="{00000000-0005-0000-0000-0000B5FA0000}"/>
    <cellStyle name="Unos 3 2 8 9 3 2" xfId="64178" xr:uid="{00000000-0005-0000-0000-0000B6FA0000}"/>
    <cellStyle name="Unos 3 2 8 9 4" xfId="64179" xr:uid="{00000000-0005-0000-0000-0000B7FA0000}"/>
    <cellStyle name="Unos 3 2 8 9 5" xfId="64180" xr:uid="{00000000-0005-0000-0000-0000B8FA0000}"/>
    <cellStyle name="Unos 3 2 9" xfId="64181" xr:uid="{00000000-0005-0000-0000-0000B9FA0000}"/>
    <cellStyle name="Unos 3 2 9 10" xfId="64182" xr:uid="{00000000-0005-0000-0000-0000BAFA0000}"/>
    <cellStyle name="Unos 3 2 9 10 2" xfId="64183" xr:uid="{00000000-0005-0000-0000-0000BBFA0000}"/>
    <cellStyle name="Unos 3 2 9 10 2 2" xfId="64184" xr:uid="{00000000-0005-0000-0000-0000BCFA0000}"/>
    <cellStyle name="Unos 3 2 9 10 2 2 2" xfId="64185" xr:uid="{00000000-0005-0000-0000-0000BDFA0000}"/>
    <cellStyle name="Unos 3 2 9 10 2 3" xfId="64186" xr:uid="{00000000-0005-0000-0000-0000BEFA0000}"/>
    <cellStyle name="Unos 3 2 9 10 3" xfId="64187" xr:uid="{00000000-0005-0000-0000-0000BFFA0000}"/>
    <cellStyle name="Unos 3 2 9 10 3 2" xfId="64188" xr:uid="{00000000-0005-0000-0000-0000C0FA0000}"/>
    <cellStyle name="Unos 3 2 9 10 4" xfId="64189" xr:uid="{00000000-0005-0000-0000-0000C1FA0000}"/>
    <cellStyle name="Unos 3 2 9 10 5" xfId="64190" xr:uid="{00000000-0005-0000-0000-0000C2FA0000}"/>
    <cellStyle name="Unos 3 2 9 11" xfId="64191" xr:uid="{00000000-0005-0000-0000-0000C3FA0000}"/>
    <cellStyle name="Unos 3 2 9 11 2" xfId="64192" xr:uid="{00000000-0005-0000-0000-0000C4FA0000}"/>
    <cellStyle name="Unos 3 2 9 11 2 2" xfId="64193" xr:uid="{00000000-0005-0000-0000-0000C5FA0000}"/>
    <cellStyle name="Unos 3 2 9 11 3" xfId="64194" xr:uid="{00000000-0005-0000-0000-0000C6FA0000}"/>
    <cellStyle name="Unos 3 2 9 12" xfId="64195" xr:uid="{00000000-0005-0000-0000-0000C7FA0000}"/>
    <cellStyle name="Unos 3 2 9 12 2" xfId="64196" xr:uid="{00000000-0005-0000-0000-0000C8FA0000}"/>
    <cellStyle name="Unos 3 2 9 13" xfId="64197" xr:uid="{00000000-0005-0000-0000-0000C9FA0000}"/>
    <cellStyle name="Unos 3 2 9 14" xfId="64198" xr:uid="{00000000-0005-0000-0000-0000CAFA0000}"/>
    <cellStyle name="Unos 3 2 9 2" xfId="64199" xr:uid="{00000000-0005-0000-0000-0000CBFA0000}"/>
    <cellStyle name="Unos 3 2 9 2 2" xfId="64200" xr:uid="{00000000-0005-0000-0000-0000CCFA0000}"/>
    <cellStyle name="Unos 3 2 9 2 2 2" xfId="64201" xr:uid="{00000000-0005-0000-0000-0000CDFA0000}"/>
    <cellStyle name="Unos 3 2 9 2 2 2 2" xfId="64202" xr:uid="{00000000-0005-0000-0000-0000CEFA0000}"/>
    <cellStyle name="Unos 3 2 9 2 2 3" xfId="64203" xr:uid="{00000000-0005-0000-0000-0000CFFA0000}"/>
    <cellStyle name="Unos 3 2 9 2 3" xfId="64204" xr:uid="{00000000-0005-0000-0000-0000D0FA0000}"/>
    <cellStyle name="Unos 3 2 9 2 3 2" xfId="64205" xr:uid="{00000000-0005-0000-0000-0000D1FA0000}"/>
    <cellStyle name="Unos 3 2 9 2 4" xfId="64206" xr:uid="{00000000-0005-0000-0000-0000D2FA0000}"/>
    <cellStyle name="Unos 3 2 9 2 5" xfId="64207" xr:uid="{00000000-0005-0000-0000-0000D3FA0000}"/>
    <cellStyle name="Unos 3 2 9 3" xfId="64208" xr:uid="{00000000-0005-0000-0000-0000D4FA0000}"/>
    <cellStyle name="Unos 3 2 9 3 2" xfId="64209" xr:uid="{00000000-0005-0000-0000-0000D5FA0000}"/>
    <cellStyle name="Unos 3 2 9 3 2 2" xfId="64210" xr:uid="{00000000-0005-0000-0000-0000D6FA0000}"/>
    <cellStyle name="Unos 3 2 9 3 2 2 2" xfId="64211" xr:uid="{00000000-0005-0000-0000-0000D7FA0000}"/>
    <cellStyle name="Unos 3 2 9 3 2 3" xfId="64212" xr:uid="{00000000-0005-0000-0000-0000D8FA0000}"/>
    <cellStyle name="Unos 3 2 9 3 3" xfId="64213" xr:uid="{00000000-0005-0000-0000-0000D9FA0000}"/>
    <cellStyle name="Unos 3 2 9 3 3 2" xfId="64214" xr:uid="{00000000-0005-0000-0000-0000DAFA0000}"/>
    <cellStyle name="Unos 3 2 9 3 4" xfId="64215" xr:uid="{00000000-0005-0000-0000-0000DBFA0000}"/>
    <cellStyle name="Unos 3 2 9 3 5" xfId="64216" xr:uid="{00000000-0005-0000-0000-0000DCFA0000}"/>
    <cellStyle name="Unos 3 2 9 4" xfId="64217" xr:uid="{00000000-0005-0000-0000-0000DDFA0000}"/>
    <cellStyle name="Unos 3 2 9 4 2" xfId="64218" xr:uid="{00000000-0005-0000-0000-0000DEFA0000}"/>
    <cellStyle name="Unos 3 2 9 4 2 2" xfId="64219" xr:uid="{00000000-0005-0000-0000-0000DFFA0000}"/>
    <cellStyle name="Unos 3 2 9 4 2 2 2" xfId="64220" xr:uid="{00000000-0005-0000-0000-0000E0FA0000}"/>
    <cellStyle name="Unos 3 2 9 4 2 3" xfId="64221" xr:uid="{00000000-0005-0000-0000-0000E1FA0000}"/>
    <cellStyle name="Unos 3 2 9 4 3" xfId="64222" xr:uid="{00000000-0005-0000-0000-0000E2FA0000}"/>
    <cellStyle name="Unos 3 2 9 4 3 2" xfId="64223" xr:uid="{00000000-0005-0000-0000-0000E3FA0000}"/>
    <cellStyle name="Unos 3 2 9 4 4" xfId="64224" xr:uid="{00000000-0005-0000-0000-0000E4FA0000}"/>
    <cellStyle name="Unos 3 2 9 4 5" xfId="64225" xr:uid="{00000000-0005-0000-0000-0000E5FA0000}"/>
    <cellStyle name="Unos 3 2 9 5" xfId="64226" xr:uid="{00000000-0005-0000-0000-0000E6FA0000}"/>
    <cellStyle name="Unos 3 2 9 5 2" xfId="64227" xr:uid="{00000000-0005-0000-0000-0000E7FA0000}"/>
    <cellStyle name="Unos 3 2 9 5 2 2" xfId="64228" xr:uid="{00000000-0005-0000-0000-0000E8FA0000}"/>
    <cellStyle name="Unos 3 2 9 5 2 2 2" xfId="64229" xr:uid="{00000000-0005-0000-0000-0000E9FA0000}"/>
    <cellStyle name="Unos 3 2 9 5 2 3" xfId="64230" xr:uid="{00000000-0005-0000-0000-0000EAFA0000}"/>
    <cellStyle name="Unos 3 2 9 5 3" xfId="64231" xr:uid="{00000000-0005-0000-0000-0000EBFA0000}"/>
    <cellStyle name="Unos 3 2 9 5 3 2" xfId="64232" xr:uid="{00000000-0005-0000-0000-0000ECFA0000}"/>
    <cellStyle name="Unos 3 2 9 5 4" xfId="64233" xr:uid="{00000000-0005-0000-0000-0000EDFA0000}"/>
    <cellStyle name="Unos 3 2 9 5 5" xfId="64234" xr:uid="{00000000-0005-0000-0000-0000EEFA0000}"/>
    <cellStyle name="Unos 3 2 9 6" xfId="64235" xr:uid="{00000000-0005-0000-0000-0000EFFA0000}"/>
    <cellStyle name="Unos 3 2 9 6 2" xfId="64236" xr:uid="{00000000-0005-0000-0000-0000F0FA0000}"/>
    <cellStyle name="Unos 3 2 9 6 2 2" xfId="64237" xr:uid="{00000000-0005-0000-0000-0000F1FA0000}"/>
    <cellStyle name="Unos 3 2 9 6 2 2 2" xfId="64238" xr:uid="{00000000-0005-0000-0000-0000F2FA0000}"/>
    <cellStyle name="Unos 3 2 9 6 2 3" xfId="64239" xr:uid="{00000000-0005-0000-0000-0000F3FA0000}"/>
    <cellStyle name="Unos 3 2 9 6 3" xfId="64240" xr:uid="{00000000-0005-0000-0000-0000F4FA0000}"/>
    <cellStyle name="Unos 3 2 9 6 3 2" xfId="64241" xr:uid="{00000000-0005-0000-0000-0000F5FA0000}"/>
    <cellStyle name="Unos 3 2 9 6 4" xfId="64242" xr:uid="{00000000-0005-0000-0000-0000F6FA0000}"/>
    <cellStyle name="Unos 3 2 9 6 5" xfId="64243" xr:uid="{00000000-0005-0000-0000-0000F7FA0000}"/>
    <cellStyle name="Unos 3 2 9 7" xfId="64244" xr:uid="{00000000-0005-0000-0000-0000F8FA0000}"/>
    <cellStyle name="Unos 3 2 9 7 2" xfId="64245" xr:uid="{00000000-0005-0000-0000-0000F9FA0000}"/>
    <cellStyle name="Unos 3 2 9 7 2 2" xfId="64246" xr:uid="{00000000-0005-0000-0000-0000FAFA0000}"/>
    <cellStyle name="Unos 3 2 9 7 2 2 2" xfId="64247" xr:uid="{00000000-0005-0000-0000-0000FBFA0000}"/>
    <cellStyle name="Unos 3 2 9 7 2 3" xfId="64248" xr:uid="{00000000-0005-0000-0000-0000FCFA0000}"/>
    <cellStyle name="Unos 3 2 9 7 3" xfId="64249" xr:uid="{00000000-0005-0000-0000-0000FDFA0000}"/>
    <cellStyle name="Unos 3 2 9 7 3 2" xfId="64250" xr:uid="{00000000-0005-0000-0000-0000FEFA0000}"/>
    <cellStyle name="Unos 3 2 9 7 4" xfId="64251" xr:uid="{00000000-0005-0000-0000-0000FFFA0000}"/>
    <cellStyle name="Unos 3 2 9 7 5" xfId="64252" xr:uid="{00000000-0005-0000-0000-000000FB0000}"/>
    <cellStyle name="Unos 3 2 9 8" xfId="64253" xr:uid="{00000000-0005-0000-0000-000001FB0000}"/>
    <cellStyle name="Unos 3 2 9 8 2" xfId="64254" xr:uid="{00000000-0005-0000-0000-000002FB0000}"/>
    <cellStyle name="Unos 3 2 9 8 2 2" xfId="64255" xr:uid="{00000000-0005-0000-0000-000003FB0000}"/>
    <cellStyle name="Unos 3 2 9 8 2 2 2" xfId="64256" xr:uid="{00000000-0005-0000-0000-000004FB0000}"/>
    <cellStyle name="Unos 3 2 9 8 2 3" xfId="64257" xr:uid="{00000000-0005-0000-0000-000005FB0000}"/>
    <cellStyle name="Unos 3 2 9 8 3" xfId="64258" xr:uid="{00000000-0005-0000-0000-000006FB0000}"/>
    <cellStyle name="Unos 3 2 9 8 3 2" xfId="64259" xr:uid="{00000000-0005-0000-0000-000007FB0000}"/>
    <cellStyle name="Unos 3 2 9 8 4" xfId="64260" xr:uid="{00000000-0005-0000-0000-000008FB0000}"/>
    <cellStyle name="Unos 3 2 9 8 5" xfId="64261" xr:uid="{00000000-0005-0000-0000-000009FB0000}"/>
    <cellStyle name="Unos 3 2 9 9" xfId="64262" xr:uid="{00000000-0005-0000-0000-00000AFB0000}"/>
    <cellStyle name="Unos 3 2 9 9 2" xfId="64263" xr:uid="{00000000-0005-0000-0000-00000BFB0000}"/>
    <cellStyle name="Unos 3 2 9 9 2 2" xfId="64264" xr:uid="{00000000-0005-0000-0000-00000CFB0000}"/>
    <cellStyle name="Unos 3 2 9 9 2 2 2" xfId="64265" xr:uid="{00000000-0005-0000-0000-00000DFB0000}"/>
    <cellStyle name="Unos 3 2 9 9 2 3" xfId="64266" xr:uid="{00000000-0005-0000-0000-00000EFB0000}"/>
    <cellStyle name="Unos 3 2 9 9 3" xfId="64267" xr:uid="{00000000-0005-0000-0000-00000FFB0000}"/>
    <cellStyle name="Unos 3 2 9 9 3 2" xfId="64268" xr:uid="{00000000-0005-0000-0000-000010FB0000}"/>
    <cellStyle name="Unos 3 2 9 9 4" xfId="64269" xr:uid="{00000000-0005-0000-0000-000011FB0000}"/>
    <cellStyle name="Unos 3 2 9 9 5" xfId="64270" xr:uid="{00000000-0005-0000-0000-000012FB0000}"/>
    <cellStyle name="Unos 3 3" xfId="64271" xr:uid="{00000000-0005-0000-0000-000013FB0000}"/>
    <cellStyle name="Unos 3 3 10" xfId="64272" xr:uid="{00000000-0005-0000-0000-000014FB0000}"/>
    <cellStyle name="Unos 3 3 10 2" xfId="64273" xr:uid="{00000000-0005-0000-0000-000015FB0000}"/>
    <cellStyle name="Unos 3 3 10 2 2" xfId="64274" xr:uid="{00000000-0005-0000-0000-000016FB0000}"/>
    <cellStyle name="Unos 3 3 10 2 2 2" xfId="64275" xr:uid="{00000000-0005-0000-0000-000017FB0000}"/>
    <cellStyle name="Unos 3 3 10 2 3" xfId="64276" xr:uid="{00000000-0005-0000-0000-000018FB0000}"/>
    <cellStyle name="Unos 3 3 10 3" xfId="64277" xr:uid="{00000000-0005-0000-0000-000019FB0000}"/>
    <cellStyle name="Unos 3 3 10 3 2" xfId="64278" xr:uid="{00000000-0005-0000-0000-00001AFB0000}"/>
    <cellStyle name="Unos 3 3 10 4" xfId="64279" xr:uid="{00000000-0005-0000-0000-00001BFB0000}"/>
    <cellStyle name="Unos 3 3 10 5" xfId="64280" xr:uid="{00000000-0005-0000-0000-00001CFB0000}"/>
    <cellStyle name="Unos 3 3 11" xfId="64281" xr:uid="{00000000-0005-0000-0000-00001DFB0000}"/>
    <cellStyle name="Unos 3 3 11 2" xfId="64282" xr:uid="{00000000-0005-0000-0000-00001EFB0000}"/>
    <cellStyle name="Unos 3 3 11 2 2" xfId="64283" xr:uid="{00000000-0005-0000-0000-00001FFB0000}"/>
    <cellStyle name="Unos 3 3 11 3" xfId="64284" xr:uid="{00000000-0005-0000-0000-000020FB0000}"/>
    <cellStyle name="Unos 3 3 12" xfId="64285" xr:uid="{00000000-0005-0000-0000-000021FB0000}"/>
    <cellStyle name="Unos 3 3 12 2" xfId="64286" xr:uid="{00000000-0005-0000-0000-000022FB0000}"/>
    <cellStyle name="Unos 3 3 13" xfId="64287" xr:uid="{00000000-0005-0000-0000-000023FB0000}"/>
    <cellStyle name="Unos 3 3 14" xfId="64288" xr:uid="{00000000-0005-0000-0000-000024FB0000}"/>
    <cellStyle name="Unos 3 3 2" xfId="64289" xr:uid="{00000000-0005-0000-0000-000025FB0000}"/>
    <cellStyle name="Unos 3 3 2 2" xfId="64290" xr:uid="{00000000-0005-0000-0000-000026FB0000}"/>
    <cellStyle name="Unos 3 3 2 2 2" xfId="64291" xr:uid="{00000000-0005-0000-0000-000027FB0000}"/>
    <cellStyle name="Unos 3 3 2 2 2 2" xfId="64292" xr:uid="{00000000-0005-0000-0000-000028FB0000}"/>
    <cellStyle name="Unos 3 3 2 2 3" xfId="64293" xr:uid="{00000000-0005-0000-0000-000029FB0000}"/>
    <cellStyle name="Unos 3 3 2 3" xfId="64294" xr:uid="{00000000-0005-0000-0000-00002AFB0000}"/>
    <cellStyle name="Unos 3 3 2 3 2" xfId="64295" xr:uid="{00000000-0005-0000-0000-00002BFB0000}"/>
    <cellStyle name="Unos 3 3 2 4" xfId="64296" xr:uid="{00000000-0005-0000-0000-00002CFB0000}"/>
    <cellStyle name="Unos 3 3 2 5" xfId="64297" xr:uid="{00000000-0005-0000-0000-00002DFB0000}"/>
    <cellStyle name="Unos 3 3 3" xfId="64298" xr:uid="{00000000-0005-0000-0000-00002EFB0000}"/>
    <cellStyle name="Unos 3 3 3 2" xfId="64299" xr:uid="{00000000-0005-0000-0000-00002FFB0000}"/>
    <cellStyle name="Unos 3 3 3 2 2" xfId="64300" xr:uid="{00000000-0005-0000-0000-000030FB0000}"/>
    <cellStyle name="Unos 3 3 3 2 2 2" xfId="64301" xr:uid="{00000000-0005-0000-0000-000031FB0000}"/>
    <cellStyle name="Unos 3 3 3 2 3" xfId="64302" xr:uid="{00000000-0005-0000-0000-000032FB0000}"/>
    <cellStyle name="Unos 3 3 3 3" xfId="64303" xr:uid="{00000000-0005-0000-0000-000033FB0000}"/>
    <cellStyle name="Unos 3 3 3 3 2" xfId="64304" xr:uid="{00000000-0005-0000-0000-000034FB0000}"/>
    <cellStyle name="Unos 3 3 3 4" xfId="64305" xr:uid="{00000000-0005-0000-0000-000035FB0000}"/>
    <cellStyle name="Unos 3 3 3 5" xfId="64306" xr:uid="{00000000-0005-0000-0000-000036FB0000}"/>
    <cellStyle name="Unos 3 3 4" xfId="64307" xr:uid="{00000000-0005-0000-0000-000037FB0000}"/>
    <cellStyle name="Unos 3 3 4 2" xfId="64308" xr:uid="{00000000-0005-0000-0000-000038FB0000}"/>
    <cellStyle name="Unos 3 3 4 2 2" xfId="64309" xr:uid="{00000000-0005-0000-0000-000039FB0000}"/>
    <cellStyle name="Unos 3 3 4 2 2 2" xfId="64310" xr:uid="{00000000-0005-0000-0000-00003AFB0000}"/>
    <cellStyle name="Unos 3 3 4 2 3" xfId="64311" xr:uid="{00000000-0005-0000-0000-00003BFB0000}"/>
    <cellStyle name="Unos 3 3 4 3" xfId="64312" xr:uid="{00000000-0005-0000-0000-00003CFB0000}"/>
    <cellStyle name="Unos 3 3 4 3 2" xfId="64313" xr:uid="{00000000-0005-0000-0000-00003DFB0000}"/>
    <cellStyle name="Unos 3 3 4 4" xfId="64314" xr:uid="{00000000-0005-0000-0000-00003EFB0000}"/>
    <cellStyle name="Unos 3 3 4 5" xfId="64315" xr:uid="{00000000-0005-0000-0000-00003FFB0000}"/>
    <cellStyle name="Unos 3 3 5" xfId="64316" xr:uid="{00000000-0005-0000-0000-000040FB0000}"/>
    <cellStyle name="Unos 3 3 5 2" xfId="64317" xr:uid="{00000000-0005-0000-0000-000041FB0000}"/>
    <cellStyle name="Unos 3 3 5 2 2" xfId="64318" xr:uid="{00000000-0005-0000-0000-000042FB0000}"/>
    <cellStyle name="Unos 3 3 5 2 2 2" xfId="64319" xr:uid="{00000000-0005-0000-0000-000043FB0000}"/>
    <cellStyle name="Unos 3 3 5 2 3" xfId="64320" xr:uid="{00000000-0005-0000-0000-000044FB0000}"/>
    <cellStyle name="Unos 3 3 5 3" xfId="64321" xr:uid="{00000000-0005-0000-0000-000045FB0000}"/>
    <cellStyle name="Unos 3 3 5 3 2" xfId="64322" xr:uid="{00000000-0005-0000-0000-000046FB0000}"/>
    <cellStyle name="Unos 3 3 5 4" xfId="64323" xr:uid="{00000000-0005-0000-0000-000047FB0000}"/>
    <cellStyle name="Unos 3 3 5 5" xfId="64324" xr:uid="{00000000-0005-0000-0000-000048FB0000}"/>
    <cellStyle name="Unos 3 3 6" xfId="64325" xr:uid="{00000000-0005-0000-0000-000049FB0000}"/>
    <cellStyle name="Unos 3 3 6 2" xfId="64326" xr:uid="{00000000-0005-0000-0000-00004AFB0000}"/>
    <cellStyle name="Unos 3 3 6 2 2" xfId="64327" xr:uid="{00000000-0005-0000-0000-00004BFB0000}"/>
    <cellStyle name="Unos 3 3 6 2 2 2" xfId="64328" xr:uid="{00000000-0005-0000-0000-00004CFB0000}"/>
    <cellStyle name="Unos 3 3 6 2 3" xfId="64329" xr:uid="{00000000-0005-0000-0000-00004DFB0000}"/>
    <cellStyle name="Unos 3 3 6 3" xfId="64330" xr:uid="{00000000-0005-0000-0000-00004EFB0000}"/>
    <cellStyle name="Unos 3 3 6 3 2" xfId="64331" xr:uid="{00000000-0005-0000-0000-00004FFB0000}"/>
    <cellStyle name="Unos 3 3 6 4" xfId="64332" xr:uid="{00000000-0005-0000-0000-000050FB0000}"/>
    <cellStyle name="Unos 3 3 6 5" xfId="64333" xr:uid="{00000000-0005-0000-0000-000051FB0000}"/>
    <cellStyle name="Unos 3 3 7" xfId="64334" xr:uid="{00000000-0005-0000-0000-000052FB0000}"/>
    <cellStyle name="Unos 3 3 7 2" xfId="64335" xr:uid="{00000000-0005-0000-0000-000053FB0000}"/>
    <cellStyle name="Unos 3 3 7 2 2" xfId="64336" xr:uid="{00000000-0005-0000-0000-000054FB0000}"/>
    <cellStyle name="Unos 3 3 7 2 2 2" xfId="64337" xr:uid="{00000000-0005-0000-0000-000055FB0000}"/>
    <cellStyle name="Unos 3 3 7 2 3" xfId="64338" xr:uid="{00000000-0005-0000-0000-000056FB0000}"/>
    <cellStyle name="Unos 3 3 7 3" xfId="64339" xr:uid="{00000000-0005-0000-0000-000057FB0000}"/>
    <cellStyle name="Unos 3 3 7 3 2" xfId="64340" xr:uid="{00000000-0005-0000-0000-000058FB0000}"/>
    <cellStyle name="Unos 3 3 7 4" xfId="64341" xr:uid="{00000000-0005-0000-0000-000059FB0000}"/>
    <cellStyle name="Unos 3 3 7 5" xfId="64342" xr:uid="{00000000-0005-0000-0000-00005AFB0000}"/>
    <cellStyle name="Unos 3 3 8" xfId="64343" xr:uid="{00000000-0005-0000-0000-00005BFB0000}"/>
    <cellStyle name="Unos 3 3 8 2" xfId="64344" xr:uid="{00000000-0005-0000-0000-00005CFB0000}"/>
    <cellStyle name="Unos 3 3 8 2 2" xfId="64345" xr:uid="{00000000-0005-0000-0000-00005DFB0000}"/>
    <cellStyle name="Unos 3 3 8 2 2 2" xfId="64346" xr:uid="{00000000-0005-0000-0000-00005EFB0000}"/>
    <cellStyle name="Unos 3 3 8 2 3" xfId="64347" xr:uid="{00000000-0005-0000-0000-00005FFB0000}"/>
    <cellStyle name="Unos 3 3 8 3" xfId="64348" xr:uid="{00000000-0005-0000-0000-000060FB0000}"/>
    <cellStyle name="Unos 3 3 8 3 2" xfId="64349" xr:uid="{00000000-0005-0000-0000-000061FB0000}"/>
    <cellStyle name="Unos 3 3 8 4" xfId="64350" xr:uid="{00000000-0005-0000-0000-000062FB0000}"/>
    <cellStyle name="Unos 3 3 8 5" xfId="64351" xr:uid="{00000000-0005-0000-0000-000063FB0000}"/>
    <cellStyle name="Unos 3 3 9" xfId="64352" xr:uid="{00000000-0005-0000-0000-000064FB0000}"/>
    <cellStyle name="Unos 3 3 9 2" xfId="64353" xr:uid="{00000000-0005-0000-0000-000065FB0000}"/>
    <cellStyle name="Unos 3 3 9 2 2" xfId="64354" xr:uid="{00000000-0005-0000-0000-000066FB0000}"/>
    <cellStyle name="Unos 3 3 9 2 2 2" xfId="64355" xr:uid="{00000000-0005-0000-0000-000067FB0000}"/>
    <cellStyle name="Unos 3 3 9 2 3" xfId="64356" xr:uid="{00000000-0005-0000-0000-000068FB0000}"/>
    <cellStyle name="Unos 3 3 9 3" xfId="64357" xr:uid="{00000000-0005-0000-0000-000069FB0000}"/>
    <cellStyle name="Unos 3 3 9 3 2" xfId="64358" xr:uid="{00000000-0005-0000-0000-00006AFB0000}"/>
    <cellStyle name="Unos 3 3 9 4" xfId="64359" xr:uid="{00000000-0005-0000-0000-00006BFB0000}"/>
    <cellStyle name="Unos 3 3 9 5" xfId="64360" xr:uid="{00000000-0005-0000-0000-00006CFB0000}"/>
    <cellStyle name="Unos 3 4" xfId="64361" xr:uid="{00000000-0005-0000-0000-00006DFB0000}"/>
    <cellStyle name="Unos 3 4 10" xfId="64362" xr:uid="{00000000-0005-0000-0000-00006EFB0000}"/>
    <cellStyle name="Unos 3 4 10 2" xfId="64363" xr:uid="{00000000-0005-0000-0000-00006FFB0000}"/>
    <cellStyle name="Unos 3 4 10 2 2" xfId="64364" xr:uid="{00000000-0005-0000-0000-000070FB0000}"/>
    <cellStyle name="Unos 3 4 10 2 2 2" xfId="64365" xr:uid="{00000000-0005-0000-0000-000071FB0000}"/>
    <cellStyle name="Unos 3 4 10 2 3" xfId="64366" xr:uid="{00000000-0005-0000-0000-000072FB0000}"/>
    <cellStyle name="Unos 3 4 10 3" xfId="64367" xr:uid="{00000000-0005-0000-0000-000073FB0000}"/>
    <cellStyle name="Unos 3 4 10 3 2" xfId="64368" xr:uid="{00000000-0005-0000-0000-000074FB0000}"/>
    <cellStyle name="Unos 3 4 10 4" xfId="64369" xr:uid="{00000000-0005-0000-0000-000075FB0000}"/>
    <cellStyle name="Unos 3 4 10 5" xfId="64370" xr:uid="{00000000-0005-0000-0000-000076FB0000}"/>
    <cellStyle name="Unos 3 4 11" xfId="64371" xr:uid="{00000000-0005-0000-0000-000077FB0000}"/>
    <cellStyle name="Unos 3 4 11 2" xfId="64372" xr:uid="{00000000-0005-0000-0000-000078FB0000}"/>
    <cellStyle name="Unos 3 4 11 2 2" xfId="64373" xr:uid="{00000000-0005-0000-0000-000079FB0000}"/>
    <cellStyle name="Unos 3 4 11 3" xfId="64374" xr:uid="{00000000-0005-0000-0000-00007AFB0000}"/>
    <cellStyle name="Unos 3 4 12" xfId="64375" xr:uid="{00000000-0005-0000-0000-00007BFB0000}"/>
    <cellStyle name="Unos 3 4 12 2" xfId="64376" xr:uid="{00000000-0005-0000-0000-00007CFB0000}"/>
    <cellStyle name="Unos 3 4 13" xfId="64377" xr:uid="{00000000-0005-0000-0000-00007DFB0000}"/>
    <cellStyle name="Unos 3 4 14" xfId="64378" xr:uid="{00000000-0005-0000-0000-00007EFB0000}"/>
    <cellStyle name="Unos 3 4 2" xfId="64379" xr:uid="{00000000-0005-0000-0000-00007FFB0000}"/>
    <cellStyle name="Unos 3 4 2 2" xfId="64380" xr:uid="{00000000-0005-0000-0000-000080FB0000}"/>
    <cellStyle name="Unos 3 4 2 2 2" xfId="64381" xr:uid="{00000000-0005-0000-0000-000081FB0000}"/>
    <cellStyle name="Unos 3 4 2 2 2 2" xfId="64382" xr:uid="{00000000-0005-0000-0000-000082FB0000}"/>
    <cellStyle name="Unos 3 4 2 2 3" xfId="64383" xr:uid="{00000000-0005-0000-0000-000083FB0000}"/>
    <cellStyle name="Unos 3 4 2 3" xfId="64384" xr:uid="{00000000-0005-0000-0000-000084FB0000}"/>
    <cellStyle name="Unos 3 4 2 3 2" xfId="64385" xr:uid="{00000000-0005-0000-0000-000085FB0000}"/>
    <cellStyle name="Unos 3 4 2 4" xfId="64386" xr:uid="{00000000-0005-0000-0000-000086FB0000}"/>
    <cellStyle name="Unos 3 4 2 5" xfId="64387" xr:uid="{00000000-0005-0000-0000-000087FB0000}"/>
    <cellStyle name="Unos 3 4 3" xfId="64388" xr:uid="{00000000-0005-0000-0000-000088FB0000}"/>
    <cellStyle name="Unos 3 4 3 2" xfId="64389" xr:uid="{00000000-0005-0000-0000-000089FB0000}"/>
    <cellStyle name="Unos 3 4 3 2 2" xfId="64390" xr:uid="{00000000-0005-0000-0000-00008AFB0000}"/>
    <cellStyle name="Unos 3 4 3 2 2 2" xfId="64391" xr:uid="{00000000-0005-0000-0000-00008BFB0000}"/>
    <cellStyle name="Unos 3 4 3 2 3" xfId="64392" xr:uid="{00000000-0005-0000-0000-00008CFB0000}"/>
    <cellStyle name="Unos 3 4 3 3" xfId="64393" xr:uid="{00000000-0005-0000-0000-00008DFB0000}"/>
    <cellStyle name="Unos 3 4 3 3 2" xfId="64394" xr:uid="{00000000-0005-0000-0000-00008EFB0000}"/>
    <cellStyle name="Unos 3 4 3 4" xfId="64395" xr:uid="{00000000-0005-0000-0000-00008FFB0000}"/>
    <cellStyle name="Unos 3 4 3 5" xfId="64396" xr:uid="{00000000-0005-0000-0000-000090FB0000}"/>
    <cellStyle name="Unos 3 4 4" xfId="64397" xr:uid="{00000000-0005-0000-0000-000091FB0000}"/>
    <cellStyle name="Unos 3 4 4 2" xfId="64398" xr:uid="{00000000-0005-0000-0000-000092FB0000}"/>
    <cellStyle name="Unos 3 4 4 2 2" xfId="64399" xr:uid="{00000000-0005-0000-0000-000093FB0000}"/>
    <cellStyle name="Unos 3 4 4 2 2 2" xfId="64400" xr:uid="{00000000-0005-0000-0000-000094FB0000}"/>
    <cellStyle name="Unos 3 4 4 2 3" xfId="64401" xr:uid="{00000000-0005-0000-0000-000095FB0000}"/>
    <cellStyle name="Unos 3 4 4 3" xfId="64402" xr:uid="{00000000-0005-0000-0000-000096FB0000}"/>
    <cellStyle name="Unos 3 4 4 3 2" xfId="64403" xr:uid="{00000000-0005-0000-0000-000097FB0000}"/>
    <cellStyle name="Unos 3 4 4 4" xfId="64404" xr:uid="{00000000-0005-0000-0000-000098FB0000}"/>
    <cellStyle name="Unos 3 4 4 5" xfId="64405" xr:uid="{00000000-0005-0000-0000-000099FB0000}"/>
    <cellStyle name="Unos 3 4 5" xfId="64406" xr:uid="{00000000-0005-0000-0000-00009AFB0000}"/>
    <cellStyle name="Unos 3 4 5 2" xfId="64407" xr:uid="{00000000-0005-0000-0000-00009BFB0000}"/>
    <cellStyle name="Unos 3 4 5 2 2" xfId="64408" xr:uid="{00000000-0005-0000-0000-00009CFB0000}"/>
    <cellStyle name="Unos 3 4 5 2 2 2" xfId="64409" xr:uid="{00000000-0005-0000-0000-00009DFB0000}"/>
    <cellStyle name="Unos 3 4 5 2 3" xfId="64410" xr:uid="{00000000-0005-0000-0000-00009EFB0000}"/>
    <cellStyle name="Unos 3 4 5 3" xfId="64411" xr:uid="{00000000-0005-0000-0000-00009FFB0000}"/>
    <cellStyle name="Unos 3 4 5 3 2" xfId="64412" xr:uid="{00000000-0005-0000-0000-0000A0FB0000}"/>
    <cellStyle name="Unos 3 4 5 4" xfId="64413" xr:uid="{00000000-0005-0000-0000-0000A1FB0000}"/>
    <cellStyle name="Unos 3 4 5 5" xfId="64414" xr:uid="{00000000-0005-0000-0000-0000A2FB0000}"/>
    <cellStyle name="Unos 3 4 6" xfId="64415" xr:uid="{00000000-0005-0000-0000-0000A3FB0000}"/>
    <cellStyle name="Unos 3 4 6 2" xfId="64416" xr:uid="{00000000-0005-0000-0000-0000A4FB0000}"/>
    <cellStyle name="Unos 3 4 6 2 2" xfId="64417" xr:uid="{00000000-0005-0000-0000-0000A5FB0000}"/>
    <cellStyle name="Unos 3 4 6 2 2 2" xfId="64418" xr:uid="{00000000-0005-0000-0000-0000A6FB0000}"/>
    <cellStyle name="Unos 3 4 6 2 3" xfId="64419" xr:uid="{00000000-0005-0000-0000-0000A7FB0000}"/>
    <cellStyle name="Unos 3 4 6 3" xfId="64420" xr:uid="{00000000-0005-0000-0000-0000A8FB0000}"/>
    <cellStyle name="Unos 3 4 6 3 2" xfId="64421" xr:uid="{00000000-0005-0000-0000-0000A9FB0000}"/>
    <cellStyle name="Unos 3 4 6 4" xfId="64422" xr:uid="{00000000-0005-0000-0000-0000AAFB0000}"/>
    <cellStyle name="Unos 3 4 6 5" xfId="64423" xr:uid="{00000000-0005-0000-0000-0000ABFB0000}"/>
    <cellStyle name="Unos 3 4 7" xfId="64424" xr:uid="{00000000-0005-0000-0000-0000ACFB0000}"/>
    <cellStyle name="Unos 3 4 7 2" xfId="64425" xr:uid="{00000000-0005-0000-0000-0000ADFB0000}"/>
    <cellStyle name="Unos 3 4 7 2 2" xfId="64426" xr:uid="{00000000-0005-0000-0000-0000AEFB0000}"/>
    <cellStyle name="Unos 3 4 7 2 2 2" xfId="64427" xr:uid="{00000000-0005-0000-0000-0000AFFB0000}"/>
    <cellStyle name="Unos 3 4 7 2 3" xfId="64428" xr:uid="{00000000-0005-0000-0000-0000B0FB0000}"/>
    <cellStyle name="Unos 3 4 7 3" xfId="64429" xr:uid="{00000000-0005-0000-0000-0000B1FB0000}"/>
    <cellStyle name="Unos 3 4 7 3 2" xfId="64430" xr:uid="{00000000-0005-0000-0000-0000B2FB0000}"/>
    <cellStyle name="Unos 3 4 7 4" xfId="64431" xr:uid="{00000000-0005-0000-0000-0000B3FB0000}"/>
    <cellStyle name="Unos 3 4 7 5" xfId="64432" xr:uid="{00000000-0005-0000-0000-0000B4FB0000}"/>
    <cellStyle name="Unos 3 4 8" xfId="64433" xr:uid="{00000000-0005-0000-0000-0000B5FB0000}"/>
    <cellStyle name="Unos 3 4 8 2" xfId="64434" xr:uid="{00000000-0005-0000-0000-0000B6FB0000}"/>
    <cellStyle name="Unos 3 4 8 2 2" xfId="64435" xr:uid="{00000000-0005-0000-0000-0000B7FB0000}"/>
    <cellStyle name="Unos 3 4 8 2 2 2" xfId="64436" xr:uid="{00000000-0005-0000-0000-0000B8FB0000}"/>
    <cellStyle name="Unos 3 4 8 2 3" xfId="64437" xr:uid="{00000000-0005-0000-0000-0000B9FB0000}"/>
    <cellStyle name="Unos 3 4 8 3" xfId="64438" xr:uid="{00000000-0005-0000-0000-0000BAFB0000}"/>
    <cellStyle name="Unos 3 4 8 3 2" xfId="64439" xr:uid="{00000000-0005-0000-0000-0000BBFB0000}"/>
    <cellStyle name="Unos 3 4 8 4" xfId="64440" xr:uid="{00000000-0005-0000-0000-0000BCFB0000}"/>
    <cellStyle name="Unos 3 4 8 5" xfId="64441" xr:uid="{00000000-0005-0000-0000-0000BDFB0000}"/>
    <cellStyle name="Unos 3 4 9" xfId="64442" xr:uid="{00000000-0005-0000-0000-0000BEFB0000}"/>
    <cellStyle name="Unos 3 4 9 2" xfId="64443" xr:uid="{00000000-0005-0000-0000-0000BFFB0000}"/>
    <cellStyle name="Unos 3 4 9 2 2" xfId="64444" xr:uid="{00000000-0005-0000-0000-0000C0FB0000}"/>
    <cellStyle name="Unos 3 4 9 2 2 2" xfId="64445" xr:uid="{00000000-0005-0000-0000-0000C1FB0000}"/>
    <cellStyle name="Unos 3 4 9 2 3" xfId="64446" xr:uid="{00000000-0005-0000-0000-0000C2FB0000}"/>
    <cellStyle name="Unos 3 4 9 3" xfId="64447" xr:uid="{00000000-0005-0000-0000-0000C3FB0000}"/>
    <cellStyle name="Unos 3 4 9 3 2" xfId="64448" xr:uid="{00000000-0005-0000-0000-0000C4FB0000}"/>
    <cellStyle name="Unos 3 4 9 4" xfId="64449" xr:uid="{00000000-0005-0000-0000-0000C5FB0000}"/>
    <cellStyle name="Unos 3 4 9 5" xfId="64450" xr:uid="{00000000-0005-0000-0000-0000C6FB0000}"/>
    <cellStyle name="Unos 3 5" xfId="64451" xr:uid="{00000000-0005-0000-0000-0000C7FB0000}"/>
    <cellStyle name="Unos 3 5 10" xfId="64452" xr:uid="{00000000-0005-0000-0000-0000C8FB0000}"/>
    <cellStyle name="Unos 3 5 10 2" xfId="64453" xr:uid="{00000000-0005-0000-0000-0000C9FB0000}"/>
    <cellStyle name="Unos 3 5 10 2 2" xfId="64454" xr:uid="{00000000-0005-0000-0000-0000CAFB0000}"/>
    <cellStyle name="Unos 3 5 10 2 2 2" xfId="64455" xr:uid="{00000000-0005-0000-0000-0000CBFB0000}"/>
    <cellStyle name="Unos 3 5 10 2 3" xfId="64456" xr:uid="{00000000-0005-0000-0000-0000CCFB0000}"/>
    <cellStyle name="Unos 3 5 10 3" xfId="64457" xr:uid="{00000000-0005-0000-0000-0000CDFB0000}"/>
    <cellStyle name="Unos 3 5 10 3 2" xfId="64458" xr:uid="{00000000-0005-0000-0000-0000CEFB0000}"/>
    <cellStyle name="Unos 3 5 10 4" xfId="64459" xr:uid="{00000000-0005-0000-0000-0000CFFB0000}"/>
    <cellStyle name="Unos 3 5 10 5" xfId="64460" xr:uid="{00000000-0005-0000-0000-0000D0FB0000}"/>
    <cellStyle name="Unos 3 5 11" xfId="64461" xr:uid="{00000000-0005-0000-0000-0000D1FB0000}"/>
    <cellStyle name="Unos 3 5 11 2" xfId="64462" xr:uid="{00000000-0005-0000-0000-0000D2FB0000}"/>
    <cellStyle name="Unos 3 5 11 2 2" xfId="64463" xr:uid="{00000000-0005-0000-0000-0000D3FB0000}"/>
    <cellStyle name="Unos 3 5 11 3" xfId="64464" xr:uid="{00000000-0005-0000-0000-0000D4FB0000}"/>
    <cellStyle name="Unos 3 5 12" xfId="64465" xr:uid="{00000000-0005-0000-0000-0000D5FB0000}"/>
    <cellStyle name="Unos 3 5 12 2" xfId="64466" xr:uid="{00000000-0005-0000-0000-0000D6FB0000}"/>
    <cellStyle name="Unos 3 5 13" xfId="64467" xr:uid="{00000000-0005-0000-0000-0000D7FB0000}"/>
    <cellStyle name="Unos 3 5 14" xfId="64468" xr:uid="{00000000-0005-0000-0000-0000D8FB0000}"/>
    <cellStyle name="Unos 3 5 2" xfId="64469" xr:uid="{00000000-0005-0000-0000-0000D9FB0000}"/>
    <cellStyle name="Unos 3 5 2 2" xfId="64470" xr:uid="{00000000-0005-0000-0000-0000DAFB0000}"/>
    <cellStyle name="Unos 3 5 2 2 2" xfId="64471" xr:uid="{00000000-0005-0000-0000-0000DBFB0000}"/>
    <cellStyle name="Unos 3 5 2 2 2 2" xfId="64472" xr:uid="{00000000-0005-0000-0000-0000DCFB0000}"/>
    <cellStyle name="Unos 3 5 2 2 3" xfId="64473" xr:uid="{00000000-0005-0000-0000-0000DDFB0000}"/>
    <cellStyle name="Unos 3 5 2 3" xfId="64474" xr:uid="{00000000-0005-0000-0000-0000DEFB0000}"/>
    <cellStyle name="Unos 3 5 2 3 2" xfId="64475" xr:uid="{00000000-0005-0000-0000-0000DFFB0000}"/>
    <cellStyle name="Unos 3 5 2 4" xfId="64476" xr:uid="{00000000-0005-0000-0000-0000E0FB0000}"/>
    <cellStyle name="Unos 3 5 2 5" xfId="64477" xr:uid="{00000000-0005-0000-0000-0000E1FB0000}"/>
    <cellStyle name="Unos 3 5 3" xfId="64478" xr:uid="{00000000-0005-0000-0000-0000E2FB0000}"/>
    <cellStyle name="Unos 3 5 3 2" xfId="64479" xr:uid="{00000000-0005-0000-0000-0000E3FB0000}"/>
    <cellStyle name="Unos 3 5 3 2 2" xfId="64480" xr:uid="{00000000-0005-0000-0000-0000E4FB0000}"/>
    <cellStyle name="Unos 3 5 3 2 2 2" xfId="64481" xr:uid="{00000000-0005-0000-0000-0000E5FB0000}"/>
    <cellStyle name="Unos 3 5 3 2 3" xfId="64482" xr:uid="{00000000-0005-0000-0000-0000E6FB0000}"/>
    <cellStyle name="Unos 3 5 3 3" xfId="64483" xr:uid="{00000000-0005-0000-0000-0000E7FB0000}"/>
    <cellStyle name="Unos 3 5 3 3 2" xfId="64484" xr:uid="{00000000-0005-0000-0000-0000E8FB0000}"/>
    <cellStyle name="Unos 3 5 3 4" xfId="64485" xr:uid="{00000000-0005-0000-0000-0000E9FB0000}"/>
    <cellStyle name="Unos 3 5 3 5" xfId="64486" xr:uid="{00000000-0005-0000-0000-0000EAFB0000}"/>
    <cellStyle name="Unos 3 5 4" xfId="64487" xr:uid="{00000000-0005-0000-0000-0000EBFB0000}"/>
    <cellStyle name="Unos 3 5 4 2" xfId="64488" xr:uid="{00000000-0005-0000-0000-0000ECFB0000}"/>
    <cellStyle name="Unos 3 5 4 2 2" xfId="64489" xr:uid="{00000000-0005-0000-0000-0000EDFB0000}"/>
    <cellStyle name="Unos 3 5 4 2 2 2" xfId="64490" xr:uid="{00000000-0005-0000-0000-0000EEFB0000}"/>
    <cellStyle name="Unos 3 5 4 2 3" xfId="64491" xr:uid="{00000000-0005-0000-0000-0000EFFB0000}"/>
    <cellStyle name="Unos 3 5 4 3" xfId="64492" xr:uid="{00000000-0005-0000-0000-0000F0FB0000}"/>
    <cellStyle name="Unos 3 5 4 3 2" xfId="64493" xr:uid="{00000000-0005-0000-0000-0000F1FB0000}"/>
    <cellStyle name="Unos 3 5 4 4" xfId="64494" xr:uid="{00000000-0005-0000-0000-0000F2FB0000}"/>
    <cellStyle name="Unos 3 5 4 5" xfId="64495" xr:uid="{00000000-0005-0000-0000-0000F3FB0000}"/>
    <cellStyle name="Unos 3 5 5" xfId="64496" xr:uid="{00000000-0005-0000-0000-0000F4FB0000}"/>
    <cellStyle name="Unos 3 5 5 2" xfId="64497" xr:uid="{00000000-0005-0000-0000-0000F5FB0000}"/>
    <cellStyle name="Unos 3 5 5 2 2" xfId="64498" xr:uid="{00000000-0005-0000-0000-0000F6FB0000}"/>
    <cellStyle name="Unos 3 5 5 2 2 2" xfId="64499" xr:uid="{00000000-0005-0000-0000-0000F7FB0000}"/>
    <cellStyle name="Unos 3 5 5 2 3" xfId="64500" xr:uid="{00000000-0005-0000-0000-0000F8FB0000}"/>
    <cellStyle name="Unos 3 5 5 3" xfId="64501" xr:uid="{00000000-0005-0000-0000-0000F9FB0000}"/>
    <cellStyle name="Unos 3 5 5 3 2" xfId="64502" xr:uid="{00000000-0005-0000-0000-0000FAFB0000}"/>
    <cellStyle name="Unos 3 5 5 4" xfId="64503" xr:uid="{00000000-0005-0000-0000-0000FBFB0000}"/>
    <cellStyle name="Unos 3 5 5 5" xfId="64504" xr:uid="{00000000-0005-0000-0000-0000FCFB0000}"/>
    <cellStyle name="Unos 3 5 6" xfId="64505" xr:uid="{00000000-0005-0000-0000-0000FDFB0000}"/>
    <cellStyle name="Unos 3 5 6 2" xfId="64506" xr:uid="{00000000-0005-0000-0000-0000FEFB0000}"/>
    <cellStyle name="Unos 3 5 6 2 2" xfId="64507" xr:uid="{00000000-0005-0000-0000-0000FFFB0000}"/>
    <cellStyle name="Unos 3 5 6 2 2 2" xfId="64508" xr:uid="{00000000-0005-0000-0000-000000FC0000}"/>
    <cellStyle name="Unos 3 5 6 2 3" xfId="64509" xr:uid="{00000000-0005-0000-0000-000001FC0000}"/>
    <cellStyle name="Unos 3 5 6 3" xfId="64510" xr:uid="{00000000-0005-0000-0000-000002FC0000}"/>
    <cellStyle name="Unos 3 5 6 3 2" xfId="64511" xr:uid="{00000000-0005-0000-0000-000003FC0000}"/>
    <cellStyle name="Unos 3 5 6 4" xfId="64512" xr:uid="{00000000-0005-0000-0000-000004FC0000}"/>
    <cellStyle name="Unos 3 5 6 5" xfId="64513" xr:uid="{00000000-0005-0000-0000-000005FC0000}"/>
    <cellStyle name="Unos 3 5 7" xfId="64514" xr:uid="{00000000-0005-0000-0000-000006FC0000}"/>
    <cellStyle name="Unos 3 5 7 2" xfId="64515" xr:uid="{00000000-0005-0000-0000-000007FC0000}"/>
    <cellStyle name="Unos 3 5 7 2 2" xfId="64516" xr:uid="{00000000-0005-0000-0000-000008FC0000}"/>
    <cellStyle name="Unos 3 5 7 2 2 2" xfId="64517" xr:uid="{00000000-0005-0000-0000-000009FC0000}"/>
    <cellStyle name="Unos 3 5 7 2 3" xfId="64518" xr:uid="{00000000-0005-0000-0000-00000AFC0000}"/>
    <cellStyle name="Unos 3 5 7 3" xfId="64519" xr:uid="{00000000-0005-0000-0000-00000BFC0000}"/>
    <cellStyle name="Unos 3 5 7 3 2" xfId="64520" xr:uid="{00000000-0005-0000-0000-00000CFC0000}"/>
    <cellStyle name="Unos 3 5 7 4" xfId="64521" xr:uid="{00000000-0005-0000-0000-00000DFC0000}"/>
    <cellStyle name="Unos 3 5 7 5" xfId="64522" xr:uid="{00000000-0005-0000-0000-00000EFC0000}"/>
    <cellStyle name="Unos 3 5 8" xfId="64523" xr:uid="{00000000-0005-0000-0000-00000FFC0000}"/>
    <cellStyle name="Unos 3 5 8 2" xfId="64524" xr:uid="{00000000-0005-0000-0000-000010FC0000}"/>
    <cellStyle name="Unos 3 5 8 2 2" xfId="64525" xr:uid="{00000000-0005-0000-0000-000011FC0000}"/>
    <cellStyle name="Unos 3 5 8 2 2 2" xfId="64526" xr:uid="{00000000-0005-0000-0000-000012FC0000}"/>
    <cellStyle name="Unos 3 5 8 2 3" xfId="64527" xr:uid="{00000000-0005-0000-0000-000013FC0000}"/>
    <cellStyle name="Unos 3 5 8 3" xfId="64528" xr:uid="{00000000-0005-0000-0000-000014FC0000}"/>
    <cellStyle name="Unos 3 5 8 3 2" xfId="64529" xr:uid="{00000000-0005-0000-0000-000015FC0000}"/>
    <cellStyle name="Unos 3 5 8 4" xfId="64530" xr:uid="{00000000-0005-0000-0000-000016FC0000}"/>
    <cellStyle name="Unos 3 5 8 5" xfId="64531" xr:uid="{00000000-0005-0000-0000-000017FC0000}"/>
    <cellStyle name="Unos 3 5 9" xfId="64532" xr:uid="{00000000-0005-0000-0000-000018FC0000}"/>
    <cellStyle name="Unos 3 5 9 2" xfId="64533" xr:uid="{00000000-0005-0000-0000-000019FC0000}"/>
    <cellStyle name="Unos 3 5 9 2 2" xfId="64534" xr:uid="{00000000-0005-0000-0000-00001AFC0000}"/>
    <cellStyle name="Unos 3 5 9 2 2 2" xfId="64535" xr:uid="{00000000-0005-0000-0000-00001BFC0000}"/>
    <cellStyle name="Unos 3 5 9 2 3" xfId="64536" xr:uid="{00000000-0005-0000-0000-00001CFC0000}"/>
    <cellStyle name="Unos 3 5 9 3" xfId="64537" xr:uid="{00000000-0005-0000-0000-00001DFC0000}"/>
    <cellStyle name="Unos 3 5 9 3 2" xfId="64538" xr:uid="{00000000-0005-0000-0000-00001EFC0000}"/>
    <cellStyle name="Unos 3 5 9 4" xfId="64539" xr:uid="{00000000-0005-0000-0000-00001FFC0000}"/>
    <cellStyle name="Unos 3 5 9 5" xfId="64540" xr:uid="{00000000-0005-0000-0000-000020FC0000}"/>
    <cellStyle name="Unos 3 6" xfId="64541" xr:uid="{00000000-0005-0000-0000-000021FC0000}"/>
    <cellStyle name="Unos 3 6 10" xfId="64542" xr:uid="{00000000-0005-0000-0000-000022FC0000}"/>
    <cellStyle name="Unos 3 6 10 2" xfId="64543" xr:uid="{00000000-0005-0000-0000-000023FC0000}"/>
    <cellStyle name="Unos 3 6 10 2 2" xfId="64544" xr:uid="{00000000-0005-0000-0000-000024FC0000}"/>
    <cellStyle name="Unos 3 6 10 2 2 2" xfId="64545" xr:uid="{00000000-0005-0000-0000-000025FC0000}"/>
    <cellStyle name="Unos 3 6 10 2 3" xfId="64546" xr:uid="{00000000-0005-0000-0000-000026FC0000}"/>
    <cellStyle name="Unos 3 6 10 3" xfId="64547" xr:uid="{00000000-0005-0000-0000-000027FC0000}"/>
    <cellStyle name="Unos 3 6 10 3 2" xfId="64548" xr:uid="{00000000-0005-0000-0000-000028FC0000}"/>
    <cellStyle name="Unos 3 6 10 4" xfId="64549" xr:uid="{00000000-0005-0000-0000-000029FC0000}"/>
    <cellStyle name="Unos 3 6 10 5" xfId="64550" xr:uid="{00000000-0005-0000-0000-00002AFC0000}"/>
    <cellStyle name="Unos 3 6 11" xfId="64551" xr:uid="{00000000-0005-0000-0000-00002BFC0000}"/>
    <cellStyle name="Unos 3 6 11 2" xfId="64552" xr:uid="{00000000-0005-0000-0000-00002CFC0000}"/>
    <cellStyle name="Unos 3 6 11 2 2" xfId="64553" xr:uid="{00000000-0005-0000-0000-00002DFC0000}"/>
    <cellStyle name="Unos 3 6 11 3" xfId="64554" xr:uid="{00000000-0005-0000-0000-00002EFC0000}"/>
    <cellStyle name="Unos 3 6 12" xfId="64555" xr:uid="{00000000-0005-0000-0000-00002FFC0000}"/>
    <cellStyle name="Unos 3 6 12 2" xfId="64556" xr:uid="{00000000-0005-0000-0000-000030FC0000}"/>
    <cellStyle name="Unos 3 6 13" xfId="64557" xr:uid="{00000000-0005-0000-0000-000031FC0000}"/>
    <cellStyle name="Unos 3 6 14" xfId="64558" xr:uid="{00000000-0005-0000-0000-000032FC0000}"/>
    <cellStyle name="Unos 3 6 2" xfId="64559" xr:uid="{00000000-0005-0000-0000-000033FC0000}"/>
    <cellStyle name="Unos 3 6 2 2" xfId="64560" xr:uid="{00000000-0005-0000-0000-000034FC0000}"/>
    <cellStyle name="Unos 3 6 2 2 2" xfId="64561" xr:uid="{00000000-0005-0000-0000-000035FC0000}"/>
    <cellStyle name="Unos 3 6 2 2 2 2" xfId="64562" xr:uid="{00000000-0005-0000-0000-000036FC0000}"/>
    <cellStyle name="Unos 3 6 2 2 3" xfId="64563" xr:uid="{00000000-0005-0000-0000-000037FC0000}"/>
    <cellStyle name="Unos 3 6 2 3" xfId="64564" xr:uid="{00000000-0005-0000-0000-000038FC0000}"/>
    <cellStyle name="Unos 3 6 2 3 2" xfId="64565" xr:uid="{00000000-0005-0000-0000-000039FC0000}"/>
    <cellStyle name="Unos 3 6 2 4" xfId="64566" xr:uid="{00000000-0005-0000-0000-00003AFC0000}"/>
    <cellStyle name="Unos 3 6 2 5" xfId="64567" xr:uid="{00000000-0005-0000-0000-00003BFC0000}"/>
    <cellStyle name="Unos 3 6 3" xfId="64568" xr:uid="{00000000-0005-0000-0000-00003CFC0000}"/>
    <cellStyle name="Unos 3 6 3 2" xfId="64569" xr:uid="{00000000-0005-0000-0000-00003DFC0000}"/>
    <cellStyle name="Unos 3 6 3 2 2" xfId="64570" xr:uid="{00000000-0005-0000-0000-00003EFC0000}"/>
    <cellStyle name="Unos 3 6 3 2 2 2" xfId="64571" xr:uid="{00000000-0005-0000-0000-00003FFC0000}"/>
    <cellStyle name="Unos 3 6 3 2 3" xfId="64572" xr:uid="{00000000-0005-0000-0000-000040FC0000}"/>
    <cellStyle name="Unos 3 6 3 3" xfId="64573" xr:uid="{00000000-0005-0000-0000-000041FC0000}"/>
    <cellStyle name="Unos 3 6 3 3 2" xfId="64574" xr:uid="{00000000-0005-0000-0000-000042FC0000}"/>
    <cellStyle name="Unos 3 6 3 4" xfId="64575" xr:uid="{00000000-0005-0000-0000-000043FC0000}"/>
    <cellStyle name="Unos 3 6 3 5" xfId="64576" xr:uid="{00000000-0005-0000-0000-000044FC0000}"/>
    <cellStyle name="Unos 3 6 4" xfId="64577" xr:uid="{00000000-0005-0000-0000-000045FC0000}"/>
    <cellStyle name="Unos 3 6 4 2" xfId="64578" xr:uid="{00000000-0005-0000-0000-000046FC0000}"/>
    <cellStyle name="Unos 3 6 4 2 2" xfId="64579" xr:uid="{00000000-0005-0000-0000-000047FC0000}"/>
    <cellStyle name="Unos 3 6 4 2 2 2" xfId="64580" xr:uid="{00000000-0005-0000-0000-000048FC0000}"/>
    <cellStyle name="Unos 3 6 4 2 3" xfId="64581" xr:uid="{00000000-0005-0000-0000-000049FC0000}"/>
    <cellStyle name="Unos 3 6 4 3" xfId="64582" xr:uid="{00000000-0005-0000-0000-00004AFC0000}"/>
    <cellStyle name="Unos 3 6 4 3 2" xfId="64583" xr:uid="{00000000-0005-0000-0000-00004BFC0000}"/>
    <cellStyle name="Unos 3 6 4 4" xfId="64584" xr:uid="{00000000-0005-0000-0000-00004CFC0000}"/>
    <cellStyle name="Unos 3 6 4 5" xfId="64585" xr:uid="{00000000-0005-0000-0000-00004DFC0000}"/>
    <cellStyle name="Unos 3 6 5" xfId="64586" xr:uid="{00000000-0005-0000-0000-00004EFC0000}"/>
    <cellStyle name="Unos 3 6 5 2" xfId="64587" xr:uid="{00000000-0005-0000-0000-00004FFC0000}"/>
    <cellStyle name="Unos 3 6 5 2 2" xfId="64588" xr:uid="{00000000-0005-0000-0000-000050FC0000}"/>
    <cellStyle name="Unos 3 6 5 2 2 2" xfId="64589" xr:uid="{00000000-0005-0000-0000-000051FC0000}"/>
    <cellStyle name="Unos 3 6 5 2 3" xfId="64590" xr:uid="{00000000-0005-0000-0000-000052FC0000}"/>
    <cellStyle name="Unos 3 6 5 3" xfId="64591" xr:uid="{00000000-0005-0000-0000-000053FC0000}"/>
    <cellStyle name="Unos 3 6 5 3 2" xfId="64592" xr:uid="{00000000-0005-0000-0000-000054FC0000}"/>
    <cellStyle name="Unos 3 6 5 4" xfId="64593" xr:uid="{00000000-0005-0000-0000-000055FC0000}"/>
    <cellStyle name="Unos 3 6 5 5" xfId="64594" xr:uid="{00000000-0005-0000-0000-000056FC0000}"/>
    <cellStyle name="Unos 3 6 6" xfId="64595" xr:uid="{00000000-0005-0000-0000-000057FC0000}"/>
    <cellStyle name="Unos 3 6 6 2" xfId="64596" xr:uid="{00000000-0005-0000-0000-000058FC0000}"/>
    <cellStyle name="Unos 3 6 6 2 2" xfId="64597" xr:uid="{00000000-0005-0000-0000-000059FC0000}"/>
    <cellStyle name="Unos 3 6 6 2 2 2" xfId="64598" xr:uid="{00000000-0005-0000-0000-00005AFC0000}"/>
    <cellStyle name="Unos 3 6 6 2 3" xfId="64599" xr:uid="{00000000-0005-0000-0000-00005BFC0000}"/>
    <cellStyle name="Unos 3 6 6 3" xfId="64600" xr:uid="{00000000-0005-0000-0000-00005CFC0000}"/>
    <cellStyle name="Unos 3 6 6 3 2" xfId="64601" xr:uid="{00000000-0005-0000-0000-00005DFC0000}"/>
    <cellStyle name="Unos 3 6 6 4" xfId="64602" xr:uid="{00000000-0005-0000-0000-00005EFC0000}"/>
    <cellStyle name="Unos 3 6 6 5" xfId="64603" xr:uid="{00000000-0005-0000-0000-00005FFC0000}"/>
    <cellStyle name="Unos 3 6 7" xfId="64604" xr:uid="{00000000-0005-0000-0000-000060FC0000}"/>
    <cellStyle name="Unos 3 6 7 2" xfId="64605" xr:uid="{00000000-0005-0000-0000-000061FC0000}"/>
    <cellStyle name="Unos 3 6 7 2 2" xfId="64606" xr:uid="{00000000-0005-0000-0000-000062FC0000}"/>
    <cellStyle name="Unos 3 6 7 2 2 2" xfId="64607" xr:uid="{00000000-0005-0000-0000-000063FC0000}"/>
    <cellStyle name="Unos 3 6 7 2 3" xfId="64608" xr:uid="{00000000-0005-0000-0000-000064FC0000}"/>
    <cellStyle name="Unos 3 6 7 3" xfId="64609" xr:uid="{00000000-0005-0000-0000-000065FC0000}"/>
    <cellStyle name="Unos 3 6 7 3 2" xfId="64610" xr:uid="{00000000-0005-0000-0000-000066FC0000}"/>
    <cellStyle name="Unos 3 6 7 4" xfId="64611" xr:uid="{00000000-0005-0000-0000-000067FC0000}"/>
    <cellStyle name="Unos 3 6 7 5" xfId="64612" xr:uid="{00000000-0005-0000-0000-000068FC0000}"/>
    <cellStyle name="Unos 3 6 8" xfId="64613" xr:uid="{00000000-0005-0000-0000-000069FC0000}"/>
    <cellStyle name="Unos 3 6 8 2" xfId="64614" xr:uid="{00000000-0005-0000-0000-00006AFC0000}"/>
    <cellStyle name="Unos 3 6 8 2 2" xfId="64615" xr:uid="{00000000-0005-0000-0000-00006BFC0000}"/>
    <cellStyle name="Unos 3 6 8 2 2 2" xfId="64616" xr:uid="{00000000-0005-0000-0000-00006CFC0000}"/>
    <cellStyle name="Unos 3 6 8 2 3" xfId="64617" xr:uid="{00000000-0005-0000-0000-00006DFC0000}"/>
    <cellStyle name="Unos 3 6 8 3" xfId="64618" xr:uid="{00000000-0005-0000-0000-00006EFC0000}"/>
    <cellStyle name="Unos 3 6 8 3 2" xfId="64619" xr:uid="{00000000-0005-0000-0000-00006FFC0000}"/>
    <cellStyle name="Unos 3 6 8 4" xfId="64620" xr:uid="{00000000-0005-0000-0000-000070FC0000}"/>
    <cellStyle name="Unos 3 6 8 5" xfId="64621" xr:uid="{00000000-0005-0000-0000-000071FC0000}"/>
    <cellStyle name="Unos 3 6 9" xfId="64622" xr:uid="{00000000-0005-0000-0000-000072FC0000}"/>
    <cellStyle name="Unos 3 6 9 2" xfId="64623" xr:uid="{00000000-0005-0000-0000-000073FC0000}"/>
    <cellStyle name="Unos 3 6 9 2 2" xfId="64624" xr:uid="{00000000-0005-0000-0000-000074FC0000}"/>
    <cellStyle name="Unos 3 6 9 2 2 2" xfId="64625" xr:uid="{00000000-0005-0000-0000-000075FC0000}"/>
    <cellStyle name="Unos 3 6 9 2 3" xfId="64626" xr:uid="{00000000-0005-0000-0000-000076FC0000}"/>
    <cellStyle name="Unos 3 6 9 3" xfId="64627" xr:uid="{00000000-0005-0000-0000-000077FC0000}"/>
    <cellStyle name="Unos 3 6 9 3 2" xfId="64628" xr:uid="{00000000-0005-0000-0000-000078FC0000}"/>
    <cellStyle name="Unos 3 6 9 4" xfId="64629" xr:uid="{00000000-0005-0000-0000-000079FC0000}"/>
    <cellStyle name="Unos 3 6 9 5" xfId="64630" xr:uid="{00000000-0005-0000-0000-00007AFC0000}"/>
    <cellStyle name="Unos 3 7" xfId="64631" xr:uid="{00000000-0005-0000-0000-00007BFC0000}"/>
    <cellStyle name="Unos 3 7 10" xfId="64632" xr:uid="{00000000-0005-0000-0000-00007CFC0000}"/>
    <cellStyle name="Unos 3 7 10 2" xfId="64633" xr:uid="{00000000-0005-0000-0000-00007DFC0000}"/>
    <cellStyle name="Unos 3 7 10 2 2" xfId="64634" xr:uid="{00000000-0005-0000-0000-00007EFC0000}"/>
    <cellStyle name="Unos 3 7 10 2 2 2" xfId="64635" xr:uid="{00000000-0005-0000-0000-00007FFC0000}"/>
    <cellStyle name="Unos 3 7 10 2 3" xfId="64636" xr:uid="{00000000-0005-0000-0000-000080FC0000}"/>
    <cellStyle name="Unos 3 7 10 3" xfId="64637" xr:uid="{00000000-0005-0000-0000-000081FC0000}"/>
    <cellStyle name="Unos 3 7 10 3 2" xfId="64638" xr:uid="{00000000-0005-0000-0000-000082FC0000}"/>
    <cellStyle name="Unos 3 7 10 4" xfId="64639" xr:uid="{00000000-0005-0000-0000-000083FC0000}"/>
    <cellStyle name="Unos 3 7 10 5" xfId="64640" xr:uid="{00000000-0005-0000-0000-000084FC0000}"/>
    <cellStyle name="Unos 3 7 11" xfId="64641" xr:uid="{00000000-0005-0000-0000-000085FC0000}"/>
    <cellStyle name="Unos 3 7 11 2" xfId="64642" xr:uid="{00000000-0005-0000-0000-000086FC0000}"/>
    <cellStyle name="Unos 3 7 11 2 2" xfId="64643" xr:uid="{00000000-0005-0000-0000-000087FC0000}"/>
    <cellStyle name="Unos 3 7 11 3" xfId="64644" xr:uid="{00000000-0005-0000-0000-000088FC0000}"/>
    <cellStyle name="Unos 3 7 12" xfId="64645" xr:uid="{00000000-0005-0000-0000-000089FC0000}"/>
    <cellStyle name="Unos 3 7 12 2" xfId="64646" xr:uid="{00000000-0005-0000-0000-00008AFC0000}"/>
    <cellStyle name="Unos 3 7 13" xfId="64647" xr:uid="{00000000-0005-0000-0000-00008BFC0000}"/>
    <cellStyle name="Unos 3 7 14" xfId="64648" xr:uid="{00000000-0005-0000-0000-00008CFC0000}"/>
    <cellStyle name="Unos 3 7 2" xfId="64649" xr:uid="{00000000-0005-0000-0000-00008DFC0000}"/>
    <cellStyle name="Unos 3 7 2 2" xfId="64650" xr:uid="{00000000-0005-0000-0000-00008EFC0000}"/>
    <cellStyle name="Unos 3 7 2 2 2" xfId="64651" xr:uid="{00000000-0005-0000-0000-00008FFC0000}"/>
    <cellStyle name="Unos 3 7 2 2 2 2" xfId="64652" xr:uid="{00000000-0005-0000-0000-000090FC0000}"/>
    <cellStyle name="Unos 3 7 2 2 3" xfId="64653" xr:uid="{00000000-0005-0000-0000-000091FC0000}"/>
    <cellStyle name="Unos 3 7 2 3" xfId="64654" xr:uid="{00000000-0005-0000-0000-000092FC0000}"/>
    <cellStyle name="Unos 3 7 2 3 2" xfId="64655" xr:uid="{00000000-0005-0000-0000-000093FC0000}"/>
    <cellStyle name="Unos 3 7 2 4" xfId="64656" xr:uid="{00000000-0005-0000-0000-000094FC0000}"/>
    <cellStyle name="Unos 3 7 2 5" xfId="64657" xr:uid="{00000000-0005-0000-0000-000095FC0000}"/>
    <cellStyle name="Unos 3 7 3" xfId="64658" xr:uid="{00000000-0005-0000-0000-000096FC0000}"/>
    <cellStyle name="Unos 3 7 3 2" xfId="64659" xr:uid="{00000000-0005-0000-0000-000097FC0000}"/>
    <cellStyle name="Unos 3 7 3 2 2" xfId="64660" xr:uid="{00000000-0005-0000-0000-000098FC0000}"/>
    <cellStyle name="Unos 3 7 3 2 2 2" xfId="64661" xr:uid="{00000000-0005-0000-0000-000099FC0000}"/>
    <cellStyle name="Unos 3 7 3 2 3" xfId="64662" xr:uid="{00000000-0005-0000-0000-00009AFC0000}"/>
    <cellStyle name="Unos 3 7 3 3" xfId="64663" xr:uid="{00000000-0005-0000-0000-00009BFC0000}"/>
    <cellStyle name="Unos 3 7 3 3 2" xfId="64664" xr:uid="{00000000-0005-0000-0000-00009CFC0000}"/>
    <cellStyle name="Unos 3 7 3 4" xfId="64665" xr:uid="{00000000-0005-0000-0000-00009DFC0000}"/>
    <cellStyle name="Unos 3 7 3 5" xfId="64666" xr:uid="{00000000-0005-0000-0000-00009EFC0000}"/>
    <cellStyle name="Unos 3 7 4" xfId="64667" xr:uid="{00000000-0005-0000-0000-00009FFC0000}"/>
    <cellStyle name="Unos 3 7 4 2" xfId="64668" xr:uid="{00000000-0005-0000-0000-0000A0FC0000}"/>
    <cellStyle name="Unos 3 7 4 2 2" xfId="64669" xr:uid="{00000000-0005-0000-0000-0000A1FC0000}"/>
    <cellStyle name="Unos 3 7 4 2 2 2" xfId="64670" xr:uid="{00000000-0005-0000-0000-0000A2FC0000}"/>
    <cellStyle name="Unos 3 7 4 2 3" xfId="64671" xr:uid="{00000000-0005-0000-0000-0000A3FC0000}"/>
    <cellStyle name="Unos 3 7 4 3" xfId="64672" xr:uid="{00000000-0005-0000-0000-0000A4FC0000}"/>
    <cellStyle name="Unos 3 7 4 3 2" xfId="64673" xr:uid="{00000000-0005-0000-0000-0000A5FC0000}"/>
    <cellStyle name="Unos 3 7 4 4" xfId="64674" xr:uid="{00000000-0005-0000-0000-0000A6FC0000}"/>
    <cellStyle name="Unos 3 7 4 5" xfId="64675" xr:uid="{00000000-0005-0000-0000-0000A7FC0000}"/>
    <cellStyle name="Unos 3 7 5" xfId="64676" xr:uid="{00000000-0005-0000-0000-0000A8FC0000}"/>
    <cellStyle name="Unos 3 7 5 2" xfId="64677" xr:uid="{00000000-0005-0000-0000-0000A9FC0000}"/>
    <cellStyle name="Unos 3 7 5 2 2" xfId="64678" xr:uid="{00000000-0005-0000-0000-0000AAFC0000}"/>
    <cellStyle name="Unos 3 7 5 2 2 2" xfId="64679" xr:uid="{00000000-0005-0000-0000-0000ABFC0000}"/>
    <cellStyle name="Unos 3 7 5 2 3" xfId="64680" xr:uid="{00000000-0005-0000-0000-0000ACFC0000}"/>
    <cellStyle name="Unos 3 7 5 3" xfId="64681" xr:uid="{00000000-0005-0000-0000-0000ADFC0000}"/>
    <cellStyle name="Unos 3 7 5 3 2" xfId="64682" xr:uid="{00000000-0005-0000-0000-0000AEFC0000}"/>
    <cellStyle name="Unos 3 7 5 4" xfId="64683" xr:uid="{00000000-0005-0000-0000-0000AFFC0000}"/>
    <cellStyle name="Unos 3 7 5 5" xfId="64684" xr:uid="{00000000-0005-0000-0000-0000B0FC0000}"/>
    <cellStyle name="Unos 3 7 6" xfId="64685" xr:uid="{00000000-0005-0000-0000-0000B1FC0000}"/>
    <cellStyle name="Unos 3 7 6 2" xfId="64686" xr:uid="{00000000-0005-0000-0000-0000B2FC0000}"/>
    <cellStyle name="Unos 3 7 6 2 2" xfId="64687" xr:uid="{00000000-0005-0000-0000-0000B3FC0000}"/>
    <cellStyle name="Unos 3 7 6 2 2 2" xfId="64688" xr:uid="{00000000-0005-0000-0000-0000B4FC0000}"/>
    <cellStyle name="Unos 3 7 6 2 3" xfId="64689" xr:uid="{00000000-0005-0000-0000-0000B5FC0000}"/>
    <cellStyle name="Unos 3 7 6 3" xfId="64690" xr:uid="{00000000-0005-0000-0000-0000B6FC0000}"/>
    <cellStyle name="Unos 3 7 6 3 2" xfId="64691" xr:uid="{00000000-0005-0000-0000-0000B7FC0000}"/>
    <cellStyle name="Unos 3 7 6 4" xfId="64692" xr:uid="{00000000-0005-0000-0000-0000B8FC0000}"/>
    <cellStyle name="Unos 3 7 6 5" xfId="64693" xr:uid="{00000000-0005-0000-0000-0000B9FC0000}"/>
    <cellStyle name="Unos 3 7 7" xfId="64694" xr:uid="{00000000-0005-0000-0000-0000BAFC0000}"/>
    <cellStyle name="Unos 3 7 7 2" xfId="64695" xr:uid="{00000000-0005-0000-0000-0000BBFC0000}"/>
    <cellStyle name="Unos 3 7 7 2 2" xfId="64696" xr:uid="{00000000-0005-0000-0000-0000BCFC0000}"/>
    <cellStyle name="Unos 3 7 7 2 2 2" xfId="64697" xr:uid="{00000000-0005-0000-0000-0000BDFC0000}"/>
    <cellStyle name="Unos 3 7 7 2 3" xfId="64698" xr:uid="{00000000-0005-0000-0000-0000BEFC0000}"/>
    <cellStyle name="Unos 3 7 7 3" xfId="64699" xr:uid="{00000000-0005-0000-0000-0000BFFC0000}"/>
    <cellStyle name="Unos 3 7 7 3 2" xfId="64700" xr:uid="{00000000-0005-0000-0000-0000C0FC0000}"/>
    <cellStyle name="Unos 3 7 7 4" xfId="64701" xr:uid="{00000000-0005-0000-0000-0000C1FC0000}"/>
    <cellStyle name="Unos 3 7 7 5" xfId="64702" xr:uid="{00000000-0005-0000-0000-0000C2FC0000}"/>
    <cellStyle name="Unos 3 7 8" xfId="64703" xr:uid="{00000000-0005-0000-0000-0000C3FC0000}"/>
    <cellStyle name="Unos 3 7 8 2" xfId="64704" xr:uid="{00000000-0005-0000-0000-0000C4FC0000}"/>
    <cellStyle name="Unos 3 7 8 2 2" xfId="64705" xr:uid="{00000000-0005-0000-0000-0000C5FC0000}"/>
    <cellStyle name="Unos 3 7 8 2 2 2" xfId="64706" xr:uid="{00000000-0005-0000-0000-0000C6FC0000}"/>
    <cellStyle name="Unos 3 7 8 2 3" xfId="64707" xr:uid="{00000000-0005-0000-0000-0000C7FC0000}"/>
    <cellStyle name="Unos 3 7 8 3" xfId="64708" xr:uid="{00000000-0005-0000-0000-0000C8FC0000}"/>
    <cellStyle name="Unos 3 7 8 3 2" xfId="64709" xr:uid="{00000000-0005-0000-0000-0000C9FC0000}"/>
    <cellStyle name="Unos 3 7 8 4" xfId="64710" xr:uid="{00000000-0005-0000-0000-0000CAFC0000}"/>
    <cellStyle name="Unos 3 7 8 5" xfId="64711" xr:uid="{00000000-0005-0000-0000-0000CBFC0000}"/>
    <cellStyle name="Unos 3 7 9" xfId="64712" xr:uid="{00000000-0005-0000-0000-0000CCFC0000}"/>
    <cellStyle name="Unos 3 7 9 2" xfId="64713" xr:uid="{00000000-0005-0000-0000-0000CDFC0000}"/>
    <cellStyle name="Unos 3 7 9 2 2" xfId="64714" xr:uid="{00000000-0005-0000-0000-0000CEFC0000}"/>
    <cellStyle name="Unos 3 7 9 2 2 2" xfId="64715" xr:uid="{00000000-0005-0000-0000-0000CFFC0000}"/>
    <cellStyle name="Unos 3 7 9 2 3" xfId="64716" xr:uid="{00000000-0005-0000-0000-0000D0FC0000}"/>
    <cellStyle name="Unos 3 7 9 3" xfId="64717" xr:uid="{00000000-0005-0000-0000-0000D1FC0000}"/>
    <cellStyle name="Unos 3 7 9 3 2" xfId="64718" xr:uid="{00000000-0005-0000-0000-0000D2FC0000}"/>
    <cellStyle name="Unos 3 7 9 4" xfId="64719" xr:uid="{00000000-0005-0000-0000-0000D3FC0000}"/>
    <cellStyle name="Unos 3 7 9 5" xfId="64720" xr:uid="{00000000-0005-0000-0000-0000D4FC0000}"/>
    <cellStyle name="Unos 3 8" xfId="64721" xr:uid="{00000000-0005-0000-0000-0000D5FC0000}"/>
    <cellStyle name="Unos 3 8 10" xfId="64722" xr:uid="{00000000-0005-0000-0000-0000D6FC0000}"/>
    <cellStyle name="Unos 3 8 10 2" xfId="64723" xr:uid="{00000000-0005-0000-0000-0000D7FC0000}"/>
    <cellStyle name="Unos 3 8 10 2 2" xfId="64724" xr:uid="{00000000-0005-0000-0000-0000D8FC0000}"/>
    <cellStyle name="Unos 3 8 10 2 2 2" xfId="64725" xr:uid="{00000000-0005-0000-0000-0000D9FC0000}"/>
    <cellStyle name="Unos 3 8 10 2 3" xfId="64726" xr:uid="{00000000-0005-0000-0000-0000DAFC0000}"/>
    <cellStyle name="Unos 3 8 10 3" xfId="64727" xr:uid="{00000000-0005-0000-0000-0000DBFC0000}"/>
    <cellStyle name="Unos 3 8 10 3 2" xfId="64728" xr:uid="{00000000-0005-0000-0000-0000DCFC0000}"/>
    <cellStyle name="Unos 3 8 10 4" xfId="64729" xr:uid="{00000000-0005-0000-0000-0000DDFC0000}"/>
    <cellStyle name="Unos 3 8 10 5" xfId="64730" xr:uid="{00000000-0005-0000-0000-0000DEFC0000}"/>
    <cellStyle name="Unos 3 8 11" xfId="64731" xr:uid="{00000000-0005-0000-0000-0000DFFC0000}"/>
    <cellStyle name="Unos 3 8 11 2" xfId="64732" xr:uid="{00000000-0005-0000-0000-0000E0FC0000}"/>
    <cellStyle name="Unos 3 8 11 2 2" xfId="64733" xr:uid="{00000000-0005-0000-0000-0000E1FC0000}"/>
    <cellStyle name="Unos 3 8 11 3" xfId="64734" xr:uid="{00000000-0005-0000-0000-0000E2FC0000}"/>
    <cellStyle name="Unos 3 8 12" xfId="64735" xr:uid="{00000000-0005-0000-0000-0000E3FC0000}"/>
    <cellStyle name="Unos 3 8 12 2" xfId="64736" xr:uid="{00000000-0005-0000-0000-0000E4FC0000}"/>
    <cellStyle name="Unos 3 8 13" xfId="64737" xr:uid="{00000000-0005-0000-0000-0000E5FC0000}"/>
    <cellStyle name="Unos 3 8 14" xfId="64738" xr:uid="{00000000-0005-0000-0000-0000E6FC0000}"/>
    <cellStyle name="Unos 3 8 2" xfId="64739" xr:uid="{00000000-0005-0000-0000-0000E7FC0000}"/>
    <cellStyle name="Unos 3 8 2 2" xfId="64740" xr:uid="{00000000-0005-0000-0000-0000E8FC0000}"/>
    <cellStyle name="Unos 3 8 2 2 2" xfId="64741" xr:uid="{00000000-0005-0000-0000-0000E9FC0000}"/>
    <cellStyle name="Unos 3 8 2 2 2 2" xfId="64742" xr:uid="{00000000-0005-0000-0000-0000EAFC0000}"/>
    <cellStyle name="Unos 3 8 2 2 3" xfId="64743" xr:uid="{00000000-0005-0000-0000-0000EBFC0000}"/>
    <cellStyle name="Unos 3 8 2 3" xfId="64744" xr:uid="{00000000-0005-0000-0000-0000ECFC0000}"/>
    <cellStyle name="Unos 3 8 2 3 2" xfId="64745" xr:uid="{00000000-0005-0000-0000-0000EDFC0000}"/>
    <cellStyle name="Unos 3 8 2 4" xfId="64746" xr:uid="{00000000-0005-0000-0000-0000EEFC0000}"/>
    <cellStyle name="Unos 3 8 2 5" xfId="64747" xr:uid="{00000000-0005-0000-0000-0000EFFC0000}"/>
    <cellStyle name="Unos 3 8 3" xfId="64748" xr:uid="{00000000-0005-0000-0000-0000F0FC0000}"/>
    <cellStyle name="Unos 3 8 3 2" xfId="64749" xr:uid="{00000000-0005-0000-0000-0000F1FC0000}"/>
    <cellStyle name="Unos 3 8 3 2 2" xfId="64750" xr:uid="{00000000-0005-0000-0000-0000F2FC0000}"/>
    <cellStyle name="Unos 3 8 3 2 2 2" xfId="64751" xr:uid="{00000000-0005-0000-0000-0000F3FC0000}"/>
    <cellStyle name="Unos 3 8 3 2 3" xfId="64752" xr:uid="{00000000-0005-0000-0000-0000F4FC0000}"/>
    <cellStyle name="Unos 3 8 3 3" xfId="64753" xr:uid="{00000000-0005-0000-0000-0000F5FC0000}"/>
    <cellStyle name="Unos 3 8 3 3 2" xfId="64754" xr:uid="{00000000-0005-0000-0000-0000F6FC0000}"/>
    <cellStyle name="Unos 3 8 3 4" xfId="64755" xr:uid="{00000000-0005-0000-0000-0000F7FC0000}"/>
    <cellStyle name="Unos 3 8 3 5" xfId="64756" xr:uid="{00000000-0005-0000-0000-0000F8FC0000}"/>
    <cellStyle name="Unos 3 8 4" xfId="64757" xr:uid="{00000000-0005-0000-0000-0000F9FC0000}"/>
    <cellStyle name="Unos 3 8 4 2" xfId="64758" xr:uid="{00000000-0005-0000-0000-0000FAFC0000}"/>
    <cellStyle name="Unos 3 8 4 2 2" xfId="64759" xr:uid="{00000000-0005-0000-0000-0000FBFC0000}"/>
    <cellStyle name="Unos 3 8 4 2 2 2" xfId="64760" xr:uid="{00000000-0005-0000-0000-0000FCFC0000}"/>
    <cellStyle name="Unos 3 8 4 2 3" xfId="64761" xr:uid="{00000000-0005-0000-0000-0000FDFC0000}"/>
    <cellStyle name="Unos 3 8 4 3" xfId="64762" xr:uid="{00000000-0005-0000-0000-0000FEFC0000}"/>
    <cellStyle name="Unos 3 8 4 3 2" xfId="64763" xr:uid="{00000000-0005-0000-0000-0000FFFC0000}"/>
    <cellStyle name="Unos 3 8 4 4" xfId="64764" xr:uid="{00000000-0005-0000-0000-000000FD0000}"/>
    <cellStyle name="Unos 3 8 4 5" xfId="64765" xr:uid="{00000000-0005-0000-0000-000001FD0000}"/>
    <cellStyle name="Unos 3 8 5" xfId="64766" xr:uid="{00000000-0005-0000-0000-000002FD0000}"/>
    <cellStyle name="Unos 3 8 5 2" xfId="64767" xr:uid="{00000000-0005-0000-0000-000003FD0000}"/>
    <cellStyle name="Unos 3 8 5 2 2" xfId="64768" xr:uid="{00000000-0005-0000-0000-000004FD0000}"/>
    <cellStyle name="Unos 3 8 5 2 2 2" xfId="64769" xr:uid="{00000000-0005-0000-0000-000005FD0000}"/>
    <cellStyle name="Unos 3 8 5 2 3" xfId="64770" xr:uid="{00000000-0005-0000-0000-000006FD0000}"/>
    <cellStyle name="Unos 3 8 5 3" xfId="64771" xr:uid="{00000000-0005-0000-0000-000007FD0000}"/>
    <cellStyle name="Unos 3 8 5 3 2" xfId="64772" xr:uid="{00000000-0005-0000-0000-000008FD0000}"/>
    <cellStyle name="Unos 3 8 5 4" xfId="64773" xr:uid="{00000000-0005-0000-0000-000009FD0000}"/>
    <cellStyle name="Unos 3 8 5 5" xfId="64774" xr:uid="{00000000-0005-0000-0000-00000AFD0000}"/>
    <cellStyle name="Unos 3 8 6" xfId="64775" xr:uid="{00000000-0005-0000-0000-00000BFD0000}"/>
    <cellStyle name="Unos 3 8 6 2" xfId="64776" xr:uid="{00000000-0005-0000-0000-00000CFD0000}"/>
    <cellStyle name="Unos 3 8 6 2 2" xfId="64777" xr:uid="{00000000-0005-0000-0000-00000DFD0000}"/>
    <cellStyle name="Unos 3 8 6 2 2 2" xfId="64778" xr:uid="{00000000-0005-0000-0000-00000EFD0000}"/>
    <cellStyle name="Unos 3 8 6 2 3" xfId="64779" xr:uid="{00000000-0005-0000-0000-00000FFD0000}"/>
    <cellStyle name="Unos 3 8 6 3" xfId="64780" xr:uid="{00000000-0005-0000-0000-000010FD0000}"/>
    <cellStyle name="Unos 3 8 6 3 2" xfId="64781" xr:uid="{00000000-0005-0000-0000-000011FD0000}"/>
    <cellStyle name="Unos 3 8 6 4" xfId="64782" xr:uid="{00000000-0005-0000-0000-000012FD0000}"/>
    <cellStyle name="Unos 3 8 6 5" xfId="64783" xr:uid="{00000000-0005-0000-0000-000013FD0000}"/>
    <cellStyle name="Unos 3 8 7" xfId="64784" xr:uid="{00000000-0005-0000-0000-000014FD0000}"/>
    <cellStyle name="Unos 3 8 7 2" xfId="64785" xr:uid="{00000000-0005-0000-0000-000015FD0000}"/>
    <cellStyle name="Unos 3 8 7 2 2" xfId="64786" xr:uid="{00000000-0005-0000-0000-000016FD0000}"/>
    <cellStyle name="Unos 3 8 7 2 2 2" xfId="64787" xr:uid="{00000000-0005-0000-0000-000017FD0000}"/>
    <cellStyle name="Unos 3 8 7 2 3" xfId="64788" xr:uid="{00000000-0005-0000-0000-000018FD0000}"/>
    <cellStyle name="Unos 3 8 7 3" xfId="64789" xr:uid="{00000000-0005-0000-0000-000019FD0000}"/>
    <cellStyle name="Unos 3 8 7 3 2" xfId="64790" xr:uid="{00000000-0005-0000-0000-00001AFD0000}"/>
    <cellStyle name="Unos 3 8 7 4" xfId="64791" xr:uid="{00000000-0005-0000-0000-00001BFD0000}"/>
    <cellStyle name="Unos 3 8 7 5" xfId="64792" xr:uid="{00000000-0005-0000-0000-00001CFD0000}"/>
    <cellStyle name="Unos 3 8 8" xfId="64793" xr:uid="{00000000-0005-0000-0000-00001DFD0000}"/>
    <cellStyle name="Unos 3 8 8 2" xfId="64794" xr:uid="{00000000-0005-0000-0000-00001EFD0000}"/>
    <cellStyle name="Unos 3 8 8 2 2" xfId="64795" xr:uid="{00000000-0005-0000-0000-00001FFD0000}"/>
    <cellStyle name="Unos 3 8 8 2 2 2" xfId="64796" xr:uid="{00000000-0005-0000-0000-000020FD0000}"/>
    <cellStyle name="Unos 3 8 8 2 3" xfId="64797" xr:uid="{00000000-0005-0000-0000-000021FD0000}"/>
    <cellStyle name="Unos 3 8 8 3" xfId="64798" xr:uid="{00000000-0005-0000-0000-000022FD0000}"/>
    <cellStyle name="Unos 3 8 8 3 2" xfId="64799" xr:uid="{00000000-0005-0000-0000-000023FD0000}"/>
    <cellStyle name="Unos 3 8 8 4" xfId="64800" xr:uid="{00000000-0005-0000-0000-000024FD0000}"/>
    <cellStyle name="Unos 3 8 8 5" xfId="64801" xr:uid="{00000000-0005-0000-0000-000025FD0000}"/>
    <cellStyle name="Unos 3 8 9" xfId="64802" xr:uid="{00000000-0005-0000-0000-000026FD0000}"/>
    <cellStyle name="Unos 3 8 9 2" xfId="64803" xr:uid="{00000000-0005-0000-0000-000027FD0000}"/>
    <cellStyle name="Unos 3 8 9 2 2" xfId="64804" xr:uid="{00000000-0005-0000-0000-000028FD0000}"/>
    <cellStyle name="Unos 3 8 9 2 2 2" xfId="64805" xr:uid="{00000000-0005-0000-0000-000029FD0000}"/>
    <cellStyle name="Unos 3 8 9 2 3" xfId="64806" xr:uid="{00000000-0005-0000-0000-00002AFD0000}"/>
    <cellStyle name="Unos 3 8 9 3" xfId="64807" xr:uid="{00000000-0005-0000-0000-00002BFD0000}"/>
    <cellStyle name="Unos 3 8 9 3 2" xfId="64808" xr:uid="{00000000-0005-0000-0000-00002CFD0000}"/>
    <cellStyle name="Unos 3 8 9 4" xfId="64809" xr:uid="{00000000-0005-0000-0000-00002DFD0000}"/>
    <cellStyle name="Unos 3 8 9 5" xfId="64810" xr:uid="{00000000-0005-0000-0000-00002EFD0000}"/>
    <cellStyle name="Unos 3 9" xfId="64811" xr:uid="{00000000-0005-0000-0000-00002FFD0000}"/>
    <cellStyle name="Unos 3 9 10" xfId="64812" xr:uid="{00000000-0005-0000-0000-000030FD0000}"/>
    <cellStyle name="Unos 3 9 10 2" xfId="64813" xr:uid="{00000000-0005-0000-0000-000031FD0000}"/>
    <cellStyle name="Unos 3 9 10 2 2" xfId="64814" xr:uid="{00000000-0005-0000-0000-000032FD0000}"/>
    <cellStyle name="Unos 3 9 10 2 2 2" xfId="64815" xr:uid="{00000000-0005-0000-0000-000033FD0000}"/>
    <cellStyle name="Unos 3 9 10 2 3" xfId="64816" xr:uid="{00000000-0005-0000-0000-000034FD0000}"/>
    <cellStyle name="Unos 3 9 10 3" xfId="64817" xr:uid="{00000000-0005-0000-0000-000035FD0000}"/>
    <cellStyle name="Unos 3 9 10 3 2" xfId="64818" xr:uid="{00000000-0005-0000-0000-000036FD0000}"/>
    <cellStyle name="Unos 3 9 10 4" xfId="64819" xr:uid="{00000000-0005-0000-0000-000037FD0000}"/>
    <cellStyle name="Unos 3 9 10 5" xfId="64820" xr:uid="{00000000-0005-0000-0000-000038FD0000}"/>
    <cellStyle name="Unos 3 9 11" xfId="64821" xr:uid="{00000000-0005-0000-0000-000039FD0000}"/>
    <cellStyle name="Unos 3 9 11 2" xfId="64822" xr:uid="{00000000-0005-0000-0000-00003AFD0000}"/>
    <cellStyle name="Unos 3 9 11 2 2" xfId="64823" xr:uid="{00000000-0005-0000-0000-00003BFD0000}"/>
    <cellStyle name="Unos 3 9 11 3" xfId="64824" xr:uid="{00000000-0005-0000-0000-00003CFD0000}"/>
    <cellStyle name="Unos 3 9 12" xfId="64825" xr:uid="{00000000-0005-0000-0000-00003DFD0000}"/>
    <cellStyle name="Unos 3 9 12 2" xfId="64826" xr:uid="{00000000-0005-0000-0000-00003EFD0000}"/>
    <cellStyle name="Unos 3 9 13" xfId="64827" xr:uid="{00000000-0005-0000-0000-00003FFD0000}"/>
    <cellStyle name="Unos 3 9 14" xfId="64828" xr:uid="{00000000-0005-0000-0000-000040FD0000}"/>
    <cellStyle name="Unos 3 9 2" xfId="64829" xr:uid="{00000000-0005-0000-0000-000041FD0000}"/>
    <cellStyle name="Unos 3 9 2 2" xfId="64830" xr:uid="{00000000-0005-0000-0000-000042FD0000}"/>
    <cellStyle name="Unos 3 9 2 2 2" xfId="64831" xr:uid="{00000000-0005-0000-0000-000043FD0000}"/>
    <cellStyle name="Unos 3 9 2 2 2 2" xfId="64832" xr:uid="{00000000-0005-0000-0000-000044FD0000}"/>
    <cellStyle name="Unos 3 9 2 2 3" xfId="64833" xr:uid="{00000000-0005-0000-0000-000045FD0000}"/>
    <cellStyle name="Unos 3 9 2 3" xfId="64834" xr:uid="{00000000-0005-0000-0000-000046FD0000}"/>
    <cellStyle name="Unos 3 9 2 3 2" xfId="64835" xr:uid="{00000000-0005-0000-0000-000047FD0000}"/>
    <cellStyle name="Unos 3 9 2 4" xfId="64836" xr:uid="{00000000-0005-0000-0000-000048FD0000}"/>
    <cellStyle name="Unos 3 9 2 5" xfId="64837" xr:uid="{00000000-0005-0000-0000-000049FD0000}"/>
    <cellStyle name="Unos 3 9 3" xfId="64838" xr:uid="{00000000-0005-0000-0000-00004AFD0000}"/>
    <cellStyle name="Unos 3 9 3 2" xfId="64839" xr:uid="{00000000-0005-0000-0000-00004BFD0000}"/>
    <cellStyle name="Unos 3 9 3 2 2" xfId="64840" xr:uid="{00000000-0005-0000-0000-00004CFD0000}"/>
    <cellStyle name="Unos 3 9 3 2 2 2" xfId="64841" xr:uid="{00000000-0005-0000-0000-00004DFD0000}"/>
    <cellStyle name="Unos 3 9 3 2 3" xfId="64842" xr:uid="{00000000-0005-0000-0000-00004EFD0000}"/>
    <cellStyle name="Unos 3 9 3 3" xfId="64843" xr:uid="{00000000-0005-0000-0000-00004FFD0000}"/>
    <cellStyle name="Unos 3 9 3 3 2" xfId="64844" xr:uid="{00000000-0005-0000-0000-000050FD0000}"/>
    <cellStyle name="Unos 3 9 3 4" xfId="64845" xr:uid="{00000000-0005-0000-0000-000051FD0000}"/>
    <cellStyle name="Unos 3 9 3 5" xfId="64846" xr:uid="{00000000-0005-0000-0000-000052FD0000}"/>
    <cellStyle name="Unos 3 9 4" xfId="64847" xr:uid="{00000000-0005-0000-0000-000053FD0000}"/>
    <cellStyle name="Unos 3 9 4 2" xfId="64848" xr:uid="{00000000-0005-0000-0000-000054FD0000}"/>
    <cellStyle name="Unos 3 9 4 2 2" xfId="64849" xr:uid="{00000000-0005-0000-0000-000055FD0000}"/>
    <cellStyle name="Unos 3 9 4 2 2 2" xfId="64850" xr:uid="{00000000-0005-0000-0000-000056FD0000}"/>
    <cellStyle name="Unos 3 9 4 2 3" xfId="64851" xr:uid="{00000000-0005-0000-0000-000057FD0000}"/>
    <cellStyle name="Unos 3 9 4 3" xfId="64852" xr:uid="{00000000-0005-0000-0000-000058FD0000}"/>
    <cellStyle name="Unos 3 9 4 3 2" xfId="64853" xr:uid="{00000000-0005-0000-0000-000059FD0000}"/>
    <cellStyle name="Unos 3 9 4 4" xfId="64854" xr:uid="{00000000-0005-0000-0000-00005AFD0000}"/>
    <cellStyle name="Unos 3 9 4 5" xfId="64855" xr:uid="{00000000-0005-0000-0000-00005BFD0000}"/>
    <cellStyle name="Unos 3 9 5" xfId="64856" xr:uid="{00000000-0005-0000-0000-00005CFD0000}"/>
    <cellStyle name="Unos 3 9 5 2" xfId="64857" xr:uid="{00000000-0005-0000-0000-00005DFD0000}"/>
    <cellStyle name="Unos 3 9 5 2 2" xfId="64858" xr:uid="{00000000-0005-0000-0000-00005EFD0000}"/>
    <cellStyle name="Unos 3 9 5 2 2 2" xfId="64859" xr:uid="{00000000-0005-0000-0000-00005FFD0000}"/>
    <cellStyle name="Unos 3 9 5 2 3" xfId="64860" xr:uid="{00000000-0005-0000-0000-000060FD0000}"/>
    <cellStyle name="Unos 3 9 5 3" xfId="64861" xr:uid="{00000000-0005-0000-0000-000061FD0000}"/>
    <cellStyle name="Unos 3 9 5 3 2" xfId="64862" xr:uid="{00000000-0005-0000-0000-000062FD0000}"/>
    <cellStyle name="Unos 3 9 5 4" xfId="64863" xr:uid="{00000000-0005-0000-0000-000063FD0000}"/>
    <cellStyle name="Unos 3 9 5 5" xfId="64864" xr:uid="{00000000-0005-0000-0000-000064FD0000}"/>
    <cellStyle name="Unos 3 9 6" xfId="64865" xr:uid="{00000000-0005-0000-0000-000065FD0000}"/>
    <cellStyle name="Unos 3 9 6 2" xfId="64866" xr:uid="{00000000-0005-0000-0000-000066FD0000}"/>
    <cellStyle name="Unos 3 9 6 2 2" xfId="64867" xr:uid="{00000000-0005-0000-0000-000067FD0000}"/>
    <cellStyle name="Unos 3 9 6 2 2 2" xfId="64868" xr:uid="{00000000-0005-0000-0000-000068FD0000}"/>
    <cellStyle name="Unos 3 9 6 2 3" xfId="64869" xr:uid="{00000000-0005-0000-0000-000069FD0000}"/>
    <cellStyle name="Unos 3 9 6 3" xfId="64870" xr:uid="{00000000-0005-0000-0000-00006AFD0000}"/>
    <cellStyle name="Unos 3 9 6 3 2" xfId="64871" xr:uid="{00000000-0005-0000-0000-00006BFD0000}"/>
    <cellStyle name="Unos 3 9 6 4" xfId="64872" xr:uid="{00000000-0005-0000-0000-00006CFD0000}"/>
    <cellStyle name="Unos 3 9 6 5" xfId="64873" xr:uid="{00000000-0005-0000-0000-00006DFD0000}"/>
    <cellStyle name="Unos 3 9 7" xfId="64874" xr:uid="{00000000-0005-0000-0000-00006EFD0000}"/>
    <cellStyle name="Unos 3 9 7 2" xfId="64875" xr:uid="{00000000-0005-0000-0000-00006FFD0000}"/>
    <cellStyle name="Unos 3 9 7 2 2" xfId="64876" xr:uid="{00000000-0005-0000-0000-000070FD0000}"/>
    <cellStyle name="Unos 3 9 7 2 2 2" xfId="64877" xr:uid="{00000000-0005-0000-0000-000071FD0000}"/>
    <cellStyle name="Unos 3 9 7 2 3" xfId="64878" xr:uid="{00000000-0005-0000-0000-000072FD0000}"/>
    <cellStyle name="Unos 3 9 7 3" xfId="64879" xr:uid="{00000000-0005-0000-0000-000073FD0000}"/>
    <cellStyle name="Unos 3 9 7 3 2" xfId="64880" xr:uid="{00000000-0005-0000-0000-000074FD0000}"/>
    <cellStyle name="Unos 3 9 7 4" xfId="64881" xr:uid="{00000000-0005-0000-0000-000075FD0000}"/>
    <cellStyle name="Unos 3 9 7 5" xfId="64882" xr:uid="{00000000-0005-0000-0000-000076FD0000}"/>
    <cellStyle name="Unos 3 9 8" xfId="64883" xr:uid="{00000000-0005-0000-0000-000077FD0000}"/>
    <cellStyle name="Unos 3 9 8 2" xfId="64884" xr:uid="{00000000-0005-0000-0000-000078FD0000}"/>
    <cellStyle name="Unos 3 9 8 2 2" xfId="64885" xr:uid="{00000000-0005-0000-0000-000079FD0000}"/>
    <cellStyle name="Unos 3 9 8 2 2 2" xfId="64886" xr:uid="{00000000-0005-0000-0000-00007AFD0000}"/>
    <cellStyle name="Unos 3 9 8 2 3" xfId="64887" xr:uid="{00000000-0005-0000-0000-00007BFD0000}"/>
    <cellStyle name="Unos 3 9 8 3" xfId="64888" xr:uid="{00000000-0005-0000-0000-00007CFD0000}"/>
    <cellStyle name="Unos 3 9 8 3 2" xfId="64889" xr:uid="{00000000-0005-0000-0000-00007DFD0000}"/>
    <cellStyle name="Unos 3 9 8 4" xfId="64890" xr:uid="{00000000-0005-0000-0000-00007EFD0000}"/>
    <cellStyle name="Unos 3 9 8 5" xfId="64891" xr:uid="{00000000-0005-0000-0000-00007FFD0000}"/>
    <cellStyle name="Unos 3 9 9" xfId="64892" xr:uid="{00000000-0005-0000-0000-000080FD0000}"/>
    <cellStyle name="Unos 3 9 9 2" xfId="64893" xr:uid="{00000000-0005-0000-0000-000081FD0000}"/>
    <cellStyle name="Unos 3 9 9 2 2" xfId="64894" xr:uid="{00000000-0005-0000-0000-000082FD0000}"/>
    <cellStyle name="Unos 3 9 9 2 2 2" xfId="64895" xr:uid="{00000000-0005-0000-0000-000083FD0000}"/>
    <cellStyle name="Unos 3 9 9 2 3" xfId="64896" xr:uid="{00000000-0005-0000-0000-000084FD0000}"/>
    <cellStyle name="Unos 3 9 9 3" xfId="64897" xr:uid="{00000000-0005-0000-0000-000085FD0000}"/>
    <cellStyle name="Unos 3 9 9 3 2" xfId="64898" xr:uid="{00000000-0005-0000-0000-000086FD0000}"/>
    <cellStyle name="Unos 3 9 9 4" xfId="64899" xr:uid="{00000000-0005-0000-0000-000087FD0000}"/>
    <cellStyle name="Unos 3 9 9 5" xfId="64900" xr:uid="{00000000-0005-0000-0000-000088FD0000}"/>
    <cellStyle name="Unos 4" xfId="64901" xr:uid="{00000000-0005-0000-0000-000089FD0000}"/>
    <cellStyle name="Unos 4 2" xfId="64902" xr:uid="{00000000-0005-0000-0000-00008AFD0000}"/>
    <cellStyle name="Unos 4 2 2" xfId="64903" xr:uid="{00000000-0005-0000-0000-00008BFD0000}"/>
    <cellStyle name="Unos 4 3" xfId="64904" xr:uid="{00000000-0005-0000-0000-00008CFD0000}"/>
    <cellStyle name="Unos 4 3 2" xfId="64905" xr:uid="{00000000-0005-0000-0000-00008DFD0000}"/>
    <cellStyle name="Unos 4 4" xfId="64906" xr:uid="{00000000-0005-0000-0000-00008EFD0000}"/>
    <cellStyle name="Unos 5" xfId="64907" xr:uid="{00000000-0005-0000-0000-00008FFD0000}"/>
    <cellStyle name="Unos 5 2" xfId="64908" xr:uid="{00000000-0005-0000-0000-000090FD0000}"/>
    <cellStyle name="Unos 6" xfId="64909" xr:uid="{00000000-0005-0000-0000-000091FD0000}"/>
    <cellStyle name="Unos 6 2" xfId="64910" xr:uid="{00000000-0005-0000-0000-000092FD0000}"/>
    <cellStyle name="Unos 7" xfId="64911" xr:uid="{00000000-0005-0000-0000-000093FD0000}"/>
    <cellStyle name="Valuta 2" xfId="64912" xr:uid="{00000000-0005-0000-0000-000094FD0000}"/>
    <cellStyle name="Warning Text" xfId="64913" xr:uid="{00000000-0005-0000-0000-000095FD0000}"/>
    <cellStyle name="Warning Text 2" xfId="64914" xr:uid="{00000000-0005-0000-0000-000096FD0000}"/>
    <cellStyle name="Warning Text 2 2" xfId="64915" xr:uid="{00000000-0005-0000-0000-000097FD0000}"/>
    <cellStyle name="Warning Text 2 2 2" xfId="64916" xr:uid="{00000000-0005-0000-0000-000098FD0000}"/>
    <cellStyle name="Warning Text 2 3" xfId="64917" xr:uid="{00000000-0005-0000-0000-000099FD0000}"/>
    <cellStyle name="Warning Text 3" xfId="64918" xr:uid="{00000000-0005-0000-0000-00009AFD0000}"/>
    <cellStyle name="Zarez" xfId="1" builtinId="3"/>
    <cellStyle name="Zarez [0] 2" xfId="65017" xr:uid="{00000000-0005-0000-0000-0000FDFD0000}"/>
    <cellStyle name="Zarez 10" xfId="64919" xr:uid="{00000000-0005-0000-0000-00009BFD0000}"/>
    <cellStyle name="Zarez 11" xfId="64920" xr:uid="{00000000-0005-0000-0000-00009CFD0000}"/>
    <cellStyle name="Zarez 12" xfId="64921" xr:uid="{00000000-0005-0000-0000-00009DFD0000}"/>
    <cellStyle name="Zarez 13" xfId="64922" xr:uid="{00000000-0005-0000-0000-00009EFD0000}"/>
    <cellStyle name="Zarez 14" xfId="64923" xr:uid="{00000000-0005-0000-0000-00009FFD0000}"/>
    <cellStyle name="Zarez 15" xfId="64924" xr:uid="{00000000-0005-0000-0000-0000A0FD0000}"/>
    <cellStyle name="Zarez 16" xfId="64925" xr:uid="{00000000-0005-0000-0000-0000A1FD0000}"/>
    <cellStyle name="Zarez 17" xfId="64926" xr:uid="{00000000-0005-0000-0000-0000A2FD0000}"/>
    <cellStyle name="Zarez 18" xfId="64927" xr:uid="{00000000-0005-0000-0000-0000A3FD0000}"/>
    <cellStyle name="Zarez 19" xfId="64928" xr:uid="{00000000-0005-0000-0000-0000A4FD0000}"/>
    <cellStyle name="Zarez 2" xfId="64929" xr:uid="{00000000-0005-0000-0000-0000A5FD0000}"/>
    <cellStyle name="Zarez 2 2" xfId="64930" xr:uid="{00000000-0005-0000-0000-0000A6FD0000}"/>
    <cellStyle name="Zarez 2 3" xfId="64931" xr:uid="{00000000-0005-0000-0000-0000A7FD0000}"/>
    <cellStyle name="Zarez 20" xfId="64932" xr:uid="{00000000-0005-0000-0000-0000A8FD0000}"/>
    <cellStyle name="Zarez 21" xfId="64933" xr:uid="{00000000-0005-0000-0000-0000A9FD0000}"/>
    <cellStyle name="Zarez 22" xfId="64934" xr:uid="{00000000-0005-0000-0000-0000AAFD0000}"/>
    <cellStyle name="Zarez 23" xfId="64935" xr:uid="{00000000-0005-0000-0000-0000ABFD0000}"/>
    <cellStyle name="Zarez 24" xfId="64936" xr:uid="{00000000-0005-0000-0000-0000ACFD0000}"/>
    <cellStyle name="Zarez 25" xfId="64937" xr:uid="{00000000-0005-0000-0000-0000ADFD0000}"/>
    <cellStyle name="Zarez 26" xfId="64938" xr:uid="{00000000-0005-0000-0000-0000AEFD0000}"/>
    <cellStyle name="Zarez 27" xfId="64939" xr:uid="{00000000-0005-0000-0000-0000AFFD0000}"/>
    <cellStyle name="Zarez 28" xfId="64940" xr:uid="{00000000-0005-0000-0000-0000B0FD0000}"/>
    <cellStyle name="Zarez 29" xfId="64941" xr:uid="{00000000-0005-0000-0000-0000B1FD0000}"/>
    <cellStyle name="Zarez 3" xfId="64942" xr:uid="{00000000-0005-0000-0000-0000B2FD0000}"/>
    <cellStyle name="Zarez 30" xfId="64943" xr:uid="{00000000-0005-0000-0000-0000B3FD0000}"/>
    <cellStyle name="Zarez 31" xfId="64944" xr:uid="{00000000-0005-0000-0000-0000B4FD0000}"/>
    <cellStyle name="Zarez 32" xfId="64945" xr:uid="{00000000-0005-0000-0000-0000B5FD0000}"/>
    <cellStyle name="Zarez 33" xfId="64946" xr:uid="{00000000-0005-0000-0000-0000B6FD0000}"/>
    <cellStyle name="Zarez 34" xfId="64947" xr:uid="{00000000-0005-0000-0000-0000B7FD0000}"/>
    <cellStyle name="Zarez 35" xfId="64948" xr:uid="{00000000-0005-0000-0000-0000B8FD0000}"/>
    <cellStyle name="Zarez 36" xfId="64949" xr:uid="{00000000-0005-0000-0000-0000B9FD0000}"/>
    <cellStyle name="Zarez 37" xfId="64950" xr:uid="{00000000-0005-0000-0000-0000BAFD0000}"/>
    <cellStyle name="Zarez 38" xfId="64951" xr:uid="{00000000-0005-0000-0000-0000BBFD0000}"/>
    <cellStyle name="Zarez 39" xfId="64952" xr:uid="{00000000-0005-0000-0000-0000BCFD0000}"/>
    <cellStyle name="Zarez 4" xfId="64953" xr:uid="{00000000-0005-0000-0000-0000BDFD0000}"/>
    <cellStyle name="Zarez 40" xfId="64954" xr:uid="{00000000-0005-0000-0000-0000BEFD0000}"/>
    <cellStyle name="Zarez 41" xfId="64955" xr:uid="{00000000-0005-0000-0000-0000BFFD0000}"/>
    <cellStyle name="Zarez 42" xfId="64956" xr:uid="{00000000-0005-0000-0000-0000C0FD0000}"/>
    <cellStyle name="Zarez 43" xfId="64957" xr:uid="{00000000-0005-0000-0000-0000C1FD0000}"/>
    <cellStyle name="Zarez 44" xfId="64958" xr:uid="{00000000-0005-0000-0000-0000C2FD0000}"/>
    <cellStyle name="Zarez 45" xfId="64959" xr:uid="{00000000-0005-0000-0000-0000C3FD0000}"/>
    <cellStyle name="Zarez 46" xfId="64960" xr:uid="{00000000-0005-0000-0000-0000C4FD0000}"/>
    <cellStyle name="Zarez 47" xfId="64961" xr:uid="{00000000-0005-0000-0000-0000C5FD0000}"/>
    <cellStyle name="Zarez 48" xfId="64962" xr:uid="{00000000-0005-0000-0000-0000C6FD0000}"/>
    <cellStyle name="Zarez 49" xfId="64963" xr:uid="{00000000-0005-0000-0000-0000C7FD0000}"/>
    <cellStyle name="Zarez 5" xfId="64964" xr:uid="{00000000-0005-0000-0000-0000C8FD0000}"/>
    <cellStyle name="Zarez 50" xfId="64965" xr:uid="{00000000-0005-0000-0000-0000C9FD0000}"/>
    <cellStyle name="Zarez 51" xfId="64966" xr:uid="{00000000-0005-0000-0000-0000CAFD0000}"/>
    <cellStyle name="Zarez 52" xfId="64967" xr:uid="{00000000-0005-0000-0000-0000CBFD0000}"/>
    <cellStyle name="Zarez 53" xfId="64968" xr:uid="{00000000-0005-0000-0000-0000CCFD0000}"/>
    <cellStyle name="Zarez 54" xfId="64969" xr:uid="{00000000-0005-0000-0000-0000CDFD0000}"/>
    <cellStyle name="Zarez 55" xfId="64970" xr:uid="{00000000-0005-0000-0000-0000CEFD0000}"/>
    <cellStyle name="Zarez 56" xfId="64971" xr:uid="{00000000-0005-0000-0000-0000CFFD0000}"/>
    <cellStyle name="Zarez 57" xfId="64972" xr:uid="{00000000-0005-0000-0000-0000D0FD0000}"/>
    <cellStyle name="Zarez 58" xfId="64973" xr:uid="{00000000-0005-0000-0000-0000D1FD0000}"/>
    <cellStyle name="Zarez 59" xfId="64974" xr:uid="{00000000-0005-0000-0000-0000D2FD0000}"/>
    <cellStyle name="Zarez 6" xfId="64975" xr:uid="{00000000-0005-0000-0000-0000D3FD0000}"/>
    <cellStyle name="Zarez 60" xfId="64976" xr:uid="{00000000-0005-0000-0000-0000D4FD0000}"/>
    <cellStyle name="Zarez 61" xfId="64977" xr:uid="{00000000-0005-0000-0000-0000D5FD0000}"/>
    <cellStyle name="Zarez 62" xfId="64978" xr:uid="{00000000-0005-0000-0000-0000D6FD0000}"/>
    <cellStyle name="Zarez 63" xfId="64979" xr:uid="{00000000-0005-0000-0000-0000D7FD0000}"/>
    <cellStyle name="Zarez 64" xfId="64980" xr:uid="{00000000-0005-0000-0000-0000D8FD0000}"/>
    <cellStyle name="Zarez 65" xfId="64981" xr:uid="{00000000-0005-0000-0000-0000D9FD0000}"/>
    <cellStyle name="Zarez 66" xfId="64982" xr:uid="{00000000-0005-0000-0000-0000DAFD0000}"/>
    <cellStyle name="Zarez 67" xfId="64983" xr:uid="{00000000-0005-0000-0000-0000DBFD0000}"/>
    <cellStyle name="Zarez 68" xfId="64984" xr:uid="{00000000-0005-0000-0000-0000DCFD0000}"/>
    <cellStyle name="Zarez 69" xfId="64985" xr:uid="{00000000-0005-0000-0000-0000DDFD0000}"/>
    <cellStyle name="Zarez 7" xfId="64986" xr:uid="{00000000-0005-0000-0000-0000DEFD0000}"/>
    <cellStyle name="Zarez 70" xfId="64987" xr:uid="{00000000-0005-0000-0000-0000DFFD0000}"/>
    <cellStyle name="Zarez 71" xfId="64988" xr:uid="{00000000-0005-0000-0000-0000E0FD0000}"/>
    <cellStyle name="Zarez 72" xfId="64989" xr:uid="{00000000-0005-0000-0000-0000E1FD0000}"/>
    <cellStyle name="Zarez 73" xfId="64990" xr:uid="{00000000-0005-0000-0000-0000E2FD0000}"/>
    <cellStyle name="Zarez 74" xfId="64991" xr:uid="{00000000-0005-0000-0000-0000E3FD0000}"/>
    <cellStyle name="Zarez 75" xfId="64992" xr:uid="{00000000-0005-0000-0000-0000E4FD0000}"/>
    <cellStyle name="Zarez 76" xfId="64993" xr:uid="{00000000-0005-0000-0000-0000E5FD0000}"/>
    <cellStyle name="Zarez 77" xfId="64994" xr:uid="{00000000-0005-0000-0000-0000E6FD0000}"/>
    <cellStyle name="Zarez 78" xfId="64995" xr:uid="{00000000-0005-0000-0000-0000E7FD0000}"/>
    <cellStyle name="Zarez 79" xfId="64996" xr:uid="{00000000-0005-0000-0000-0000E8FD0000}"/>
    <cellStyle name="Zarez 8" xfId="64997" xr:uid="{00000000-0005-0000-0000-0000E9FD0000}"/>
    <cellStyle name="Zarez 80" xfId="64998" xr:uid="{00000000-0005-0000-0000-0000EAFD0000}"/>
    <cellStyle name="Zarez 81" xfId="64999" xr:uid="{00000000-0005-0000-0000-0000EBFD0000}"/>
    <cellStyle name="Zarez 82" xfId="65000" xr:uid="{00000000-0005-0000-0000-0000ECFD0000}"/>
    <cellStyle name="Zarez 83" xfId="65001" xr:uid="{00000000-0005-0000-0000-0000EDFD0000}"/>
    <cellStyle name="Zarez 84" xfId="65002" xr:uid="{00000000-0005-0000-0000-0000EEFD0000}"/>
    <cellStyle name="Zarez 85" xfId="65003" xr:uid="{00000000-0005-0000-0000-0000EFFD0000}"/>
    <cellStyle name="Zarez 86" xfId="65004" xr:uid="{00000000-0005-0000-0000-0000F0FD0000}"/>
    <cellStyle name="Zarez 87" xfId="65005" xr:uid="{00000000-0005-0000-0000-0000F1FD0000}"/>
    <cellStyle name="Zarez 88" xfId="65006" xr:uid="{00000000-0005-0000-0000-0000F2FD0000}"/>
    <cellStyle name="Zarez 89" xfId="65007" xr:uid="{00000000-0005-0000-0000-0000F3FD0000}"/>
    <cellStyle name="Zarez 9" xfId="65008" xr:uid="{00000000-0005-0000-0000-0000F4FD0000}"/>
    <cellStyle name="Zarez 90" xfId="65009" xr:uid="{00000000-0005-0000-0000-0000F5FD0000}"/>
    <cellStyle name="Zarez 91" xfId="65010" xr:uid="{00000000-0005-0000-0000-0000F6FD0000}"/>
    <cellStyle name="Zarez 92" xfId="65011" xr:uid="{00000000-0005-0000-0000-0000F7FD0000}"/>
    <cellStyle name="Zarez 93" xfId="65012" xr:uid="{00000000-0005-0000-0000-0000F8FD0000}"/>
    <cellStyle name="Zarez 94" xfId="65013" xr:uid="{00000000-0005-0000-0000-0000F9FD0000}"/>
    <cellStyle name="Zarez 95" xfId="65014" xr:uid="{00000000-0005-0000-0000-0000FAFD0000}"/>
    <cellStyle name="Zarez 96" xfId="65015" xr:uid="{00000000-0005-0000-0000-0000FBFD0000}"/>
    <cellStyle name="Zarez 97" xfId="65016" xr:uid="{00000000-0005-0000-0000-0000FCFD0000}"/>
  </cellStyles>
  <dxfs count="0"/>
  <tableStyles count="0" defaultTableStyle="TableStyleMedium2" defaultPivotStyle="PivotStyleLight16"/>
  <colors>
    <indexedColors>
      <rgbColor rgb="FF000000"/>
      <rgbColor rgb="FFFFFFFF"/>
      <rgbColor rgb="FFFF0000"/>
      <rgbColor rgb="FF00FF00"/>
      <rgbColor rgb="FFEAEAE9"/>
      <rgbColor rgb="FFFFC000"/>
      <rgbColor rgb="FFFFC7CE"/>
      <rgbColor rgb="FFBCD6EE"/>
      <rgbColor rgb="FFFFDB9A"/>
      <rgbColor rgb="FFBDD4A9"/>
      <rgbColor rgb="FFF9EED5"/>
      <rgbColor rgb="FFF87D09"/>
      <rgbColor rgb="FF800080"/>
      <rgbColor rgb="FFBFBFBF"/>
      <rgbColor rgb="FFC0C0C0"/>
      <rgbColor rgb="FF808080"/>
      <rgbColor rgb="FFA7B9CF"/>
      <rgbColor rgb="FFB2B2B2"/>
      <rgbColor rgb="FFFFFFCC"/>
      <rgbColor rgb="FFCCFFFF"/>
      <rgbColor rgb="FFDDDDDD"/>
      <rgbColor rgb="FFFF8080"/>
      <rgbColor rgb="FF0066CC"/>
      <rgbColor rgb="FFCCCCFF"/>
      <rgbColor rgb="FFFFF1CF"/>
      <rgbColor rgb="FFF8CBAD"/>
      <rgbColor rgb="FFFFEA9B"/>
      <rgbColor rgb="FFBDD7EE"/>
      <rgbColor rgb="FF81006A"/>
      <rgbColor rgb="FFE7E6E6"/>
      <rgbColor rgb="FFBECBD7"/>
      <rgbColor rgb="FFF0F0F0"/>
      <rgbColor rgb="FF9AC4F2"/>
      <rgbColor rgb="FFDDE9F6"/>
      <rgbColor rgb="FFCCFFCC"/>
      <rgbColor rgb="FFFFFF99"/>
      <rgbColor rgb="FF99CCFF"/>
      <rgbColor rgb="FFFF99CC"/>
      <rgbColor rgb="FFCC99FF"/>
      <rgbColor rgb="FFFFCC99"/>
      <rgbColor rgb="FF607ABE"/>
      <rgbColor rgb="FF2FCCCF"/>
      <rgbColor rgb="FF99CB65"/>
      <rgbColor rgb="FFFFCC00"/>
      <rgbColor rgb="FFFF9900"/>
      <rgbColor rgb="FFFF6600"/>
      <rgbColor rgb="FF6168A5"/>
      <rgbColor rgb="FFA7A7A7"/>
      <rgbColor rgb="FF003366"/>
      <rgbColor rgb="FF1C9D62"/>
      <rgbColor rgb="FFE0E8F2"/>
      <rgbColor rgb="FFD9D9D9"/>
      <rgbColor rgb="FFFDCB9E"/>
      <rgbColor rgb="FFBCBBBB"/>
      <rgbColor rgb="FF39339B"/>
      <rgbColor rgb="FFC1E6B8"/>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Tema sustava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27"/>
  <sheetViews>
    <sheetView view="pageBreakPreview" topLeftCell="A8" zoomScaleNormal="100" workbookViewId="0">
      <selection activeCell="B29" sqref="B29"/>
    </sheetView>
  </sheetViews>
  <sheetFormatPr defaultColWidth="9.140625" defaultRowHeight="15" x14ac:dyDescent="0.25"/>
  <cols>
    <col min="1" max="1" width="7" customWidth="1"/>
    <col min="2" max="2" width="75" customWidth="1"/>
    <col min="3" max="3" width="25.140625" customWidth="1"/>
  </cols>
  <sheetData>
    <row r="1" spans="1:3" ht="23.45" customHeight="1" x14ac:dyDescent="0.25">
      <c r="A1" s="297" t="s">
        <v>0</v>
      </c>
      <c r="B1" s="297"/>
      <c r="C1" s="1"/>
    </row>
    <row r="2" spans="1:3" ht="18.600000000000001" customHeight="1" x14ac:dyDescent="0.25">
      <c r="A2" s="297" t="s">
        <v>1</v>
      </c>
      <c r="B2" s="297"/>
      <c r="C2" s="1"/>
    </row>
    <row r="3" spans="1:3" ht="15.75" x14ac:dyDescent="0.25">
      <c r="A3" s="297" t="s">
        <v>2</v>
      </c>
      <c r="B3" s="297"/>
      <c r="C3" s="1"/>
    </row>
    <row r="4" spans="1:3" ht="15.75" x14ac:dyDescent="0.25">
      <c r="A4" s="297" t="s">
        <v>3</v>
      </c>
      <c r="B4" s="297"/>
      <c r="C4" s="1"/>
    </row>
    <row r="5" spans="1:3" ht="15.75" x14ac:dyDescent="0.25">
      <c r="A5" s="297" t="s">
        <v>4</v>
      </c>
      <c r="B5" s="297"/>
      <c r="C5" s="1"/>
    </row>
    <row r="6" spans="1:3" ht="16.899999999999999" customHeight="1" x14ac:dyDescent="0.25">
      <c r="A6" s="297" t="s">
        <v>5</v>
      </c>
      <c r="B6" s="297"/>
      <c r="C6" s="1"/>
    </row>
    <row r="7" spans="1:3" ht="15.75" x14ac:dyDescent="0.25">
      <c r="A7" s="2"/>
      <c r="B7" s="2"/>
      <c r="C7" s="3"/>
    </row>
    <row r="8" spans="1:3" ht="20.100000000000001" customHeight="1" x14ac:dyDescent="0.25">
      <c r="A8" s="4" t="s">
        <v>6</v>
      </c>
      <c r="B8" s="5"/>
      <c r="C8" s="6"/>
    </row>
    <row r="9" spans="1:3" ht="15.75" x14ac:dyDescent="0.25">
      <c r="A9" s="2" t="s">
        <v>7</v>
      </c>
      <c r="B9" s="5"/>
      <c r="C9" s="7"/>
    </row>
    <row r="10" spans="1:3" ht="15.75" x14ac:dyDescent="0.25">
      <c r="A10" s="2" t="s">
        <v>8</v>
      </c>
      <c r="B10" s="5"/>
      <c r="C10" s="7"/>
    </row>
    <row r="11" spans="1:3" ht="15.75" x14ac:dyDescent="0.25">
      <c r="A11" s="2" t="s">
        <v>9</v>
      </c>
      <c r="B11" s="5"/>
      <c r="C11" s="7"/>
    </row>
    <row r="12" spans="1:3" ht="52.5" customHeight="1" x14ac:dyDescent="0.25">
      <c r="A12" s="298" t="s">
        <v>10</v>
      </c>
      <c r="B12" s="298"/>
      <c r="C12" s="298"/>
    </row>
    <row r="13" spans="1:3" ht="8.4499999999999993" customHeight="1" x14ac:dyDescent="0.25">
      <c r="A13" s="8"/>
      <c r="B13" s="9"/>
      <c r="C13" s="10"/>
    </row>
    <row r="14" spans="1:3" ht="20.100000000000001" customHeight="1" x14ac:dyDescent="0.25">
      <c r="A14" s="11" t="s">
        <v>11</v>
      </c>
      <c r="B14" s="11" t="s">
        <v>12</v>
      </c>
      <c r="C14" s="11" t="s">
        <v>13</v>
      </c>
    </row>
    <row r="15" spans="1:3" ht="10.15" customHeight="1" x14ac:dyDescent="0.25">
      <c r="A15" s="12"/>
      <c r="B15" s="5"/>
      <c r="C15" s="13"/>
    </row>
    <row r="16" spans="1:3" x14ac:dyDescent="0.25">
      <c r="A16" s="14" t="s">
        <v>14</v>
      </c>
      <c r="B16" s="15" t="s">
        <v>15</v>
      </c>
      <c r="C16" s="16">
        <f>'1.Pripremni_prethodni_i_završni'!F1</f>
        <v>0</v>
      </c>
    </row>
    <row r="17" spans="1:3" x14ac:dyDescent="0.25">
      <c r="A17" s="14" t="s">
        <v>16</v>
      </c>
      <c r="B17" s="15" t="s">
        <v>17</v>
      </c>
      <c r="C17" s="16">
        <f>'2.Vanjski_cjevovodi_i_izljevna'!F1</f>
        <v>0</v>
      </c>
    </row>
    <row r="18" spans="1:3" x14ac:dyDescent="0.25">
      <c r="A18" s="14" t="s">
        <v>18</v>
      </c>
      <c r="B18" s="15" t="s">
        <v>19</v>
      </c>
      <c r="C18" s="16">
        <f>'3.Građevina_UPOV-a'!F1</f>
        <v>0</v>
      </c>
    </row>
    <row r="19" spans="1:3" x14ac:dyDescent="0.25">
      <c r="A19" s="14" t="s">
        <v>20</v>
      </c>
      <c r="B19" s="15" t="s">
        <v>21</v>
      </c>
      <c r="C19" s="16">
        <f>'4.Uređenje_okoliša'!F1</f>
        <v>0</v>
      </c>
    </row>
    <row r="20" spans="1:3" x14ac:dyDescent="0.25">
      <c r="A20" s="14" t="s">
        <v>22</v>
      </c>
      <c r="B20" s="15" t="s">
        <v>23</v>
      </c>
      <c r="C20" s="16">
        <f>'5.Tehnološka_oprema'!F1</f>
        <v>0</v>
      </c>
    </row>
    <row r="21" spans="1:3" x14ac:dyDescent="0.25">
      <c r="A21" s="14" t="s">
        <v>24</v>
      </c>
      <c r="B21" s="15" t="s">
        <v>25</v>
      </c>
      <c r="C21" s="16">
        <f>'6.Elektrotehnički radovi'!F1</f>
        <v>0</v>
      </c>
    </row>
    <row r="22" spans="1:3" x14ac:dyDescent="0.25">
      <c r="A22" s="14" t="s">
        <v>26</v>
      </c>
      <c r="B22" s="15" t="s">
        <v>27</v>
      </c>
      <c r="C22" s="16">
        <f>'7.Puštanje_u_rad_i_probni_pogon'!F1</f>
        <v>0</v>
      </c>
    </row>
    <row r="23" spans="1:3" ht="20.100000000000001" customHeight="1" x14ac:dyDescent="0.25">
      <c r="A23" s="5"/>
      <c r="B23" s="5"/>
      <c r="C23" s="7"/>
    </row>
    <row r="24" spans="1:3" ht="20.100000000000001" customHeight="1" x14ac:dyDescent="0.25">
      <c r="A24" s="299" t="s">
        <v>28</v>
      </c>
      <c r="B24" s="299"/>
      <c r="C24" s="17">
        <f>SUM(C16:C22)</f>
        <v>0</v>
      </c>
    </row>
    <row r="25" spans="1:3" ht="20.100000000000001" customHeight="1" x14ac:dyDescent="0.25">
      <c r="A25" s="18"/>
      <c r="B25" s="19"/>
      <c r="C25" s="20"/>
    </row>
    <row r="26" spans="1:3" ht="20.100000000000001" customHeight="1" x14ac:dyDescent="0.25">
      <c r="A26" s="5"/>
      <c r="B26" s="5"/>
      <c r="C26" s="7"/>
    </row>
    <row r="27" spans="1:3" ht="20.100000000000001" customHeight="1" x14ac:dyDescent="0.25">
      <c r="A27" s="5"/>
      <c r="B27" s="5" t="s">
        <v>29</v>
      </c>
      <c r="C27" s="7"/>
    </row>
  </sheetData>
  <mergeCells count="8">
    <mergeCell ref="A6:B6"/>
    <mergeCell ref="A12:C12"/>
    <mergeCell ref="A24:B24"/>
    <mergeCell ref="A1:B1"/>
    <mergeCell ref="A2:B2"/>
    <mergeCell ref="A3:B3"/>
    <mergeCell ref="A4:B4"/>
    <mergeCell ref="A5:B5"/>
  </mergeCells>
  <pageMargins left="1.37777777777778" right="0.78749999999999998" top="0.98402777777777795" bottom="0.78749999999999998" header="0.51180555555555496" footer="0.51180555555555496"/>
  <pageSetup paperSize="9" scale="70" orientation="portrait" useFirstPageNumber="1"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62"/>
  <sheetViews>
    <sheetView view="pageBreakPreview" topLeftCell="A26" zoomScaleNormal="100" workbookViewId="0">
      <selection activeCell="C30" sqref="C30"/>
    </sheetView>
  </sheetViews>
  <sheetFormatPr defaultColWidth="8.7109375" defaultRowHeight="15" x14ac:dyDescent="0.25"/>
  <cols>
    <col min="1" max="1" width="9.140625" customWidth="1"/>
    <col min="2" max="2" width="43.7109375" customWidth="1"/>
    <col min="3" max="3" width="8" customWidth="1"/>
    <col min="4" max="4" width="9.85546875" customWidth="1"/>
    <col min="5" max="5" width="9.28515625" customWidth="1"/>
    <col min="6" max="6" width="11.42578125" style="21" customWidth="1"/>
    <col min="248" max="248" width="5.85546875" customWidth="1"/>
    <col min="249" max="249" width="38.42578125" customWidth="1"/>
    <col min="250" max="250" width="5" customWidth="1"/>
    <col min="251" max="251" width="10.28515625" customWidth="1"/>
    <col min="252" max="252" width="5.5703125" customWidth="1"/>
    <col min="253" max="253" width="17.5703125" customWidth="1"/>
    <col min="254" max="254" width="12.5703125" customWidth="1"/>
    <col min="255" max="255" width="31.42578125" customWidth="1"/>
    <col min="258" max="258" width="65.7109375" customWidth="1"/>
    <col min="504" max="504" width="5.85546875" customWidth="1"/>
    <col min="505" max="505" width="38.42578125" customWidth="1"/>
    <col min="506" max="506" width="5" customWidth="1"/>
    <col min="507" max="507" width="10.28515625" customWidth="1"/>
    <col min="508" max="508" width="5.5703125" customWidth="1"/>
    <col min="509" max="509" width="17.5703125" customWidth="1"/>
    <col min="510" max="510" width="12.5703125" customWidth="1"/>
    <col min="511" max="511" width="31.42578125" customWidth="1"/>
    <col min="514" max="514" width="65.7109375" customWidth="1"/>
    <col min="760" max="760" width="5.85546875" customWidth="1"/>
    <col min="761" max="761" width="38.42578125" customWidth="1"/>
    <col min="762" max="762" width="5" customWidth="1"/>
    <col min="763" max="763" width="10.28515625" customWidth="1"/>
    <col min="764" max="764" width="5.5703125" customWidth="1"/>
    <col min="765" max="765" width="17.5703125" customWidth="1"/>
    <col min="766" max="766" width="12.5703125" customWidth="1"/>
    <col min="767" max="767" width="31.42578125" customWidth="1"/>
    <col min="770" max="770" width="65.7109375" customWidth="1"/>
    <col min="1016" max="1016" width="5.85546875" customWidth="1"/>
    <col min="1017" max="1017" width="38.42578125" customWidth="1"/>
    <col min="1018" max="1018" width="5" customWidth="1"/>
    <col min="1019" max="1019" width="10.28515625" customWidth="1"/>
    <col min="1020" max="1021" width="5.5703125" customWidth="1"/>
  </cols>
  <sheetData>
    <row r="1" spans="1:8" ht="39.950000000000003" customHeight="1" x14ac:dyDescent="0.25">
      <c r="A1" s="22"/>
      <c r="B1" s="300" t="s">
        <v>10</v>
      </c>
      <c r="C1" s="300"/>
      <c r="D1" s="300"/>
      <c r="E1" s="300"/>
      <c r="F1" s="23">
        <f>F3</f>
        <v>0</v>
      </c>
    </row>
    <row r="2" spans="1:8" ht="41.25" customHeight="1" x14ac:dyDescent="0.25">
      <c r="A2" s="24" t="s">
        <v>30</v>
      </c>
      <c r="B2" s="24" t="s">
        <v>1436</v>
      </c>
      <c r="C2" s="25" t="s">
        <v>1437</v>
      </c>
      <c r="D2" s="25" t="s">
        <v>1438</v>
      </c>
      <c r="E2" s="25" t="s">
        <v>1440</v>
      </c>
      <c r="F2" s="25" t="s">
        <v>1439</v>
      </c>
      <c r="G2" s="120"/>
      <c r="H2" s="121"/>
    </row>
    <row r="3" spans="1:8" ht="15.95" customHeight="1" x14ac:dyDescent="0.25">
      <c r="A3" s="26" t="s">
        <v>14</v>
      </c>
      <c r="B3" s="301" t="s">
        <v>31</v>
      </c>
      <c r="C3" s="301"/>
      <c r="D3" s="301"/>
      <c r="E3" s="301"/>
      <c r="F3" s="27">
        <f>SUM(F4:F30)</f>
        <v>0</v>
      </c>
    </row>
    <row r="4" spans="1:8" ht="234" customHeight="1" x14ac:dyDescent="0.25">
      <c r="A4" s="28" t="s">
        <v>32</v>
      </c>
      <c r="B4" s="29" t="s">
        <v>33</v>
      </c>
      <c r="C4" s="30" t="s">
        <v>933</v>
      </c>
      <c r="D4" s="31">
        <v>1</v>
      </c>
      <c r="E4" s="32"/>
      <c r="F4" s="32">
        <f>ROUND(D4*E4,2)</f>
        <v>0</v>
      </c>
    </row>
    <row r="5" spans="1:8" ht="108" x14ac:dyDescent="0.25">
      <c r="A5" s="28" t="s">
        <v>34</v>
      </c>
      <c r="B5" s="29" t="s">
        <v>35</v>
      </c>
      <c r="C5" s="30" t="s">
        <v>933</v>
      </c>
      <c r="D5" s="31">
        <v>1</v>
      </c>
      <c r="E5" s="32"/>
      <c r="F5" s="32">
        <f>ROUND(D5*E5,2)</f>
        <v>0</v>
      </c>
    </row>
    <row r="6" spans="1:8" ht="257.25" customHeight="1" x14ac:dyDescent="0.25">
      <c r="A6" s="28" t="s">
        <v>36</v>
      </c>
      <c r="B6" s="33" t="s">
        <v>37</v>
      </c>
      <c r="C6" s="34"/>
      <c r="D6" s="35"/>
      <c r="E6" s="36"/>
      <c r="F6" s="36"/>
    </row>
    <row r="7" spans="1:8" ht="15" customHeight="1" x14ac:dyDescent="0.25">
      <c r="A7" s="37" t="s">
        <v>38</v>
      </c>
      <c r="B7" s="38" t="s">
        <v>39</v>
      </c>
      <c r="C7" s="39" t="s">
        <v>40</v>
      </c>
      <c r="D7" s="40">
        <v>135</v>
      </c>
      <c r="E7" s="41"/>
      <c r="F7" s="41">
        <f t="shared" ref="F7:F13" si="0">ROUND(D7*E7,2)</f>
        <v>0</v>
      </c>
    </row>
    <row r="8" spans="1:8" ht="15" customHeight="1" x14ac:dyDescent="0.25">
      <c r="A8" s="37" t="s">
        <v>41</v>
      </c>
      <c r="B8" s="42" t="s">
        <v>42</v>
      </c>
      <c r="C8" s="39" t="s">
        <v>43</v>
      </c>
      <c r="D8" s="40">
        <v>224</v>
      </c>
      <c r="E8" s="41"/>
      <c r="F8" s="41">
        <f t="shared" si="0"/>
        <v>0</v>
      </c>
    </row>
    <row r="9" spans="1:8" ht="15" customHeight="1" x14ac:dyDescent="0.25">
      <c r="A9" s="37" t="s">
        <v>44</v>
      </c>
      <c r="B9" s="42" t="s">
        <v>45</v>
      </c>
      <c r="C9" s="39" t="s">
        <v>43</v>
      </c>
      <c r="D9" s="40">
        <v>805</v>
      </c>
      <c r="E9" s="41"/>
      <c r="F9" s="41">
        <f t="shared" si="0"/>
        <v>0</v>
      </c>
    </row>
    <row r="10" spans="1:8" x14ac:dyDescent="0.25">
      <c r="A10" s="37" t="s">
        <v>46</v>
      </c>
      <c r="B10" s="38" t="s">
        <v>47</v>
      </c>
      <c r="C10" s="39" t="s">
        <v>40</v>
      </c>
      <c r="D10" s="40">
        <v>278.54000000000002</v>
      </c>
      <c r="E10" s="41"/>
      <c r="F10" s="41">
        <f t="shared" si="0"/>
        <v>0</v>
      </c>
    </row>
    <row r="11" spans="1:8" x14ac:dyDescent="0.25">
      <c r="A11" s="37" t="s">
        <v>48</v>
      </c>
      <c r="B11" s="38" t="s">
        <v>49</v>
      </c>
      <c r="C11" s="39" t="s">
        <v>933</v>
      </c>
      <c r="D11" s="39">
        <v>1</v>
      </c>
      <c r="E11" s="43"/>
      <c r="F11" s="43">
        <f t="shared" si="0"/>
        <v>0</v>
      </c>
    </row>
    <row r="12" spans="1:8" ht="144" x14ac:dyDescent="0.25">
      <c r="A12" s="37" t="s">
        <v>50</v>
      </c>
      <c r="B12" s="38" t="s">
        <v>51</v>
      </c>
      <c r="C12" s="30" t="s">
        <v>52</v>
      </c>
      <c r="D12" s="31">
        <v>1</v>
      </c>
      <c r="E12" s="44"/>
      <c r="F12" s="32">
        <f t="shared" si="0"/>
        <v>0</v>
      </c>
    </row>
    <row r="13" spans="1:8" ht="96" x14ac:dyDescent="0.25">
      <c r="A13" s="37" t="s">
        <v>53</v>
      </c>
      <c r="B13" s="38" t="s">
        <v>54</v>
      </c>
      <c r="C13" s="30" t="s">
        <v>55</v>
      </c>
      <c r="D13" s="45">
        <v>7</v>
      </c>
      <c r="E13" s="44"/>
      <c r="F13" s="32">
        <f t="shared" si="0"/>
        <v>0</v>
      </c>
    </row>
    <row r="14" spans="1:8" ht="156" x14ac:dyDescent="0.25">
      <c r="A14" s="37" t="s">
        <v>56</v>
      </c>
      <c r="B14" s="42" t="s">
        <v>57</v>
      </c>
      <c r="C14" s="46"/>
      <c r="D14" s="47"/>
      <c r="E14" s="48"/>
      <c r="F14" s="48"/>
    </row>
    <row r="15" spans="1:8" x14ac:dyDescent="0.25">
      <c r="A15" s="37" t="s">
        <v>58</v>
      </c>
      <c r="B15" s="42" t="s">
        <v>59</v>
      </c>
      <c r="C15" s="30" t="s">
        <v>933</v>
      </c>
      <c r="D15" s="31">
        <v>1</v>
      </c>
      <c r="E15" s="32"/>
      <c r="F15" s="32">
        <f>ROUND(D15*E15,2)</f>
        <v>0</v>
      </c>
    </row>
    <row r="16" spans="1:8" ht="159.75" customHeight="1" x14ac:dyDescent="0.25">
      <c r="A16" s="37" t="s">
        <v>60</v>
      </c>
      <c r="B16" s="42" t="s">
        <v>1427</v>
      </c>
      <c r="C16" s="30" t="s">
        <v>933</v>
      </c>
      <c r="D16" s="31">
        <v>1</v>
      </c>
      <c r="E16" s="32"/>
      <c r="F16" s="32">
        <f>ROUND(D16*E16,2)</f>
        <v>0</v>
      </c>
    </row>
    <row r="17" spans="1:6" ht="76.5" customHeight="1" x14ac:dyDescent="0.25">
      <c r="A17" s="37" t="s">
        <v>61</v>
      </c>
      <c r="B17" s="42" t="s">
        <v>62</v>
      </c>
      <c r="C17" s="46"/>
      <c r="D17" s="47"/>
      <c r="E17" s="48"/>
      <c r="F17" s="48"/>
    </row>
    <row r="18" spans="1:6" ht="240" x14ac:dyDescent="0.25">
      <c r="A18" s="37" t="s">
        <v>63</v>
      </c>
      <c r="B18" s="42" t="s">
        <v>64</v>
      </c>
      <c r="C18" s="30" t="s">
        <v>933</v>
      </c>
      <c r="D18" s="31">
        <v>1</v>
      </c>
      <c r="E18" s="32"/>
      <c r="F18" s="32">
        <f>ROUND(D18*E18,2)</f>
        <v>0</v>
      </c>
    </row>
    <row r="19" spans="1:6" ht="269.25" customHeight="1" x14ac:dyDescent="0.25">
      <c r="A19" s="37" t="s">
        <v>65</v>
      </c>
      <c r="B19" s="42" t="s">
        <v>66</v>
      </c>
      <c r="C19" s="34"/>
      <c r="D19" s="35"/>
      <c r="E19" s="36"/>
      <c r="F19" s="36"/>
    </row>
    <row r="20" spans="1:6" x14ac:dyDescent="0.25">
      <c r="A20" s="37" t="s">
        <v>67</v>
      </c>
      <c r="B20" s="42" t="s">
        <v>68</v>
      </c>
      <c r="C20" s="39" t="s">
        <v>40</v>
      </c>
      <c r="D20" s="40">
        <v>119.62</v>
      </c>
      <c r="E20" s="41"/>
      <c r="F20" s="41">
        <f>ROUND(D20*E20,2)</f>
        <v>0</v>
      </c>
    </row>
    <row r="21" spans="1:6" x14ac:dyDescent="0.25">
      <c r="A21" s="37" t="s">
        <v>69</v>
      </c>
      <c r="B21" s="42" t="s">
        <v>70</v>
      </c>
      <c r="C21" s="39" t="s">
        <v>40</v>
      </c>
      <c r="D21" s="40">
        <v>20.420000000000002</v>
      </c>
      <c r="E21" s="41"/>
      <c r="F21" s="41">
        <f>ROUND(D21*E21,2)</f>
        <v>0</v>
      </c>
    </row>
    <row r="22" spans="1:6" x14ac:dyDescent="0.25">
      <c r="A22" s="37" t="s">
        <v>71</v>
      </c>
      <c r="B22" s="42" t="s">
        <v>72</v>
      </c>
      <c r="C22" s="39" t="s">
        <v>40</v>
      </c>
      <c r="D22" s="40">
        <v>138.5</v>
      </c>
      <c r="E22" s="41"/>
      <c r="F22" s="41">
        <f>ROUND(D22*E22,2)</f>
        <v>0</v>
      </c>
    </row>
    <row r="23" spans="1:6" ht="264" x14ac:dyDescent="0.25">
      <c r="A23" s="37" t="s">
        <v>73</v>
      </c>
      <c r="B23" s="42" t="s">
        <v>74</v>
      </c>
      <c r="C23" s="34"/>
      <c r="D23" s="35"/>
      <c r="E23" s="36"/>
      <c r="F23" s="36"/>
    </row>
    <row r="24" spans="1:6" x14ac:dyDescent="0.25">
      <c r="A24" s="37" t="s">
        <v>75</v>
      </c>
      <c r="B24" s="42" t="s">
        <v>76</v>
      </c>
      <c r="C24" s="39" t="s">
        <v>43</v>
      </c>
      <c r="D24" s="40">
        <v>234</v>
      </c>
      <c r="E24" s="41"/>
      <c r="F24" s="41">
        <f>ROUND(D24*E24,2)</f>
        <v>0</v>
      </c>
    </row>
    <row r="25" spans="1:6" ht="193.5" x14ac:dyDescent="0.25">
      <c r="A25" s="37" t="s">
        <v>77</v>
      </c>
      <c r="B25" s="42" t="s">
        <v>78</v>
      </c>
      <c r="C25" s="30" t="s">
        <v>43</v>
      </c>
      <c r="D25" s="45">
        <v>50</v>
      </c>
      <c r="E25" s="32"/>
      <c r="F25" s="32">
        <f>ROUND(D25*E25,2)</f>
        <v>0</v>
      </c>
    </row>
    <row r="26" spans="1:6" ht="144" x14ac:dyDescent="0.25">
      <c r="A26" s="37" t="s">
        <v>79</v>
      </c>
      <c r="B26" s="42" t="s">
        <v>80</v>
      </c>
      <c r="C26" s="34"/>
      <c r="D26" s="35"/>
      <c r="E26" s="36"/>
      <c r="F26" s="36"/>
    </row>
    <row r="27" spans="1:6" x14ac:dyDescent="0.25">
      <c r="A27" s="37" t="s">
        <v>81</v>
      </c>
      <c r="B27" s="42" t="s">
        <v>82</v>
      </c>
      <c r="C27" s="39" t="s">
        <v>52</v>
      </c>
      <c r="D27" s="49">
        <v>1</v>
      </c>
      <c r="E27" s="41"/>
      <c r="F27" s="41">
        <f>ROUND(D27*E27,2)</f>
        <v>0</v>
      </c>
    </row>
    <row r="28" spans="1:6" x14ac:dyDescent="0.25">
      <c r="A28" s="37" t="s">
        <v>83</v>
      </c>
      <c r="B28" s="42" t="s">
        <v>84</v>
      </c>
      <c r="C28" s="39" t="s">
        <v>52</v>
      </c>
      <c r="D28" s="49">
        <v>1</v>
      </c>
      <c r="E28" s="41"/>
      <c r="F28" s="41">
        <f>ROUND(D28*E28,2)</f>
        <v>0</v>
      </c>
    </row>
    <row r="29" spans="1:6" ht="48" x14ac:dyDescent="0.25">
      <c r="A29" s="37" t="s">
        <v>85</v>
      </c>
      <c r="B29" s="42" t="s">
        <v>86</v>
      </c>
      <c r="C29" s="30" t="s">
        <v>933</v>
      </c>
      <c r="D29" s="31">
        <v>1</v>
      </c>
      <c r="E29" s="32"/>
      <c r="F29" s="32">
        <f>ROUND(D29*E29,2)</f>
        <v>0</v>
      </c>
    </row>
    <row r="30" spans="1:6" ht="132" x14ac:dyDescent="0.25">
      <c r="A30" s="37" t="s">
        <v>87</v>
      </c>
      <c r="B30" s="50" t="s">
        <v>1428</v>
      </c>
      <c r="C30" s="51" t="s">
        <v>52</v>
      </c>
      <c r="D30" s="52">
        <v>1</v>
      </c>
      <c r="E30" s="53"/>
      <c r="F30" s="54">
        <f>ROUND(D30*E30,2)</f>
        <v>0</v>
      </c>
    </row>
    <row r="31" spans="1:6" x14ac:dyDescent="0.25">
      <c r="F31" s="55"/>
    </row>
    <row r="32" spans="1:6" x14ac:dyDescent="0.25">
      <c r="F32" s="55"/>
    </row>
    <row r="33" spans="6:6" x14ac:dyDescent="0.25">
      <c r="F33" s="55"/>
    </row>
    <row r="34" spans="6:6" x14ac:dyDescent="0.25">
      <c r="F34" s="55"/>
    </row>
    <row r="35" spans="6:6" x14ac:dyDescent="0.25">
      <c r="F35" s="55"/>
    </row>
    <row r="36" spans="6:6" x14ac:dyDescent="0.25">
      <c r="F36" s="55"/>
    </row>
    <row r="37" spans="6:6" x14ac:dyDescent="0.25">
      <c r="F37" s="55"/>
    </row>
    <row r="38" spans="6:6" x14ac:dyDescent="0.25">
      <c r="F38" s="55"/>
    </row>
    <row r="39" spans="6:6" x14ac:dyDescent="0.25">
      <c r="F39" s="55"/>
    </row>
    <row r="40" spans="6:6" x14ac:dyDescent="0.25">
      <c r="F40" s="55"/>
    </row>
    <row r="41" spans="6:6" x14ac:dyDescent="0.25">
      <c r="F41" s="55"/>
    </row>
    <row r="42" spans="6:6" x14ac:dyDescent="0.25">
      <c r="F42" s="55"/>
    </row>
    <row r="43" spans="6:6" x14ac:dyDescent="0.25">
      <c r="F43" s="55"/>
    </row>
    <row r="44" spans="6:6" x14ac:dyDescent="0.25">
      <c r="F44" s="55"/>
    </row>
    <row r="45" spans="6:6" x14ac:dyDescent="0.25">
      <c r="F45" s="55"/>
    </row>
    <row r="46" spans="6:6" x14ac:dyDescent="0.25">
      <c r="F46" s="55"/>
    </row>
    <row r="47" spans="6:6" x14ac:dyDescent="0.25">
      <c r="F47" s="55"/>
    </row>
    <row r="48" spans="6:6" x14ac:dyDescent="0.25">
      <c r="F48" s="55"/>
    </row>
    <row r="49" spans="6:6" x14ac:dyDescent="0.25">
      <c r="F49" s="55"/>
    </row>
    <row r="50" spans="6:6" x14ac:dyDescent="0.25">
      <c r="F50" s="55"/>
    </row>
    <row r="51" spans="6:6" x14ac:dyDescent="0.25">
      <c r="F51" s="55"/>
    </row>
    <row r="52" spans="6:6" x14ac:dyDescent="0.25">
      <c r="F52" s="55"/>
    </row>
    <row r="53" spans="6:6" x14ac:dyDescent="0.25">
      <c r="F53" s="55"/>
    </row>
    <row r="54" spans="6:6" x14ac:dyDescent="0.25">
      <c r="F54" s="55"/>
    </row>
    <row r="55" spans="6:6" x14ac:dyDescent="0.25">
      <c r="F55" s="55"/>
    </row>
    <row r="56" spans="6:6" x14ac:dyDescent="0.25">
      <c r="F56" s="55"/>
    </row>
    <row r="57" spans="6:6" x14ac:dyDescent="0.25">
      <c r="F57" s="55"/>
    </row>
    <row r="58" spans="6:6" x14ac:dyDescent="0.25">
      <c r="F58" s="55"/>
    </row>
    <row r="59" spans="6:6" x14ac:dyDescent="0.25">
      <c r="F59" s="55"/>
    </row>
    <row r="60" spans="6:6" x14ac:dyDescent="0.25">
      <c r="F60" s="55"/>
    </row>
    <row r="61" spans="6:6" x14ac:dyDescent="0.25">
      <c r="F61" s="55"/>
    </row>
    <row r="62" spans="6:6" x14ac:dyDescent="0.25">
      <c r="F62" s="55"/>
    </row>
  </sheetData>
  <mergeCells count="2">
    <mergeCell ref="B1:E1"/>
    <mergeCell ref="B3:E3"/>
  </mergeCells>
  <pageMargins left="0.78749999999999998" right="0.23611111111111099" top="0.74791666666666701" bottom="0.74791666666666701" header="0.51180555555555496" footer="0.51180555555555496"/>
  <pageSetup paperSize="9" scale="92" orientation="portrait" useFirstPageNumber="1" horizontalDpi="300" verticalDpi="300" r:id="rId1"/>
  <rowBreaks count="88" manualBreakCount="88">
    <brk id="60202" max="16383" man="1"/>
    <brk id="60229" max="16383" man="1"/>
    <brk id="60261" max="16383" man="1"/>
    <brk id="60293" max="16383" man="1"/>
    <brk id="60357" max="16383" man="1"/>
    <brk id="60403" max="16383" man="1"/>
    <brk id="60482" max="16383" man="1"/>
    <brk id="60505" max="16383" man="1"/>
    <brk id="60632" max="16383" man="1"/>
    <brk id="60718" max="16383" man="1"/>
    <brk id="60768" max="16383" man="1"/>
    <brk id="60799" max="16383" man="1"/>
    <brk id="60903" max="16383" man="1"/>
    <brk id="60922" max="16383" man="1"/>
    <brk id="61128" max="16383" man="1"/>
    <brk id="61225" max="16383" man="1"/>
    <brk id="61244" max="16383" man="1"/>
    <brk id="61274" max="16383" man="1"/>
    <brk id="61461" max="16383" man="1"/>
    <brk id="61490" max="16383" man="1"/>
    <brk id="61522" max="16383" man="1"/>
    <brk id="61598" max="16383" man="1"/>
    <brk id="61664" max="16383" man="1"/>
    <brk id="61678" max="16383" man="1"/>
    <brk id="61702" max="16383" man="1"/>
    <brk id="61735" max="16383" man="1"/>
    <brk id="61818" max="16383" man="1"/>
    <brk id="61854" max="16383" man="1"/>
    <brk id="61891" max="16383" man="1"/>
    <brk id="61929" max="16383" man="1"/>
    <brk id="61935" max="16383" man="1"/>
    <brk id="62001" max="16383" man="1"/>
    <brk id="62132" max="16383" man="1"/>
    <brk id="62156" max="16383" man="1"/>
    <brk id="62192" max="16383" man="1"/>
    <brk id="62225" max="16383" man="1"/>
    <brk id="62253" max="16383" man="1"/>
    <brk id="62264" max="16383" man="1"/>
    <brk id="62331" max="16383" man="1"/>
    <brk id="62364" max="16383" man="1"/>
    <brk id="62402" max="16383" man="1"/>
    <brk id="62445" max="16383" man="1"/>
    <brk id="62472" max="16383" man="1"/>
    <brk id="62517" max="16383" man="1"/>
    <brk id="62600" max="16383" man="1"/>
    <brk id="62888" max="16383" man="1"/>
    <brk id="62950" max="16383" man="1"/>
    <brk id="62992" max="16383" man="1"/>
    <brk id="63018" max="16383" man="1"/>
    <brk id="63087" max="16383" man="1"/>
    <brk id="63164" max="16383" man="1"/>
    <brk id="63221" max="16383" man="1"/>
    <brk id="63278" max="16383" man="1"/>
    <brk id="63295" max="16383" man="1"/>
    <brk id="63322" max="16383" man="1"/>
    <brk id="63424" max="16383" man="1"/>
    <brk id="63459" max="16383" man="1"/>
    <brk id="63529" max="16383" man="1"/>
    <brk id="63553" max="16383" man="1"/>
    <brk id="63805" max="16383" man="1"/>
    <brk id="63869" max="16383" man="1"/>
    <brk id="63940" max="16383" man="1"/>
    <brk id="63959" max="16383" man="1"/>
    <brk id="63998" max="16383" man="1"/>
    <brk id="64016" max="16383" man="1"/>
    <brk id="64035" max="16383" man="1"/>
    <brk id="64063" max="16383" man="1"/>
    <brk id="64089" max="16383" man="1"/>
    <brk id="64126" max="16383" man="1"/>
    <brk id="64232" max="16383" man="1"/>
    <brk id="64268" max="16383" man="1"/>
    <brk id="64299" max="16383" man="1"/>
    <brk id="64332" max="16383" man="1"/>
    <brk id="64375" max="16383" man="1"/>
    <brk id="64457" max="16383" man="1"/>
    <brk id="64477" max="16383" man="1"/>
    <brk id="64613" max="16383" man="1"/>
    <brk id="64624" max="16383" man="1"/>
    <brk id="64728" max="16383" man="1"/>
    <brk id="64752" max="16383" man="1"/>
    <brk id="64867" max="16383" man="1"/>
    <brk id="64902" max="16383" man="1"/>
    <brk id="64940" max="16383" man="1"/>
    <brk id="64978" max="16383" man="1"/>
    <brk id="65020" max="16383" man="1"/>
    <brk id="65030" max="16383" man="1"/>
    <brk id="65074" max="16383" man="1"/>
    <brk id="65116"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142"/>
  <sheetViews>
    <sheetView view="pageBreakPreview" topLeftCell="A139" zoomScaleNormal="100" workbookViewId="0">
      <selection activeCell="B5" sqref="B5"/>
    </sheetView>
  </sheetViews>
  <sheetFormatPr defaultColWidth="8.7109375" defaultRowHeight="15" x14ac:dyDescent="0.25"/>
  <cols>
    <col min="1" max="1" width="8.85546875" customWidth="1"/>
    <col min="2" max="2" width="45.7109375" customWidth="1"/>
    <col min="3" max="3" width="8.140625" customWidth="1"/>
    <col min="4" max="4" width="9.85546875" customWidth="1"/>
    <col min="5" max="5" width="9.42578125" customWidth="1"/>
    <col min="6" max="6" width="11.42578125" style="21" customWidth="1"/>
  </cols>
  <sheetData>
    <row r="1" spans="1:8" ht="39.950000000000003" customHeight="1" x14ac:dyDescent="0.25">
      <c r="A1" s="22"/>
      <c r="B1" s="300" t="s">
        <v>10</v>
      </c>
      <c r="C1" s="300"/>
      <c r="D1" s="300"/>
      <c r="E1" s="300"/>
      <c r="F1" s="23">
        <f>F3</f>
        <v>0</v>
      </c>
    </row>
    <row r="2" spans="1:8" ht="41.25" customHeight="1" x14ac:dyDescent="0.25">
      <c r="A2" s="24" t="s">
        <v>30</v>
      </c>
      <c r="B2" s="24" t="s">
        <v>1436</v>
      </c>
      <c r="C2" s="25" t="s">
        <v>1437</v>
      </c>
      <c r="D2" s="25" t="s">
        <v>1438</v>
      </c>
      <c r="E2" s="25" t="s">
        <v>1440</v>
      </c>
      <c r="F2" s="25" t="s">
        <v>1439</v>
      </c>
      <c r="G2" s="120"/>
      <c r="H2" s="121"/>
    </row>
    <row r="3" spans="1:8" ht="15.95" customHeight="1" x14ac:dyDescent="0.25">
      <c r="A3" s="56" t="s">
        <v>16</v>
      </c>
      <c r="B3" s="301" t="s">
        <v>17</v>
      </c>
      <c r="C3" s="301"/>
      <c r="D3" s="301"/>
      <c r="E3" s="301"/>
      <c r="F3" s="57">
        <f>F4+F15+F36+F67</f>
        <v>0</v>
      </c>
    </row>
    <row r="4" spans="1:8" x14ac:dyDescent="0.25">
      <c r="A4" s="58" t="s">
        <v>88</v>
      </c>
      <c r="B4" s="59" t="s">
        <v>89</v>
      </c>
      <c r="C4" s="60"/>
      <c r="D4" s="60"/>
      <c r="E4" s="61"/>
      <c r="F4" s="62">
        <f>SUM(F5:F14)</f>
        <v>0</v>
      </c>
    </row>
    <row r="5" spans="1:8" ht="232.5" customHeight="1" x14ac:dyDescent="0.25">
      <c r="A5" s="37" t="s">
        <v>90</v>
      </c>
      <c r="B5" s="42" t="s">
        <v>1471</v>
      </c>
      <c r="C5" s="34"/>
      <c r="D5" s="35"/>
      <c r="E5" s="36"/>
      <c r="F5" s="36"/>
    </row>
    <row r="6" spans="1:8" ht="53.25" customHeight="1" x14ac:dyDescent="0.25">
      <c r="A6" s="37" t="s">
        <v>91</v>
      </c>
      <c r="B6" s="42" t="s">
        <v>92</v>
      </c>
      <c r="C6" s="34"/>
      <c r="D6" s="35"/>
      <c r="E6" s="36"/>
      <c r="F6" s="36"/>
    </row>
    <row r="7" spans="1:8" x14ac:dyDescent="0.25">
      <c r="A7" s="37" t="s">
        <v>93</v>
      </c>
      <c r="B7" s="42" t="s">
        <v>94</v>
      </c>
      <c r="C7" s="30" t="s">
        <v>55</v>
      </c>
      <c r="D7" s="45">
        <v>398</v>
      </c>
      <c r="E7" s="32"/>
      <c r="F7" s="32">
        <f t="shared" ref="F7:F14" si="0">ROUND(D7*E7,2)</f>
        <v>0</v>
      </c>
    </row>
    <row r="8" spans="1:8" ht="24" x14ac:dyDescent="0.25">
      <c r="A8" s="37" t="s">
        <v>95</v>
      </c>
      <c r="B8" s="42" t="s">
        <v>96</v>
      </c>
      <c r="C8" s="30" t="s">
        <v>55</v>
      </c>
      <c r="D8" s="45">
        <v>16</v>
      </c>
      <c r="E8" s="32"/>
      <c r="F8" s="32">
        <f t="shared" si="0"/>
        <v>0</v>
      </c>
    </row>
    <row r="9" spans="1:8" ht="144" x14ac:dyDescent="0.25">
      <c r="A9" s="37" t="s">
        <v>97</v>
      </c>
      <c r="B9" s="42" t="s">
        <v>98</v>
      </c>
      <c r="C9" s="30" t="s">
        <v>55</v>
      </c>
      <c r="D9" s="45">
        <v>20</v>
      </c>
      <c r="E9" s="32"/>
      <c r="F9" s="32">
        <f t="shared" si="0"/>
        <v>0</v>
      </c>
    </row>
    <row r="10" spans="1:8" ht="60" x14ac:dyDescent="0.25">
      <c r="A10" s="37" t="s">
        <v>99</v>
      </c>
      <c r="B10" s="42" t="s">
        <v>100</v>
      </c>
      <c r="C10" s="30" t="s">
        <v>55</v>
      </c>
      <c r="D10" s="45">
        <v>38</v>
      </c>
      <c r="E10" s="32"/>
      <c r="F10" s="32">
        <f t="shared" si="0"/>
        <v>0</v>
      </c>
    </row>
    <row r="11" spans="1:8" ht="48" x14ac:dyDescent="0.25">
      <c r="A11" s="37" t="s">
        <v>101</v>
      </c>
      <c r="B11" s="42" t="s">
        <v>102</v>
      </c>
      <c r="C11" s="30" t="s">
        <v>55</v>
      </c>
      <c r="D11" s="45">
        <v>124</v>
      </c>
      <c r="E11" s="32"/>
      <c r="F11" s="32">
        <f t="shared" si="0"/>
        <v>0</v>
      </c>
    </row>
    <row r="12" spans="1:8" ht="168" x14ac:dyDescent="0.25">
      <c r="A12" s="37" t="s">
        <v>103</v>
      </c>
      <c r="B12" s="42" t="s">
        <v>104</v>
      </c>
      <c r="C12" s="30" t="s">
        <v>55</v>
      </c>
      <c r="D12" s="45">
        <v>224</v>
      </c>
      <c r="E12" s="32"/>
      <c r="F12" s="32">
        <f t="shared" si="0"/>
        <v>0</v>
      </c>
    </row>
    <row r="13" spans="1:8" ht="64.5" customHeight="1" x14ac:dyDescent="0.25">
      <c r="A13" s="37" t="s">
        <v>105</v>
      </c>
      <c r="B13" s="42" t="s">
        <v>106</v>
      </c>
      <c r="C13" s="30" t="s">
        <v>55</v>
      </c>
      <c r="D13" s="45">
        <v>16</v>
      </c>
      <c r="E13" s="32"/>
      <c r="F13" s="32">
        <f t="shared" si="0"/>
        <v>0</v>
      </c>
      <c r="G13" s="63"/>
    </row>
    <row r="14" spans="1:8" ht="36" x14ac:dyDescent="0.25">
      <c r="A14" s="37" t="s">
        <v>107</v>
      </c>
      <c r="B14" s="42" t="s">
        <v>108</v>
      </c>
      <c r="C14" s="30" t="s">
        <v>55</v>
      </c>
      <c r="D14" s="45">
        <v>1</v>
      </c>
      <c r="E14" s="32"/>
      <c r="F14" s="32">
        <f t="shared" si="0"/>
        <v>0</v>
      </c>
    </row>
    <row r="15" spans="1:8" x14ac:dyDescent="0.25">
      <c r="A15" s="58" t="s">
        <v>109</v>
      </c>
      <c r="B15" s="59" t="s">
        <v>110</v>
      </c>
      <c r="C15" s="60"/>
      <c r="D15" s="60"/>
      <c r="E15" s="61"/>
      <c r="F15" s="62">
        <f>SUM(F16:F35)</f>
        <v>0</v>
      </c>
    </row>
    <row r="16" spans="1:8" ht="207.75" customHeight="1" x14ac:dyDescent="0.25">
      <c r="A16" s="64" t="s">
        <v>111</v>
      </c>
      <c r="B16" s="50" t="s">
        <v>112</v>
      </c>
      <c r="C16" s="34"/>
      <c r="D16" s="35"/>
      <c r="E16" s="36"/>
      <c r="F16" s="36"/>
    </row>
    <row r="17" spans="1:6" x14ac:dyDescent="0.25">
      <c r="A17" s="64" t="s">
        <v>113</v>
      </c>
      <c r="B17" s="50" t="s">
        <v>114</v>
      </c>
      <c r="C17" s="44" t="s">
        <v>55</v>
      </c>
      <c r="D17" s="65">
        <v>3.2</v>
      </c>
      <c r="E17" s="41"/>
      <c r="F17" s="41">
        <f t="shared" ref="F17:F23" si="1">ROUND(D17*E17,2)</f>
        <v>0</v>
      </c>
    </row>
    <row r="18" spans="1:6" x14ac:dyDescent="0.25">
      <c r="A18" s="64" t="s">
        <v>115</v>
      </c>
      <c r="B18" s="50" t="s">
        <v>116</v>
      </c>
      <c r="C18" s="44" t="s">
        <v>43</v>
      </c>
      <c r="D18" s="65">
        <v>17</v>
      </c>
      <c r="E18" s="41"/>
      <c r="F18" s="41">
        <f t="shared" si="1"/>
        <v>0</v>
      </c>
    </row>
    <row r="19" spans="1:6" x14ac:dyDescent="0.25">
      <c r="A19" s="64" t="s">
        <v>117</v>
      </c>
      <c r="B19" s="50" t="s">
        <v>118</v>
      </c>
      <c r="C19" s="44" t="s">
        <v>119</v>
      </c>
      <c r="D19" s="66">
        <v>110.1</v>
      </c>
      <c r="E19" s="41"/>
      <c r="F19" s="41">
        <f t="shared" si="1"/>
        <v>0</v>
      </c>
    </row>
    <row r="20" spans="1:6" x14ac:dyDescent="0.25">
      <c r="A20" s="64" t="s">
        <v>120</v>
      </c>
      <c r="B20" s="50" t="s">
        <v>121</v>
      </c>
      <c r="C20" s="44" t="s">
        <v>119</v>
      </c>
      <c r="D20" s="66">
        <v>44</v>
      </c>
      <c r="E20" s="41"/>
      <c r="F20" s="41">
        <f t="shared" si="1"/>
        <v>0</v>
      </c>
    </row>
    <row r="21" spans="1:6" x14ac:dyDescent="0.25">
      <c r="A21" s="64" t="s">
        <v>122</v>
      </c>
      <c r="B21" s="50" t="s">
        <v>123</v>
      </c>
      <c r="C21" s="44" t="s">
        <v>52</v>
      </c>
      <c r="D21" s="66">
        <v>1</v>
      </c>
      <c r="E21" s="41"/>
      <c r="F21" s="41">
        <f t="shared" si="1"/>
        <v>0</v>
      </c>
    </row>
    <row r="22" spans="1:6" x14ac:dyDescent="0.25">
      <c r="A22" s="64" t="s">
        <v>124</v>
      </c>
      <c r="B22" s="50" t="s">
        <v>125</v>
      </c>
      <c r="C22" s="44" t="s">
        <v>52</v>
      </c>
      <c r="D22" s="66">
        <v>1</v>
      </c>
      <c r="E22" s="41"/>
      <c r="F22" s="41">
        <f t="shared" si="1"/>
        <v>0</v>
      </c>
    </row>
    <row r="23" spans="1:6" x14ac:dyDescent="0.25">
      <c r="A23" s="64" t="s">
        <v>126</v>
      </c>
      <c r="B23" s="50" t="s">
        <v>127</v>
      </c>
      <c r="C23" s="44" t="s">
        <v>52</v>
      </c>
      <c r="D23" s="66">
        <v>1</v>
      </c>
      <c r="E23" s="41"/>
      <c r="F23" s="41">
        <f t="shared" si="1"/>
        <v>0</v>
      </c>
    </row>
    <row r="24" spans="1:6" ht="132" x14ac:dyDescent="0.25">
      <c r="A24" s="64" t="s">
        <v>128</v>
      </c>
      <c r="B24" s="67" t="s">
        <v>129</v>
      </c>
      <c r="C24" s="68"/>
      <c r="D24" s="69"/>
      <c r="E24" s="70"/>
      <c r="F24" s="70"/>
    </row>
    <row r="25" spans="1:6" x14ac:dyDescent="0.25">
      <c r="A25" s="64" t="s">
        <v>130</v>
      </c>
      <c r="B25" s="50" t="s">
        <v>131</v>
      </c>
      <c r="C25" s="71" t="s">
        <v>132</v>
      </c>
      <c r="D25" s="54">
        <v>5</v>
      </c>
      <c r="E25" s="41"/>
      <c r="F25" s="41">
        <f t="shared" ref="F25:F35" si="2">ROUND(D25*E25,2)</f>
        <v>0</v>
      </c>
    </row>
    <row r="26" spans="1:6" x14ac:dyDescent="0.25">
      <c r="A26" s="64" t="s">
        <v>133</v>
      </c>
      <c r="B26" s="50" t="s">
        <v>134</v>
      </c>
      <c r="C26" s="71" t="s">
        <v>132</v>
      </c>
      <c r="D26" s="54">
        <v>0.5</v>
      </c>
      <c r="E26" s="41"/>
      <c r="F26" s="41">
        <f t="shared" si="2"/>
        <v>0</v>
      </c>
    </row>
    <row r="27" spans="1:6" x14ac:dyDescent="0.25">
      <c r="A27" s="64" t="s">
        <v>135</v>
      </c>
      <c r="B27" s="50" t="s">
        <v>136</v>
      </c>
      <c r="C27" s="71" t="s">
        <v>137</v>
      </c>
      <c r="D27" s="54">
        <v>40</v>
      </c>
      <c r="E27" s="41"/>
      <c r="F27" s="41">
        <f t="shared" si="2"/>
        <v>0</v>
      </c>
    </row>
    <row r="28" spans="1:6" x14ac:dyDescent="0.25">
      <c r="A28" s="64" t="s">
        <v>138</v>
      </c>
      <c r="B28" s="50" t="s">
        <v>139</v>
      </c>
      <c r="C28" s="71" t="s">
        <v>137</v>
      </c>
      <c r="D28" s="54">
        <v>2</v>
      </c>
      <c r="E28" s="41"/>
      <c r="F28" s="41">
        <f t="shared" si="2"/>
        <v>0</v>
      </c>
    </row>
    <row r="29" spans="1:6" x14ac:dyDescent="0.25">
      <c r="A29" s="64" t="s">
        <v>140</v>
      </c>
      <c r="B29" s="50" t="s">
        <v>141</v>
      </c>
      <c r="C29" s="71" t="s">
        <v>119</v>
      </c>
      <c r="D29" s="54">
        <v>230</v>
      </c>
      <c r="E29" s="41"/>
      <c r="F29" s="41">
        <f t="shared" si="2"/>
        <v>0</v>
      </c>
    </row>
    <row r="30" spans="1:6" x14ac:dyDescent="0.25">
      <c r="A30" s="64" t="s">
        <v>142</v>
      </c>
      <c r="B30" s="50" t="s">
        <v>143</v>
      </c>
      <c r="C30" s="71" t="s">
        <v>119</v>
      </c>
      <c r="D30" s="54">
        <v>272</v>
      </c>
      <c r="E30" s="41"/>
      <c r="F30" s="41">
        <f t="shared" si="2"/>
        <v>0</v>
      </c>
    </row>
    <row r="31" spans="1:6" x14ac:dyDescent="0.25">
      <c r="A31" s="64" t="s">
        <v>144</v>
      </c>
      <c r="B31" s="50" t="s">
        <v>145</v>
      </c>
      <c r="C31" s="71" t="s">
        <v>52</v>
      </c>
      <c r="D31" s="54">
        <v>1</v>
      </c>
      <c r="E31" s="41"/>
      <c r="F31" s="41">
        <f t="shared" si="2"/>
        <v>0</v>
      </c>
    </row>
    <row r="32" spans="1:6" ht="24" x14ac:dyDescent="0.25">
      <c r="A32" s="64" t="s">
        <v>146</v>
      </c>
      <c r="B32" s="50" t="s">
        <v>147</v>
      </c>
      <c r="C32" s="71" t="s">
        <v>52</v>
      </c>
      <c r="D32" s="54">
        <v>1</v>
      </c>
      <c r="E32" s="41"/>
      <c r="F32" s="41">
        <f t="shared" si="2"/>
        <v>0</v>
      </c>
    </row>
    <row r="33" spans="1:7" x14ac:dyDescent="0.25">
      <c r="A33" s="64" t="s">
        <v>148</v>
      </c>
      <c r="B33" s="50" t="s">
        <v>149</v>
      </c>
      <c r="C33" s="71" t="s">
        <v>52</v>
      </c>
      <c r="D33" s="54">
        <v>4</v>
      </c>
      <c r="E33" s="41"/>
      <c r="F33" s="41">
        <f t="shared" si="2"/>
        <v>0</v>
      </c>
    </row>
    <row r="34" spans="1:7" ht="147" x14ac:dyDescent="0.25">
      <c r="A34" s="64" t="s">
        <v>150</v>
      </c>
      <c r="B34" s="42" t="s">
        <v>151</v>
      </c>
      <c r="C34" s="30" t="s">
        <v>52</v>
      </c>
      <c r="D34" s="31">
        <v>7</v>
      </c>
      <c r="E34" s="32"/>
      <c r="F34" s="32">
        <f t="shared" si="2"/>
        <v>0</v>
      </c>
    </row>
    <row r="35" spans="1:7" ht="60" x14ac:dyDescent="0.25">
      <c r="A35" s="64" t="s">
        <v>152</v>
      </c>
      <c r="B35" s="50" t="s">
        <v>153</v>
      </c>
      <c r="C35" s="30" t="s">
        <v>52</v>
      </c>
      <c r="D35" s="31">
        <v>1</v>
      </c>
      <c r="E35" s="32"/>
      <c r="F35" s="32">
        <f t="shared" si="2"/>
        <v>0</v>
      </c>
    </row>
    <row r="36" spans="1:7" x14ac:dyDescent="0.25">
      <c r="A36" s="58" t="s">
        <v>154</v>
      </c>
      <c r="B36" s="59" t="s">
        <v>155</v>
      </c>
      <c r="C36" s="60"/>
      <c r="D36" s="60"/>
      <c r="E36" s="61"/>
      <c r="F36" s="62">
        <f>SUM(F37:F66)</f>
        <v>0</v>
      </c>
    </row>
    <row r="37" spans="1:7" ht="135" x14ac:dyDescent="0.25">
      <c r="A37" s="37" t="s">
        <v>156</v>
      </c>
      <c r="B37" s="42" t="s">
        <v>157</v>
      </c>
      <c r="C37" s="30" t="s">
        <v>43</v>
      </c>
      <c r="D37" s="45">
        <v>80</v>
      </c>
      <c r="E37" s="32"/>
      <c r="F37" s="72">
        <f>ROUND(D37*E37,2)</f>
        <v>0</v>
      </c>
    </row>
    <row r="38" spans="1:7" ht="144" x14ac:dyDescent="0.25">
      <c r="A38" s="37" t="s">
        <v>158</v>
      </c>
      <c r="B38" s="42" t="s">
        <v>159</v>
      </c>
      <c r="C38" s="34"/>
      <c r="D38" s="73"/>
      <c r="E38" s="74"/>
      <c r="F38" s="75"/>
    </row>
    <row r="39" spans="1:7" ht="96" x14ac:dyDescent="0.25">
      <c r="A39" s="37" t="s">
        <v>160</v>
      </c>
      <c r="B39" s="42" t="s">
        <v>161</v>
      </c>
      <c r="C39" s="30" t="s">
        <v>52</v>
      </c>
      <c r="D39" s="31">
        <v>3</v>
      </c>
      <c r="E39" s="76">
        <v>0</v>
      </c>
      <c r="F39" s="72">
        <f>ROUND(D39*E39,2)</f>
        <v>0</v>
      </c>
    </row>
    <row r="40" spans="1:7" ht="144" x14ac:dyDescent="0.25">
      <c r="A40" s="37" t="s">
        <v>162</v>
      </c>
      <c r="B40" s="50" t="s">
        <v>163</v>
      </c>
      <c r="C40" s="34"/>
      <c r="D40" s="35"/>
      <c r="E40" s="74"/>
      <c r="F40" s="75"/>
      <c r="G40" s="63"/>
    </row>
    <row r="41" spans="1:7" x14ac:dyDescent="0.25">
      <c r="A41" s="77" t="s">
        <v>164</v>
      </c>
      <c r="B41" s="78" t="s">
        <v>165</v>
      </c>
      <c r="C41" s="39" t="s">
        <v>166</v>
      </c>
      <c r="D41" s="40">
        <v>36</v>
      </c>
      <c r="E41" s="79">
        <v>0</v>
      </c>
      <c r="F41" s="80">
        <f t="shared" ref="F41:F51" si="3">ROUND(D41*E41,2)</f>
        <v>0</v>
      </c>
    </row>
    <row r="42" spans="1:7" x14ac:dyDescent="0.25">
      <c r="A42" s="77" t="s">
        <v>167</v>
      </c>
      <c r="B42" s="78" t="s">
        <v>168</v>
      </c>
      <c r="C42" s="81" t="s">
        <v>52</v>
      </c>
      <c r="D42" s="82">
        <v>1</v>
      </c>
      <c r="E42" s="79">
        <v>0</v>
      </c>
      <c r="F42" s="80">
        <f t="shared" si="3"/>
        <v>0</v>
      </c>
    </row>
    <row r="43" spans="1:7" x14ac:dyDescent="0.25">
      <c r="A43" s="77" t="s">
        <v>169</v>
      </c>
      <c r="B43" s="78" t="s">
        <v>170</v>
      </c>
      <c r="C43" s="81" t="s">
        <v>171</v>
      </c>
      <c r="D43" s="83">
        <v>9.5</v>
      </c>
      <c r="E43" s="79">
        <v>0</v>
      </c>
      <c r="F43" s="80">
        <f t="shared" si="3"/>
        <v>0</v>
      </c>
    </row>
    <row r="44" spans="1:7" x14ac:dyDescent="0.25">
      <c r="A44" s="77" t="s">
        <v>172</v>
      </c>
      <c r="B44" s="78" t="s">
        <v>173</v>
      </c>
      <c r="C44" s="81" t="s">
        <v>171</v>
      </c>
      <c r="D44" s="83">
        <v>9.5</v>
      </c>
      <c r="E44" s="79">
        <v>0</v>
      </c>
      <c r="F44" s="80">
        <f t="shared" si="3"/>
        <v>0</v>
      </c>
    </row>
    <row r="45" spans="1:7" x14ac:dyDescent="0.25">
      <c r="A45" s="77" t="s">
        <v>174</v>
      </c>
      <c r="B45" s="78" t="s">
        <v>175</v>
      </c>
      <c r="C45" s="81" t="s">
        <v>52</v>
      </c>
      <c r="D45" s="82">
        <v>5</v>
      </c>
      <c r="E45" s="79">
        <v>0</v>
      </c>
      <c r="F45" s="80">
        <f t="shared" si="3"/>
        <v>0</v>
      </c>
    </row>
    <row r="46" spans="1:7" x14ac:dyDescent="0.25">
      <c r="A46" s="77" t="s">
        <v>176</v>
      </c>
      <c r="B46" s="78" t="s">
        <v>177</v>
      </c>
      <c r="C46" s="81" t="s">
        <v>52</v>
      </c>
      <c r="D46" s="82">
        <v>10</v>
      </c>
      <c r="E46" s="79">
        <v>0</v>
      </c>
      <c r="F46" s="80">
        <f t="shared" si="3"/>
        <v>0</v>
      </c>
    </row>
    <row r="47" spans="1:7" x14ac:dyDescent="0.25">
      <c r="A47" s="77" t="s">
        <v>178</v>
      </c>
      <c r="B47" s="78" t="s">
        <v>179</v>
      </c>
      <c r="C47" s="39" t="s">
        <v>166</v>
      </c>
      <c r="D47" s="40">
        <v>2.14</v>
      </c>
      <c r="E47" s="79">
        <v>0</v>
      </c>
      <c r="F47" s="80">
        <f t="shared" si="3"/>
        <v>0</v>
      </c>
    </row>
    <row r="48" spans="1:7" ht="17.25" customHeight="1" x14ac:dyDescent="0.25">
      <c r="A48" s="77" t="s">
        <v>180</v>
      </c>
      <c r="B48" s="84" t="s">
        <v>181</v>
      </c>
      <c r="C48" s="39" t="s">
        <v>166</v>
      </c>
      <c r="D48" s="40">
        <v>1.5</v>
      </c>
      <c r="E48" s="79">
        <v>0</v>
      </c>
      <c r="F48" s="80">
        <f t="shared" si="3"/>
        <v>0</v>
      </c>
    </row>
    <row r="49" spans="1:6" ht="24" x14ac:dyDescent="0.25">
      <c r="A49" s="77" t="s">
        <v>182</v>
      </c>
      <c r="B49" s="307" t="s">
        <v>1472</v>
      </c>
      <c r="C49" s="39" t="s">
        <v>183</v>
      </c>
      <c r="D49" s="40">
        <v>125</v>
      </c>
      <c r="E49" s="79">
        <v>0</v>
      </c>
      <c r="F49" s="80">
        <f t="shared" si="3"/>
        <v>0</v>
      </c>
    </row>
    <row r="50" spans="1:6" x14ac:dyDescent="0.25">
      <c r="A50" s="77" t="s">
        <v>184</v>
      </c>
      <c r="B50" s="85" t="s">
        <v>185</v>
      </c>
      <c r="C50" s="81" t="s">
        <v>119</v>
      </c>
      <c r="D50" s="40">
        <v>200</v>
      </c>
      <c r="E50" s="79">
        <v>0</v>
      </c>
      <c r="F50" s="80">
        <f t="shared" si="3"/>
        <v>0</v>
      </c>
    </row>
    <row r="51" spans="1:6" ht="60" x14ac:dyDescent="0.25">
      <c r="A51" s="86" t="s">
        <v>186</v>
      </c>
      <c r="B51" s="85" t="s">
        <v>187</v>
      </c>
      <c r="C51" s="81" t="s">
        <v>52</v>
      </c>
      <c r="D51" s="31">
        <v>2</v>
      </c>
      <c r="E51" s="32"/>
      <c r="F51" s="72">
        <f t="shared" si="3"/>
        <v>0</v>
      </c>
    </row>
    <row r="52" spans="1:6" ht="36" customHeight="1" x14ac:dyDescent="0.25">
      <c r="A52" s="87" t="s">
        <v>162</v>
      </c>
      <c r="B52" s="85" t="s">
        <v>188</v>
      </c>
      <c r="C52" s="303" t="s">
        <v>52</v>
      </c>
      <c r="D52" s="304">
        <v>1</v>
      </c>
      <c r="E52" s="305"/>
      <c r="F52" s="302">
        <f>D52*E52</f>
        <v>0</v>
      </c>
    </row>
    <row r="53" spans="1:6" x14ac:dyDescent="0.25">
      <c r="A53" s="88"/>
      <c r="B53" s="85" t="s">
        <v>189</v>
      </c>
      <c r="C53" s="303"/>
      <c r="D53" s="304"/>
      <c r="E53" s="305"/>
      <c r="F53" s="302"/>
    </row>
    <row r="54" spans="1:6" ht="24" x14ac:dyDescent="0.25">
      <c r="A54" s="88"/>
      <c r="B54" s="89" t="s">
        <v>190</v>
      </c>
      <c r="C54" s="303"/>
      <c r="D54" s="304"/>
      <c r="E54" s="305"/>
      <c r="F54" s="302"/>
    </row>
    <row r="55" spans="1:6" ht="24" x14ac:dyDescent="0.25">
      <c r="A55" s="88"/>
      <c r="B55" s="89" t="s">
        <v>191</v>
      </c>
      <c r="C55" s="303"/>
      <c r="D55" s="304"/>
      <c r="E55" s="305"/>
      <c r="F55" s="302"/>
    </row>
    <row r="56" spans="1:6" ht="24" x14ac:dyDescent="0.25">
      <c r="A56" s="88"/>
      <c r="B56" s="89" t="s">
        <v>192</v>
      </c>
      <c r="C56" s="303"/>
      <c r="D56" s="304"/>
      <c r="E56" s="305"/>
      <c r="F56" s="302"/>
    </row>
    <row r="57" spans="1:6" ht="24" x14ac:dyDescent="0.25">
      <c r="A57" s="88"/>
      <c r="B57" s="89" t="s">
        <v>193</v>
      </c>
      <c r="C57" s="303"/>
      <c r="D57" s="304"/>
      <c r="E57" s="305"/>
      <c r="F57" s="302"/>
    </row>
    <row r="58" spans="1:6" ht="24" x14ac:dyDescent="0.25">
      <c r="A58" s="90"/>
      <c r="B58" s="89" t="s">
        <v>194</v>
      </c>
      <c r="C58" s="303"/>
      <c r="D58" s="304"/>
      <c r="E58" s="305"/>
      <c r="F58" s="302"/>
    </row>
    <row r="59" spans="1:6" ht="96" x14ac:dyDescent="0.25">
      <c r="A59" s="37" t="s">
        <v>195</v>
      </c>
      <c r="B59" s="91" t="s">
        <v>196</v>
      </c>
      <c r="C59" s="92"/>
      <c r="D59" s="92"/>
      <c r="E59" s="93"/>
      <c r="F59" s="93"/>
    </row>
    <row r="60" spans="1:6" x14ac:dyDescent="0.25">
      <c r="A60" s="77" t="s">
        <v>197</v>
      </c>
      <c r="B60" s="94" t="s">
        <v>198</v>
      </c>
      <c r="C60" s="39" t="s">
        <v>166</v>
      </c>
      <c r="D60" s="40">
        <v>32</v>
      </c>
      <c r="E60" s="41"/>
      <c r="F60" s="80">
        <f>ROUND(D60*E60,2)</f>
        <v>0</v>
      </c>
    </row>
    <row r="61" spans="1:6" x14ac:dyDescent="0.25">
      <c r="A61" s="77" t="s">
        <v>199</v>
      </c>
      <c r="B61" s="37" t="s">
        <v>200</v>
      </c>
      <c r="C61" s="39" t="s">
        <v>166</v>
      </c>
      <c r="D61" s="40">
        <v>10.5</v>
      </c>
      <c r="E61" s="41"/>
      <c r="F61" s="80">
        <f>ROUND(D61*E61,2)</f>
        <v>0</v>
      </c>
    </row>
    <row r="62" spans="1:6" x14ac:dyDescent="0.25">
      <c r="A62" s="77" t="s">
        <v>201</v>
      </c>
      <c r="B62" s="37" t="s">
        <v>202</v>
      </c>
      <c r="C62" s="39" t="s">
        <v>183</v>
      </c>
      <c r="D62" s="40">
        <v>50</v>
      </c>
      <c r="E62" s="41"/>
      <c r="F62" s="80">
        <f>ROUND(D62*E62,2)</f>
        <v>0</v>
      </c>
    </row>
    <row r="63" spans="1:6" x14ac:dyDescent="0.25">
      <c r="A63" s="77" t="s">
        <v>203</v>
      </c>
      <c r="B63" s="94" t="s">
        <v>204</v>
      </c>
      <c r="C63" s="39" t="s">
        <v>166</v>
      </c>
      <c r="D63" s="40">
        <v>5</v>
      </c>
      <c r="E63" s="41"/>
      <c r="F63" s="80">
        <f>ROUND(D63*E63,2)</f>
        <v>0</v>
      </c>
    </row>
    <row r="64" spans="1:6" x14ac:dyDescent="0.25">
      <c r="A64" s="77" t="s">
        <v>205</v>
      </c>
      <c r="B64" s="94" t="s">
        <v>206</v>
      </c>
      <c r="C64" s="39" t="s">
        <v>166</v>
      </c>
      <c r="D64" s="40">
        <v>32</v>
      </c>
      <c r="E64" s="41"/>
      <c r="F64" s="80">
        <f>ROUND(D64*E64,2)</f>
        <v>0</v>
      </c>
    </row>
    <row r="65" spans="1:7" ht="36" x14ac:dyDescent="0.25">
      <c r="A65" s="37" t="s">
        <v>207</v>
      </c>
      <c r="B65" s="91" t="s">
        <v>208</v>
      </c>
      <c r="C65" s="34"/>
      <c r="D65" s="73"/>
      <c r="E65" s="74"/>
      <c r="F65" s="75"/>
    </row>
    <row r="66" spans="1:7" x14ac:dyDescent="0.25">
      <c r="A66" s="95" t="s">
        <v>209</v>
      </c>
      <c r="B66" s="94" t="s">
        <v>210</v>
      </c>
      <c r="C66" s="39" t="s">
        <v>183</v>
      </c>
      <c r="D66" s="40">
        <v>3</v>
      </c>
      <c r="E66" s="79">
        <v>0</v>
      </c>
      <c r="F66" s="80">
        <f>ROUND(D66*E66,2)</f>
        <v>0</v>
      </c>
    </row>
    <row r="67" spans="1:7" ht="24" x14ac:dyDescent="0.25">
      <c r="A67" s="58" t="s">
        <v>211</v>
      </c>
      <c r="B67" s="59" t="s">
        <v>212</v>
      </c>
      <c r="C67" s="60"/>
      <c r="D67" s="60"/>
      <c r="E67" s="61"/>
      <c r="F67" s="62">
        <f>SUM(F68:F142)</f>
        <v>0</v>
      </c>
      <c r="G67" s="63"/>
    </row>
    <row r="68" spans="1:7" ht="288" x14ac:dyDescent="0.25">
      <c r="A68" s="37" t="s">
        <v>213</v>
      </c>
      <c r="B68" s="42" t="s">
        <v>214</v>
      </c>
      <c r="C68" s="96"/>
      <c r="D68" s="96"/>
      <c r="E68" s="97"/>
      <c r="F68" s="98"/>
    </row>
    <row r="69" spans="1:7" ht="108" x14ac:dyDescent="0.25">
      <c r="A69" s="37" t="s">
        <v>215</v>
      </c>
      <c r="B69" s="99" t="s">
        <v>216</v>
      </c>
      <c r="C69" s="34"/>
      <c r="D69" s="35"/>
      <c r="E69" s="74"/>
      <c r="F69" s="75"/>
    </row>
    <row r="70" spans="1:7" ht="354" customHeight="1" x14ac:dyDescent="0.25">
      <c r="A70" s="37" t="s">
        <v>213</v>
      </c>
      <c r="B70" s="42" t="s">
        <v>217</v>
      </c>
      <c r="C70" s="34"/>
      <c r="D70" s="35"/>
      <c r="E70" s="74"/>
      <c r="F70" s="75"/>
    </row>
    <row r="71" spans="1:7" ht="72" x14ac:dyDescent="0.25">
      <c r="A71" s="37" t="s">
        <v>218</v>
      </c>
      <c r="B71" s="42" t="s">
        <v>219</v>
      </c>
      <c r="C71" s="96"/>
      <c r="D71" s="96"/>
      <c r="E71" s="100"/>
      <c r="F71" s="98"/>
    </row>
    <row r="72" spans="1:7" x14ac:dyDescent="0.25">
      <c r="A72" s="37" t="s">
        <v>220</v>
      </c>
      <c r="B72" s="42" t="s">
        <v>221</v>
      </c>
      <c r="C72" s="39" t="s">
        <v>40</v>
      </c>
      <c r="D72" s="40">
        <v>119.62</v>
      </c>
      <c r="E72" s="41"/>
      <c r="F72" s="80">
        <f>ROUND(D72*E72,2)</f>
        <v>0</v>
      </c>
    </row>
    <row r="73" spans="1:7" x14ac:dyDescent="0.25">
      <c r="A73" s="37" t="s">
        <v>222</v>
      </c>
      <c r="B73" s="42" t="s">
        <v>223</v>
      </c>
      <c r="C73" s="39" t="s">
        <v>40</v>
      </c>
      <c r="D73" s="40">
        <v>5</v>
      </c>
      <c r="E73" s="41"/>
      <c r="F73" s="80">
        <f>ROUND(D73*E73,2)</f>
        <v>0</v>
      </c>
      <c r="G73" s="63"/>
    </row>
    <row r="74" spans="1:7" ht="60" x14ac:dyDescent="0.25">
      <c r="A74" s="37" t="s">
        <v>224</v>
      </c>
      <c r="B74" s="42" t="s">
        <v>225</v>
      </c>
      <c r="C74" s="34"/>
      <c r="D74" s="35"/>
      <c r="E74" s="36"/>
      <c r="F74" s="75"/>
      <c r="G74" s="63"/>
    </row>
    <row r="75" spans="1:7" x14ac:dyDescent="0.25">
      <c r="A75" s="37" t="s">
        <v>226</v>
      </c>
      <c r="B75" s="42" t="s">
        <v>227</v>
      </c>
      <c r="C75" s="39" t="s">
        <v>40</v>
      </c>
      <c r="D75" s="40">
        <v>20.420000000000002</v>
      </c>
      <c r="E75" s="41"/>
      <c r="F75" s="80">
        <f>ROUND(D75*E75,2)</f>
        <v>0</v>
      </c>
      <c r="G75" s="63"/>
    </row>
    <row r="76" spans="1:7" ht="48" x14ac:dyDescent="0.25">
      <c r="A76" s="37" t="s">
        <v>228</v>
      </c>
      <c r="B76" s="42" t="s">
        <v>229</v>
      </c>
      <c r="C76" s="34"/>
      <c r="D76" s="35"/>
      <c r="E76" s="36"/>
      <c r="F76" s="75"/>
      <c r="G76" s="63"/>
    </row>
    <row r="77" spans="1:7" x14ac:dyDescent="0.25">
      <c r="A77" s="37" t="s">
        <v>230</v>
      </c>
      <c r="B77" s="42" t="s">
        <v>231</v>
      </c>
      <c r="C77" s="30" t="s">
        <v>40</v>
      </c>
      <c r="D77" s="45">
        <v>98.47</v>
      </c>
      <c r="E77" s="32"/>
      <c r="F77" s="72">
        <f>ROUND(D77*E77,2)</f>
        <v>0</v>
      </c>
      <c r="G77" s="63"/>
    </row>
    <row r="78" spans="1:7" x14ac:dyDescent="0.25">
      <c r="A78" s="37" t="s">
        <v>232</v>
      </c>
      <c r="B78" s="42" t="s">
        <v>233</v>
      </c>
      <c r="C78" s="30" t="s">
        <v>40</v>
      </c>
      <c r="D78" s="45">
        <v>40</v>
      </c>
      <c r="E78" s="32"/>
      <c r="F78" s="72">
        <f>ROUND(D78*E78,2)</f>
        <v>0</v>
      </c>
      <c r="G78" s="63"/>
    </row>
    <row r="79" spans="1:7" ht="96" x14ac:dyDescent="0.25">
      <c r="A79" s="37" t="s">
        <v>234</v>
      </c>
      <c r="B79" s="101" t="s">
        <v>1473</v>
      </c>
      <c r="C79" s="34"/>
      <c r="D79" s="73"/>
      <c r="E79" s="36"/>
      <c r="F79" s="75"/>
      <c r="G79" s="63"/>
    </row>
    <row r="80" spans="1:7" x14ac:dyDescent="0.25">
      <c r="A80" s="37" t="s">
        <v>235</v>
      </c>
      <c r="B80" s="101" t="s">
        <v>236</v>
      </c>
      <c r="C80" s="39" t="s">
        <v>52</v>
      </c>
      <c r="D80" s="49">
        <v>1</v>
      </c>
      <c r="E80" s="41"/>
      <c r="F80" s="80">
        <f t="shared" ref="F80:F85" si="4">ROUND(D80*E80,2)</f>
        <v>0</v>
      </c>
    </row>
    <row r="81" spans="1:6" x14ac:dyDescent="0.25">
      <c r="A81" s="37" t="s">
        <v>237</v>
      </c>
      <c r="B81" s="101" t="s">
        <v>238</v>
      </c>
      <c r="C81" s="39" t="s">
        <v>52</v>
      </c>
      <c r="D81" s="49">
        <v>1</v>
      </c>
      <c r="E81" s="41"/>
      <c r="F81" s="80">
        <f t="shared" si="4"/>
        <v>0</v>
      </c>
    </row>
    <row r="82" spans="1:6" x14ac:dyDescent="0.25">
      <c r="A82" s="37" t="s">
        <v>239</v>
      </c>
      <c r="B82" s="101" t="s">
        <v>240</v>
      </c>
      <c r="C82" s="39" t="s">
        <v>52</v>
      </c>
      <c r="D82" s="49">
        <v>1</v>
      </c>
      <c r="E82" s="41"/>
      <c r="F82" s="80">
        <f t="shared" si="4"/>
        <v>0</v>
      </c>
    </row>
    <row r="83" spans="1:6" x14ac:dyDescent="0.25">
      <c r="A83" s="37" t="s">
        <v>241</v>
      </c>
      <c r="B83" s="101" t="s">
        <v>242</v>
      </c>
      <c r="C83" s="39" t="s">
        <v>52</v>
      </c>
      <c r="D83" s="49">
        <v>1</v>
      </c>
      <c r="E83" s="41"/>
      <c r="F83" s="80">
        <f t="shared" si="4"/>
        <v>0</v>
      </c>
    </row>
    <row r="84" spans="1:6" x14ac:dyDescent="0.25">
      <c r="A84" s="37" t="s">
        <v>243</v>
      </c>
      <c r="B84" s="101" t="s">
        <v>244</v>
      </c>
      <c r="C84" s="39" t="s">
        <v>52</v>
      </c>
      <c r="D84" s="49">
        <v>1</v>
      </c>
      <c r="E84" s="41"/>
      <c r="F84" s="80">
        <f t="shared" si="4"/>
        <v>0</v>
      </c>
    </row>
    <row r="85" spans="1:6" x14ac:dyDescent="0.25">
      <c r="A85" s="37" t="s">
        <v>245</v>
      </c>
      <c r="B85" s="101" t="s">
        <v>246</v>
      </c>
      <c r="C85" s="39" t="s">
        <v>52</v>
      </c>
      <c r="D85" s="49">
        <v>2</v>
      </c>
      <c r="E85" s="41"/>
      <c r="F85" s="80">
        <f t="shared" si="4"/>
        <v>0</v>
      </c>
    </row>
    <row r="86" spans="1:6" ht="120" x14ac:dyDescent="0.25">
      <c r="A86" s="37" t="s">
        <v>247</v>
      </c>
      <c r="B86" s="101" t="s">
        <v>1474</v>
      </c>
      <c r="C86" s="34"/>
      <c r="D86" s="35"/>
      <c r="E86" s="36"/>
      <c r="F86" s="75"/>
    </row>
    <row r="87" spans="1:6" x14ac:dyDescent="0.25">
      <c r="A87" s="37" t="s">
        <v>248</v>
      </c>
      <c r="B87" s="101" t="s">
        <v>249</v>
      </c>
      <c r="C87" s="39" t="s">
        <v>52</v>
      </c>
      <c r="D87" s="49">
        <v>3</v>
      </c>
      <c r="E87" s="41"/>
      <c r="F87" s="80">
        <f>ROUND(D87*E87,2)</f>
        <v>0</v>
      </c>
    </row>
    <row r="88" spans="1:6" ht="120" x14ac:dyDescent="0.25">
      <c r="A88" s="37" t="s">
        <v>250</v>
      </c>
      <c r="B88" s="101" t="s">
        <v>251</v>
      </c>
      <c r="C88" s="30" t="s">
        <v>52</v>
      </c>
      <c r="D88" s="31">
        <v>3</v>
      </c>
      <c r="E88" s="32"/>
      <c r="F88" s="72">
        <f>ROUND(D88*E88,2)</f>
        <v>0</v>
      </c>
    </row>
    <row r="89" spans="1:6" ht="108" x14ac:dyDescent="0.25">
      <c r="A89" s="37" t="s">
        <v>252</v>
      </c>
      <c r="B89" s="102" t="s">
        <v>1475</v>
      </c>
      <c r="C89" s="34"/>
      <c r="D89" s="73"/>
      <c r="E89" s="74"/>
      <c r="F89" s="75"/>
    </row>
    <row r="90" spans="1:6" x14ac:dyDescent="0.25">
      <c r="A90" s="37" t="s">
        <v>253</v>
      </c>
      <c r="B90" s="102" t="s">
        <v>254</v>
      </c>
      <c r="C90" s="103" t="s">
        <v>52</v>
      </c>
      <c r="D90" s="104">
        <v>1</v>
      </c>
      <c r="E90" s="79">
        <v>0</v>
      </c>
      <c r="F90" s="80">
        <f t="shared" ref="F90:F113" si="5">ROUND(D90*E90,2)</f>
        <v>0</v>
      </c>
    </row>
    <row r="91" spans="1:6" x14ac:dyDescent="0.25">
      <c r="A91" s="37" t="s">
        <v>255</v>
      </c>
      <c r="B91" s="105" t="s">
        <v>256</v>
      </c>
      <c r="C91" s="103" t="s">
        <v>52</v>
      </c>
      <c r="D91" s="104">
        <v>2</v>
      </c>
      <c r="E91" s="79">
        <v>0</v>
      </c>
      <c r="F91" s="80">
        <f t="shared" si="5"/>
        <v>0</v>
      </c>
    </row>
    <row r="92" spans="1:6" x14ac:dyDescent="0.25">
      <c r="A92" s="37" t="s">
        <v>257</v>
      </c>
      <c r="B92" s="102" t="s">
        <v>258</v>
      </c>
      <c r="C92" s="103" t="s">
        <v>52</v>
      </c>
      <c r="D92" s="104">
        <v>2</v>
      </c>
      <c r="E92" s="79">
        <v>0</v>
      </c>
      <c r="F92" s="80">
        <f t="shared" si="5"/>
        <v>0</v>
      </c>
    </row>
    <row r="93" spans="1:6" x14ac:dyDescent="0.25">
      <c r="A93" s="37" t="s">
        <v>259</v>
      </c>
      <c r="B93" s="102" t="s">
        <v>260</v>
      </c>
      <c r="C93" s="103" t="s">
        <v>52</v>
      </c>
      <c r="D93" s="104">
        <v>2</v>
      </c>
      <c r="E93" s="79">
        <v>0</v>
      </c>
      <c r="F93" s="80">
        <f t="shared" si="5"/>
        <v>0</v>
      </c>
    </row>
    <row r="94" spans="1:6" x14ac:dyDescent="0.25">
      <c r="A94" s="37" t="s">
        <v>261</v>
      </c>
      <c r="B94" s="102" t="s">
        <v>262</v>
      </c>
      <c r="C94" s="103" t="s">
        <v>52</v>
      </c>
      <c r="D94" s="104">
        <v>1</v>
      </c>
      <c r="E94" s="79">
        <v>0</v>
      </c>
      <c r="F94" s="80">
        <f t="shared" si="5"/>
        <v>0</v>
      </c>
    </row>
    <row r="95" spans="1:6" x14ac:dyDescent="0.25">
      <c r="A95" s="37" t="s">
        <v>263</v>
      </c>
      <c r="B95" s="102" t="s">
        <v>264</v>
      </c>
      <c r="C95" s="103" t="s">
        <v>52</v>
      </c>
      <c r="D95" s="104">
        <v>1</v>
      </c>
      <c r="E95" s="79">
        <v>0</v>
      </c>
      <c r="F95" s="80">
        <f t="shared" si="5"/>
        <v>0</v>
      </c>
    </row>
    <row r="96" spans="1:6" x14ac:dyDescent="0.25">
      <c r="A96" s="37" t="s">
        <v>265</v>
      </c>
      <c r="B96" s="102" t="s">
        <v>266</v>
      </c>
      <c r="C96" s="103" t="s">
        <v>52</v>
      </c>
      <c r="D96" s="104">
        <v>1</v>
      </c>
      <c r="E96" s="79">
        <v>0</v>
      </c>
      <c r="F96" s="80">
        <f t="shared" si="5"/>
        <v>0</v>
      </c>
    </row>
    <row r="97" spans="1:6" x14ac:dyDescent="0.25">
      <c r="A97" s="37" t="s">
        <v>267</v>
      </c>
      <c r="B97" s="102" t="s">
        <v>268</v>
      </c>
      <c r="C97" s="103" t="s">
        <v>52</v>
      </c>
      <c r="D97" s="104">
        <v>1</v>
      </c>
      <c r="E97" s="79">
        <v>0</v>
      </c>
      <c r="F97" s="80">
        <f t="shared" si="5"/>
        <v>0</v>
      </c>
    </row>
    <row r="98" spans="1:6" x14ac:dyDescent="0.25">
      <c r="A98" s="37" t="s">
        <v>269</v>
      </c>
      <c r="B98" s="102" t="s">
        <v>270</v>
      </c>
      <c r="C98" s="103" t="s">
        <v>52</v>
      </c>
      <c r="D98" s="104">
        <v>1</v>
      </c>
      <c r="E98" s="79">
        <v>0</v>
      </c>
      <c r="F98" s="80">
        <f t="shared" si="5"/>
        <v>0</v>
      </c>
    </row>
    <row r="99" spans="1:6" x14ac:dyDescent="0.25">
      <c r="A99" s="37" t="s">
        <v>271</v>
      </c>
      <c r="B99" s="102" t="s">
        <v>272</v>
      </c>
      <c r="C99" s="103" t="s">
        <v>52</v>
      </c>
      <c r="D99" s="104">
        <v>1</v>
      </c>
      <c r="E99" s="79">
        <v>0</v>
      </c>
      <c r="F99" s="80">
        <f t="shared" si="5"/>
        <v>0</v>
      </c>
    </row>
    <row r="100" spans="1:6" x14ac:dyDescent="0.25">
      <c r="A100" s="37" t="s">
        <v>273</v>
      </c>
      <c r="B100" s="102" t="s">
        <v>274</v>
      </c>
      <c r="C100" s="103" t="s">
        <v>52</v>
      </c>
      <c r="D100" s="104">
        <v>1</v>
      </c>
      <c r="E100" s="79">
        <v>0</v>
      </c>
      <c r="F100" s="80">
        <f t="shared" si="5"/>
        <v>0</v>
      </c>
    </row>
    <row r="101" spans="1:6" x14ac:dyDescent="0.25">
      <c r="A101" s="37" t="s">
        <v>275</v>
      </c>
      <c r="B101" s="102" t="s">
        <v>276</v>
      </c>
      <c r="C101" s="103" t="s">
        <v>52</v>
      </c>
      <c r="D101" s="104">
        <v>3</v>
      </c>
      <c r="E101" s="79">
        <v>0</v>
      </c>
      <c r="F101" s="80">
        <f t="shared" si="5"/>
        <v>0</v>
      </c>
    </row>
    <row r="102" spans="1:6" x14ac:dyDescent="0.25">
      <c r="A102" s="37" t="s">
        <v>277</v>
      </c>
      <c r="B102" s="102" t="s">
        <v>278</v>
      </c>
      <c r="C102" s="103" t="s">
        <v>52</v>
      </c>
      <c r="D102" s="104">
        <v>1</v>
      </c>
      <c r="E102" s="79">
        <v>0</v>
      </c>
      <c r="F102" s="80">
        <f t="shared" si="5"/>
        <v>0</v>
      </c>
    </row>
    <row r="103" spans="1:6" x14ac:dyDescent="0.25">
      <c r="A103" s="37" t="s">
        <v>279</v>
      </c>
      <c r="B103" s="102" t="s">
        <v>280</v>
      </c>
      <c r="C103" s="103" t="s">
        <v>52</v>
      </c>
      <c r="D103" s="104">
        <v>2</v>
      </c>
      <c r="E103" s="79">
        <v>0</v>
      </c>
      <c r="F103" s="80">
        <f t="shared" si="5"/>
        <v>0</v>
      </c>
    </row>
    <row r="104" spans="1:6" x14ac:dyDescent="0.25">
      <c r="A104" s="37" t="s">
        <v>281</v>
      </c>
      <c r="B104" s="102" t="s">
        <v>282</v>
      </c>
      <c r="C104" s="103" t="s">
        <v>52</v>
      </c>
      <c r="D104" s="104">
        <v>4</v>
      </c>
      <c r="E104" s="79">
        <v>0</v>
      </c>
      <c r="F104" s="80">
        <f t="shared" si="5"/>
        <v>0</v>
      </c>
    </row>
    <row r="105" spans="1:6" x14ac:dyDescent="0.25">
      <c r="A105" s="37" t="s">
        <v>283</v>
      </c>
      <c r="B105" s="102" t="s">
        <v>284</v>
      </c>
      <c r="C105" s="103" t="s">
        <v>52</v>
      </c>
      <c r="D105" s="104">
        <v>1</v>
      </c>
      <c r="E105" s="79">
        <v>0</v>
      </c>
      <c r="F105" s="80">
        <f t="shared" si="5"/>
        <v>0</v>
      </c>
    </row>
    <row r="106" spans="1:6" x14ac:dyDescent="0.25">
      <c r="A106" s="37" t="s">
        <v>285</v>
      </c>
      <c r="B106" s="102" t="s">
        <v>286</v>
      </c>
      <c r="C106" s="103" t="s">
        <v>52</v>
      </c>
      <c r="D106" s="104">
        <v>1</v>
      </c>
      <c r="E106" s="79">
        <v>0</v>
      </c>
      <c r="F106" s="80">
        <f t="shared" si="5"/>
        <v>0</v>
      </c>
    </row>
    <row r="107" spans="1:6" x14ac:dyDescent="0.25">
      <c r="A107" s="37" t="s">
        <v>287</v>
      </c>
      <c r="B107" s="102" t="s">
        <v>288</v>
      </c>
      <c r="C107" s="103" t="s">
        <v>52</v>
      </c>
      <c r="D107" s="104">
        <v>1</v>
      </c>
      <c r="E107" s="79">
        <v>0</v>
      </c>
      <c r="F107" s="80">
        <f t="shared" si="5"/>
        <v>0</v>
      </c>
    </row>
    <row r="108" spans="1:6" x14ac:dyDescent="0.25">
      <c r="A108" s="37" t="s">
        <v>289</v>
      </c>
      <c r="B108" s="105" t="s">
        <v>290</v>
      </c>
      <c r="C108" s="103" t="s">
        <v>52</v>
      </c>
      <c r="D108" s="104">
        <v>1</v>
      </c>
      <c r="E108" s="79">
        <v>0</v>
      </c>
      <c r="F108" s="80">
        <f t="shared" si="5"/>
        <v>0</v>
      </c>
    </row>
    <row r="109" spans="1:6" x14ac:dyDescent="0.25">
      <c r="A109" s="37" t="s">
        <v>291</v>
      </c>
      <c r="B109" s="102" t="s">
        <v>292</v>
      </c>
      <c r="C109" s="103" t="s">
        <v>52</v>
      </c>
      <c r="D109" s="104">
        <v>1</v>
      </c>
      <c r="E109" s="79">
        <v>0</v>
      </c>
      <c r="F109" s="80">
        <f t="shared" si="5"/>
        <v>0</v>
      </c>
    </row>
    <row r="110" spans="1:6" x14ac:dyDescent="0.25">
      <c r="A110" s="37" t="s">
        <v>293</v>
      </c>
      <c r="B110" s="102" t="s">
        <v>294</v>
      </c>
      <c r="C110" s="103" t="s">
        <v>52</v>
      </c>
      <c r="D110" s="104">
        <v>1</v>
      </c>
      <c r="E110" s="79">
        <v>0</v>
      </c>
      <c r="F110" s="80">
        <f t="shared" si="5"/>
        <v>0</v>
      </c>
    </row>
    <row r="111" spans="1:6" x14ac:dyDescent="0.25">
      <c r="A111" s="37" t="s">
        <v>295</v>
      </c>
      <c r="B111" s="105" t="s">
        <v>296</v>
      </c>
      <c r="C111" s="103" t="s">
        <v>52</v>
      </c>
      <c r="D111" s="104">
        <v>1</v>
      </c>
      <c r="E111" s="79">
        <v>0</v>
      </c>
      <c r="F111" s="80">
        <f t="shared" si="5"/>
        <v>0</v>
      </c>
    </row>
    <row r="112" spans="1:6" x14ac:dyDescent="0.25">
      <c r="A112" s="37" t="s">
        <v>297</v>
      </c>
      <c r="B112" s="102" t="s">
        <v>298</v>
      </c>
      <c r="C112" s="103" t="s">
        <v>52</v>
      </c>
      <c r="D112" s="104">
        <v>1</v>
      </c>
      <c r="E112" s="79">
        <v>0</v>
      </c>
      <c r="F112" s="80">
        <f t="shared" si="5"/>
        <v>0</v>
      </c>
    </row>
    <row r="113" spans="1:7" x14ac:dyDescent="0.25">
      <c r="A113" s="37" t="s">
        <v>299</v>
      </c>
      <c r="B113" s="102" t="s">
        <v>300</v>
      </c>
      <c r="C113" s="103" t="s">
        <v>52</v>
      </c>
      <c r="D113" s="104">
        <v>1</v>
      </c>
      <c r="E113" s="79">
        <v>0</v>
      </c>
      <c r="F113" s="80">
        <f t="shared" si="5"/>
        <v>0</v>
      </c>
    </row>
    <row r="114" spans="1:7" ht="36" x14ac:dyDescent="0.25">
      <c r="A114" s="37" t="s">
        <v>301</v>
      </c>
      <c r="B114" s="102" t="s">
        <v>302</v>
      </c>
      <c r="C114" s="106"/>
      <c r="D114" s="107"/>
      <c r="E114" s="74"/>
      <c r="F114" s="75"/>
    </row>
    <row r="115" spans="1:7" x14ac:dyDescent="0.25">
      <c r="A115" s="37" t="s">
        <v>303</v>
      </c>
      <c r="B115" s="102" t="s">
        <v>304</v>
      </c>
      <c r="C115" s="106"/>
      <c r="D115" s="107"/>
      <c r="E115" s="74"/>
      <c r="F115" s="75"/>
    </row>
    <row r="116" spans="1:7" x14ac:dyDescent="0.25">
      <c r="A116" s="37" t="s">
        <v>305</v>
      </c>
      <c r="B116" s="102" t="s">
        <v>306</v>
      </c>
      <c r="C116" s="103" t="s">
        <v>52</v>
      </c>
      <c r="D116" s="104">
        <v>1</v>
      </c>
      <c r="E116" s="79">
        <v>0</v>
      </c>
      <c r="F116" s="80">
        <f t="shared" ref="F116:F124" si="6">ROUND(D116*E116,2)</f>
        <v>0</v>
      </c>
    </row>
    <row r="117" spans="1:7" x14ac:dyDescent="0.25">
      <c r="A117" s="37" t="s">
        <v>307</v>
      </c>
      <c r="B117" s="102" t="s">
        <v>308</v>
      </c>
      <c r="C117" s="103" t="s">
        <v>52</v>
      </c>
      <c r="D117" s="104">
        <v>1</v>
      </c>
      <c r="E117" s="79">
        <v>0</v>
      </c>
      <c r="F117" s="80">
        <f t="shared" si="6"/>
        <v>0</v>
      </c>
    </row>
    <row r="118" spans="1:7" x14ac:dyDescent="0.25">
      <c r="A118" s="37" t="s">
        <v>309</v>
      </c>
      <c r="B118" s="102" t="s">
        <v>310</v>
      </c>
      <c r="C118" s="103" t="s">
        <v>52</v>
      </c>
      <c r="D118" s="104">
        <v>1</v>
      </c>
      <c r="E118" s="79">
        <v>0</v>
      </c>
      <c r="F118" s="80">
        <f t="shared" si="6"/>
        <v>0</v>
      </c>
    </row>
    <row r="119" spans="1:7" x14ac:dyDescent="0.25">
      <c r="A119" s="37" t="s">
        <v>311</v>
      </c>
      <c r="B119" s="102" t="s">
        <v>286</v>
      </c>
      <c r="C119" s="103" t="s">
        <v>52</v>
      </c>
      <c r="D119" s="104">
        <v>1</v>
      </c>
      <c r="E119" s="79">
        <v>0</v>
      </c>
      <c r="F119" s="80">
        <f t="shared" si="6"/>
        <v>0</v>
      </c>
    </row>
    <row r="120" spans="1:7" x14ac:dyDescent="0.25">
      <c r="A120" s="37" t="s">
        <v>312</v>
      </c>
      <c r="B120" s="102" t="s">
        <v>313</v>
      </c>
      <c r="C120" s="103" t="s">
        <v>52</v>
      </c>
      <c r="D120" s="104">
        <v>2</v>
      </c>
      <c r="E120" s="79">
        <v>0</v>
      </c>
      <c r="F120" s="80">
        <f t="shared" si="6"/>
        <v>0</v>
      </c>
    </row>
    <row r="121" spans="1:7" x14ac:dyDescent="0.25">
      <c r="A121" s="37" t="s">
        <v>314</v>
      </c>
      <c r="B121" s="102" t="s">
        <v>315</v>
      </c>
      <c r="C121" s="103" t="s">
        <v>52</v>
      </c>
      <c r="D121" s="104">
        <v>1</v>
      </c>
      <c r="E121" s="79">
        <v>0</v>
      </c>
      <c r="F121" s="80">
        <f t="shared" si="6"/>
        <v>0</v>
      </c>
    </row>
    <row r="122" spans="1:7" ht="36" x14ac:dyDescent="0.25">
      <c r="A122" s="37" t="s">
        <v>316</v>
      </c>
      <c r="B122" s="102" t="s">
        <v>317</v>
      </c>
      <c r="C122" s="103" t="s">
        <v>52</v>
      </c>
      <c r="D122" s="104">
        <v>1</v>
      </c>
      <c r="E122" s="79">
        <v>0</v>
      </c>
      <c r="F122" s="80">
        <f t="shared" si="6"/>
        <v>0</v>
      </c>
    </row>
    <row r="123" spans="1:7" ht="75" customHeight="1" x14ac:dyDescent="0.25">
      <c r="A123" s="37" t="s">
        <v>318</v>
      </c>
      <c r="B123" s="102" t="s">
        <v>319</v>
      </c>
      <c r="C123" s="103" t="s">
        <v>933</v>
      </c>
      <c r="D123" s="104">
        <v>1</v>
      </c>
      <c r="E123" s="76">
        <v>0</v>
      </c>
      <c r="F123" s="72">
        <f t="shared" si="6"/>
        <v>0</v>
      </c>
    </row>
    <row r="124" spans="1:7" ht="63" customHeight="1" x14ac:dyDescent="0.25">
      <c r="A124" s="37" t="s">
        <v>320</v>
      </c>
      <c r="B124" s="102" t="s">
        <v>321</v>
      </c>
      <c r="C124" s="103" t="s">
        <v>52</v>
      </c>
      <c r="D124" s="104">
        <v>2</v>
      </c>
      <c r="E124" s="79">
        <v>0</v>
      </c>
      <c r="F124" s="72">
        <f t="shared" si="6"/>
        <v>0</v>
      </c>
    </row>
    <row r="125" spans="1:7" ht="168.75" customHeight="1" x14ac:dyDescent="0.25">
      <c r="A125" s="37" t="s">
        <v>322</v>
      </c>
      <c r="B125" s="42" t="s">
        <v>323</v>
      </c>
      <c r="C125" s="46"/>
      <c r="D125" s="108"/>
      <c r="E125" s="109"/>
      <c r="F125" s="110"/>
    </row>
    <row r="126" spans="1:7" x14ac:dyDescent="0.25">
      <c r="A126" s="37" t="s">
        <v>324</v>
      </c>
      <c r="B126" s="42" t="s">
        <v>325</v>
      </c>
      <c r="C126" s="30" t="s">
        <v>40</v>
      </c>
      <c r="D126" s="45">
        <v>119.62</v>
      </c>
      <c r="E126" s="76">
        <v>0</v>
      </c>
      <c r="F126" s="72">
        <f>ROUND(D126*E126,2)</f>
        <v>0</v>
      </c>
    </row>
    <row r="127" spans="1:7" x14ac:dyDescent="0.25">
      <c r="A127" s="37" t="s">
        <v>326</v>
      </c>
      <c r="B127" s="42" t="s">
        <v>327</v>
      </c>
      <c r="C127" s="30" t="s">
        <v>40</v>
      </c>
      <c r="D127" s="45">
        <v>5</v>
      </c>
      <c r="E127" s="76">
        <v>0</v>
      </c>
      <c r="F127" s="72">
        <f>ROUND(D127*E127,2)</f>
        <v>0</v>
      </c>
      <c r="G127" s="111"/>
    </row>
    <row r="128" spans="1:7" ht="399" customHeight="1" x14ac:dyDescent="0.25">
      <c r="A128" s="37" t="s">
        <v>328</v>
      </c>
      <c r="B128" s="42" t="s">
        <v>1468</v>
      </c>
      <c r="C128" s="46"/>
      <c r="D128" s="108"/>
      <c r="E128" s="109"/>
      <c r="F128" s="110"/>
    </row>
    <row r="129" spans="1:7" x14ac:dyDescent="0.25">
      <c r="A129" s="37" t="s">
        <v>329</v>
      </c>
      <c r="B129" s="42" t="s">
        <v>325</v>
      </c>
      <c r="C129" s="30" t="s">
        <v>40</v>
      </c>
      <c r="D129" s="45">
        <v>119.62</v>
      </c>
      <c r="E129" s="76">
        <v>0</v>
      </c>
      <c r="F129" s="72">
        <f>ROUND(D129*E129,2)</f>
        <v>0</v>
      </c>
    </row>
    <row r="130" spans="1:7" x14ac:dyDescent="0.25">
      <c r="A130" s="37" t="s">
        <v>330</v>
      </c>
      <c r="B130" s="42" t="s">
        <v>327</v>
      </c>
      <c r="C130" s="30" t="s">
        <v>40</v>
      </c>
      <c r="D130" s="45">
        <v>5</v>
      </c>
      <c r="E130" s="76">
        <v>0</v>
      </c>
      <c r="F130" s="72">
        <f>ROUND(D130*E130,2)</f>
        <v>0</v>
      </c>
      <c r="G130" s="111"/>
    </row>
    <row r="131" spans="1:7" ht="313.5" customHeight="1" x14ac:dyDescent="0.25">
      <c r="A131" s="37" t="s">
        <v>331</v>
      </c>
      <c r="B131" s="42" t="s">
        <v>1469</v>
      </c>
      <c r="C131" s="46"/>
      <c r="D131" s="108"/>
      <c r="E131" s="109"/>
      <c r="F131" s="110"/>
      <c r="G131" s="63"/>
    </row>
    <row r="132" spans="1:7" x14ac:dyDescent="0.25">
      <c r="A132" s="37" t="s">
        <v>332</v>
      </c>
      <c r="B132" s="42" t="s">
        <v>333</v>
      </c>
      <c r="C132" s="30" t="s">
        <v>40</v>
      </c>
      <c r="D132" s="45">
        <v>20.420000000000002</v>
      </c>
      <c r="E132" s="76">
        <v>0</v>
      </c>
      <c r="F132" s="72">
        <f>ROUND(D132*E132,2)</f>
        <v>0</v>
      </c>
      <c r="G132" s="63"/>
    </row>
    <row r="133" spans="1:7" ht="62.25" customHeight="1" x14ac:dyDescent="0.25">
      <c r="A133" s="37" t="s">
        <v>334</v>
      </c>
      <c r="B133" s="42" t="s">
        <v>335</v>
      </c>
      <c r="C133" s="46"/>
      <c r="D133" s="108"/>
      <c r="E133" s="109"/>
      <c r="F133" s="110"/>
      <c r="G133" s="63"/>
    </row>
    <row r="134" spans="1:7" x14ac:dyDescent="0.25">
      <c r="A134" s="37" t="s">
        <v>336</v>
      </c>
      <c r="B134" s="67" t="s">
        <v>337</v>
      </c>
      <c r="C134" s="30" t="s">
        <v>40</v>
      </c>
      <c r="D134" s="45">
        <v>98.47</v>
      </c>
      <c r="E134" s="76">
        <v>0</v>
      </c>
      <c r="F134" s="72">
        <f>ROUND(D134*E134,2)</f>
        <v>0</v>
      </c>
      <c r="G134" s="63"/>
    </row>
    <row r="135" spans="1:7" x14ac:dyDescent="0.25">
      <c r="A135" s="37" t="s">
        <v>338</v>
      </c>
      <c r="B135" s="67" t="s">
        <v>339</v>
      </c>
      <c r="C135" s="30" t="s">
        <v>40</v>
      </c>
      <c r="D135" s="45">
        <v>40</v>
      </c>
      <c r="E135" s="76">
        <v>0</v>
      </c>
      <c r="F135" s="72">
        <f>ROUND(D135*E135,2)</f>
        <v>0</v>
      </c>
      <c r="G135" s="63"/>
    </row>
    <row r="136" spans="1:7" ht="48" x14ac:dyDescent="0.25">
      <c r="A136" s="37" t="s">
        <v>340</v>
      </c>
      <c r="B136" s="67" t="s">
        <v>341</v>
      </c>
      <c r="C136" s="30" t="s">
        <v>40</v>
      </c>
      <c r="D136" s="45">
        <v>138.47</v>
      </c>
      <c r="E136" s="76">
        <v>0</v>
      </c>
      <c r="F136" s="72">
        <f>ROUND(D136*E136,2)</f>
        <v>0</v>
      </c>
      <c r="G136" s="63"/>
    </row>
    <row r="137" spans="1:7" ht="36" x14ac:dyDescent="0.25">
      <c r="A137" s="37" t="s">
        <v>342</v>
      </c>
      <c r="B137" s="67" t="s">
        <v>343</v>
      </c>
      <c r="C137" s="103" t="s">
        <v>52</v>
      </c>
      <c r="D137" s="104">
        <v>2</v>
      </c>
      <c r="E137" s="79">
        <v>0</v>
      </c>
      <c r="F137" s="80">
        <f>ROUND(D137*E137,2)</f>
        <v>0</v>
      </c>
      <c r="G137" s="63"/>
    </row>
    <row r="138" spans="1:7" ht="403.5" customHeight="1" x14ac:dyDescent="0.25">
      <c r="A138" s="37" t="s">
        <v>344</v>
      </c>
      <c r="B138" s="42" t="s">
        <v>1470</v>
      </c>
      <c r="C138" s="30" t="s">
        <v>40</v>
      </c>
      <c r="D138" s="45">
        <v>124.62</v>
      </c>
      <c r="E138" s="76">
        <v>0</v>
      </c>
      <c r="F138" s="72">
        <f>ROUND(D138*E138,2)</f>
        <v>0</v>
      </c>
      <c r="G138" s="111"/>
    </row>
    <row r="139" spans="1:7" ht="180" customHeight="1" x14ac:dyDescent="0.25">
      <c r="A139" s="112"/>
      <c r="B139" s="113" t="s">
        <v>345</v>
      </c>
      <c r="C139" s="114"/>
      <c r="D139" s="115"/>
      <c r="E139" s="76"/>
      <c r="F139" s="72"/>
      <c r="G139" s="111"/>
    </row>
    <row r="140" spans="1:7" ht="111.75" customHeight="1" x14ac:dyDescent="0.25">
      <c r="A140" s="37" t="s">
        <v>346</v>
      </c>
      <c r="B140" s="116" t="s">
        <v>347</v>
      </c>
      <c r="C140" s="117"/>
      <c r="D140" s="117"/>
      <c r="E140" s="117"/>
      <c r="F140" s="117"/>
      <c r="G140" s="111"/>
    </row>
    <row r="141" spans="1:7" x14ac:dyDescent="0.25">
      <c r="A141" s="37" t="s">
        <v>348</v>
      </c>
      <c r="B141" s="118" t="s">
        <v>221</v>
      </c>
      <c r="C141" s="39" t="s">
        <v>40</v>
      </c>
      <c r="D141" s="40">
        <v>119.62</v>
      </c>
      <c r="E141" s="41"/>
      <c r="F141" s="80">
        <f>ROUND(D141*E141,2)</f>
        <v>0</v>
      </c>
      <c r="G141" s="111"/>
    </row>
    <row r="142" spans="1:7" x14ac:dyDescent="0.25">
      <c r="A142" s="37" t="s">
        <v>349</v>
      </c>
      <c r="B142" s="42" t="s">
        <v>350</v>
      </c>
      <c r="C142" s="39" t="s">
        <v>40</v>
      </c>
      <c r="D142" s="40">
        <v>5</v>
      </c>
      <c r="E142" s="41"/>
      <c r="F142" s="80">
        <f>ROUND(D142*E142,2)</f>
        <v>0</v>
      </c>
      <c r="G142" s="111"/>
    </row>
  </sheetData>
  <mergeCells count="6">
    <mergeCell ref="F52:F58"/>
    <mergeCell ref="B1:E1"/>
    <mergeCell ref="B3:E3"/>
    <mergeCell ref="C52:C58"/>
    <mergeCell ref="D52:D58"/>
    <mergeCell ref="E52:E58"/>
  </mergeCells>
  <pageMargins left="1.22013888888889" right="0.23611111111111099" top="1.1812499999999999" bottom="0.39374999999999999" header="0.51180555555555496" footer="0.51180555555555496"/>
  <pageSetup paperSize="9" scale="92" fitToHeight="0" orientation="portrait" useFirstPageNumber="1" horizontalDpi="300" verticalDpi="300" r:id="rId1"/>
  <rowBreaks count="91" manualBreakCount="91">
    <brk id="14" max="16383" man="1"/>
    <brk id="35" max="16383" man="1"/>
    <brk id="66" max="16383" man="1"/>
    <brk id="60308" max="16383" man="1"/>
    <brk id="60335" max="16383" man="1"/>
    <brk id="60367" max="16383" man="1"/>
    <brk id="60399" max="16383" man="1"/>
    <brk id="60463" max="16383" man="1"/>
    <brk id="60509" max="16383" man="1"/>
    <brk id="60588" max="16383" man="1"/>
    <brk id="60611" max="16383" man="1"/>
    <brk id="60738" max="16383" man="1"/>
    <brk id="60824" max="16383" man="1"/>
    <brk id="60874" max="16383" man="1"/>
    <brk id="60905" max="16383" man="1"/>
    <brk id="61009" max="16383" man="1"/>
    <brk id="61028" max="16383" man="1"/>
    <brk id="61234" max="16383" man="1"/>
    <brk id="61331" max="16383" man="1"/>
    <brk id="61350" max="16383" man="1"/>
    <brk id="61380" max="16383" man="1"/>
    <brk id="61567" max="16383" man="1"/>
    <brk id="61596" max="16383" man="1"/>
    <brk id="61628" max="16383" man="1"/>
    <brk id="61704" max="16383" man="1"/>
    <brk id="61770" max="16383" man="1"/>
    <brk id="61784" max="16383" man="1"/>
    <brk id="61808" max="16383" man="1"/>
    <brk id="61841" max="16383" man="1"/>
    <brk id="61924" max="16383" man="1"/>
    <brk id="61960" max="16383" man="1"/>
    <brk id="61997" max="16383" man="1"/>
    <brk id="62035" max="16383" man="1"/>
    <brk id="62041" max="16383" man="1"/>
    <brk id="62107" max="16383" man="1"/>
    <brk id="62238" max="16383" man="1"/>
    <brk id="62262" max="16383" man="1"/>
    <brk id="62298" max="16383" man="1"/>
    <brk id="62331" max="16383" man="1"/>
    <brk id="62359" max="16383" man="1"/>
    <brk id="62370" max="16383" man="1"/>
    <brk id="62437" max="16383" man="1"/>
    <brk id="62470" max="16383" man="1"/>
    <brk id="62508" max="16383" man="1"/>
    <brk id="62551" max="16383" man="1"/>
    <brk id="62578" max="16383" man="1"/>
    <brk id="62623" max="16383" man="1"/>
    <brk id="62706" max="16383" man="1"/>
    <brk id="62994" max="16383" man="1"/>
    <brk id="63056" max="16383" man="1"/>
    <brk id="63098" max="16383" man="1"/>
    <brk id="63124" max="16383" man="1"/>
    <brk id="63193" max="16383" man="1"/>
    <brk id="63270" max="16383" man="1"/>
    <brk id="63327" max="16383" man="1"/>
    <brk id="63384" max="16383" man="1"/>
    <brk id="63401" max="16383" man="1"/>
    <brk id="63428" max="16383" man="1"/>
    <brk id="63530" max="16383" man="1"/>
    <brk id="63565" max="16383" man="1"/>
    <brk id="63635" max="16383" man="1"/>
    <brk id="63659" max="16383" man="1"/>
    <brk id="63911" max="16383" man="1"/>
    <brk id="63975" max="16383" man="1"/>
    <brk id="64046" max="16383" man="1"/>
    <brk id="64065" max="16383" man="1"/>
    <brk id="64104" max="16383" man="1"/>
    <brk id="64122" max="16383" man="1"/>
    <brk id="64141" max="16383" man="1"/>
    <brk id="64169" max="16383" man="1"/>
    <brk id="64195" max="16383" man="1"/>
    <brk id="64232" max="16383" man="1"/>
    <brk id="64338" max="16383" man="1"/>
    <brk id="64374" max="16383" man="1"/>
    <brk id="64405" max="16383" man="1"/>
    <brk id="64438" max="16383" man="1"/>
    <brk id="64481" max="16383" man="1"/>
    <brk id="64563" max="16383" man="1"/>
    <brk id="64583" max="16383" man="1"/>
    <brk id="64719" max="16383" man="1"/>
    <brk id="64730" max="16383" man="1"/>
    <brk id="64834" max="16383" man="1"/>
    <brk id="64858" max="16383" man="1"/>
    <brk id="64973" max="16383" man="1"/>
    <brk id="65008" max="16383" man="1"/>
    <brk id="65046" max="16383" man="1"/>
    <brk id="65084" max="16383" man="1"/>
    <brk id="65126" max="16383" man="1"/>
    <brk id="65136" max="16383" man="1"/>
    <brk id="65180" max="16383" man="1"/>
    <brk id="6522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L158"/>
  <sheetViews>
    <sheetView view="pageBreakPreview" topLeftCell="A157" zoomScale="90" zoomScaleNormal="100" zoomScaleSheetLayoutView="90" workbookViewId="0">
      <selection activeCell="C24" sqref="C24"/>
    </sheetView>
  </sheetViews>
  <sheetFormatPr defaultColWidth="8.7109375" defaultRowHeight="15" x14ac:dyDescent="0.25"/>
  <cols>
    <col min="1" max="1" width="8.7109375" customWidth="1"/>
    <col min="2" max="2" width="43.7109375" style="21" customWidth="1"/>
    <col min="3" max="3" width="8.5703125" customWidth="1"/>
    <col min="4" max="4" width="9.85546875" style="21" customWidth="1"/>
    <col min="5" max="5" width="9.28515625" customWidth="1"/>
    <col min="6" max="6" width="11.42578125" style="21" customWidth="1"/>
    <col min="10" max="10" width="58.7109375" customWidth="1"/>
    <col min="247" max="247" width="5.85546875" customWidth="1"/>
    <col min="248" max="248" width="38.42578125" customWidth="1"/>
    <col min="249" max="249" width="5" customWidth="1"/>
    <col min="250" max="250" width="10.28515625" customWidth="1"/>
    <col min="251" max="251" width="5.5703125" customWidth="1"/>
    <col min="252" max="252" width="17.5703125" customWidth="1"/>
    <col min="253" max="253" width="12.5703125" customWidth="1"/>
    <col min="254" max="254" width="31.42578125" customWidth="1"/>
    <col min="257" max="257" width="65.7109375" customWidth="1"/>
    <col min="503" max="503" width="5.85546875" customWidth="1"/>
    <col min="504" max="504" width="38.42578125" customWidth="1"/>
    <col min="505" max="505" width="5" customWidth="1"/>
    <col min="506" max="506" width="10.28515625" customWidth="1"/>
    <col min="507" max="507" width="5.5703125" customWidth="1"/>
    <col min="508" max="508" width="17.5703125" customWidth="1"/>
    <col min="509" max="509" width="12.5703125" customWidth="1"/>
    <col min="510" max="510" width="31.42578125" customWidth="1"/>
    <col min="513" max="513" width="65.7109375" customWidth="1"/>
    <col min="759" max="759" width="5.85546875" customWidth="1"/>
    <col min="760" max="760" width="38.42578125" customWidth="1"/>
    <col min="761" max="761" width="5" customWidth="1"/>
    <col min="762" max="762" width="10.28515625" customWidth="1"/>
    <col min="763" max="763" width="5.5703125" customWidth="1"/>
    <col min="764" max="764" width="17.5703125" customWidth="1"/>
    <col min="765" max="765" width="12.5703125" customWidth="1"/>
    <col min="766" max="766" width="31.42578125" customWidth="1"/>
    <col min="769" max="769" width="65.7109375" customWidth="1"/>
    <col min="1015" max="1015" width="5.85546875" customWidth="1"/>
    <col min="1016" max="1016" width="38.42578125" customWidth="1"/>
    <col min="1017" max="1017" width="5" customWidth="1"/>
    <col min="1018" max="1018" width="10.28515625" customWidth="1"/>
    <col min="1019" max="1020" width="5.5703125" customWidth="1"/>
  </cols>
  <sheetData>
    <row r="1" spans="1:8" ht="39.950000000000003" customHeight="1" x14ac:dyDescent="0.25">
      <c r="A1" s="22"/>
      <c r="B1" s="300" t="s">
        <v>10</v>
      </c>
      <c r="C1" s="300"/>
      <c r="D1" s="300"/>
      <c r="E1" s="300"/>
      <c r="F1" s="119">
        <f>F3</f>
        <v>0</v>
      </c>
      <c r="G1" s="120"/>
      <c r="H1" s="121"/>
    </row>
    <row r="2" spans="1:8" ht="41.25" customHeight="1" x14ac:dyDescent="0.25">
      <c r="A2" s="24" t="s">
        <v>30</v>
      </c>
      <c r="B2" s="24" t="s">
        <v>1436</v>
      </c>
      <c r="C2" s="25" t="s">
        <v>1437</v>
      </c>
      <c r="D2" s="25" t="s">
        <v>1438</v>
      </c>
      <c r="E2" s="25" t="s">
        <v>1440</v>
      </c>
      <c r="F2" s="25" t="s">
        <v>1439</v>
      </c>
      <c r="G2" s="120"/>
      <c r="H2" s="121"/>
    </row>
    <row r="3" spans="1:8" ht="15" customHeight="1" x14ac:dyDescent="0.25">
      <c r="A3" s="56" t="s">
        <v>18</v>
      </c>
      <c r="B3" s="301" t="s">
        <v>19</v>
      </c>
      <c r="C3" s="301"/>
      <c r="D3" s="301"/>
      <c r="E3" s="301"/>
      <c r="F3" s="122">
        <f>F4+F19+F56+F91+F105+F112+F116+F118+F123+F128+F131+F152</f>
        <v>0</v>
      </c>
      <c r="G3" s="120"/>
      <c r="H3" s="121"/>
    </row>
    <row r="4" spans="1:8" ht="12.95" customHeight="1" x14ac:dyDescent="0.25">
      <c r="A4" s="123" t="s">
        <v>351</v>
      </c>
      <c r="B4" s="59" t="s">
        <v>89</v>
      </c>
      <c r="C4" s="60"/>
      <c r="D4" s="60"/>
      <c r="E4" s="61"/>
      <c r="F4" s="124">
        <f>SUM(F5:F18)</f>
        <v>0</v>
      </c>
      <c r="G4" s="120"/>
      <c r="H4" s="121"/>
    </row>
    <row r="5" spans="1:8" ht="60" x14ac:dyDescent="0.25">
      <c r="A5" s="37" t="s">
        <v>352</v>
      </c>
      <c r="B5" s="125" t="s">
        <v>353</v>
      </c>
      <c r="C5" s="30" t="s">
        <v>166</v>
      </c>
      <c r="D5" s="45">
        <v>158</v>
      </c>
      <c r="E5" s="76">
        <v>0</v>
      </c>
      <c r="F5" s="126">
        <f t="shared" ref="F5:F14" si="0">ROUND(D5*E5,2)</f>
        <v>0</v>
      </c>
      <c r="G5" s="127"/>
      <c r="H5" s="121"/>
    </row>
    <row r="6" spans="1:8" ht="194.25" customHeight="1" x14ac:dyDescent="0.25">
      <c r="A6" s="37" t="s">
        <v>354</v>
      </c>
      <c r="B6" s="50" t="s">
        <v>1461</v>
      </c>
      <c r="C6" s="30" t="s">
        <v>166</v>
      </c>
      <c r="D6" s="45">
        <v>1220</v>
      </c>
      <c r="E6" s="76">
        <v>0</v>
      </c>
      <c r="F6" s="126">
        <f t="shared" si="0"/>
        <v>0</v>
      </c>
      <c r="G6" s="120"/>
      <c r="H6" s="121"/>
    </row>
    <row r="7" spans="1:8" ht="48" x14ac:dyDescent="0.25">
      <c r="A7" s="37" t="s">
        <v>355</v>
      </c>
      <c r="B7" s="50" t="s">
        <v>356</v>
      </c>
      <c r="C7" s="30" t="s">
        <v>166</v>
      </c>
      <c r="D7" s="45">
        <v>10</v>
      </c>
      <c r="E7" s="76">
        <v>0</v>
      </c>
      <c r="F7" s="126">
        <f t="shared" si="0"/>
        <v>0</v>
      </c>
      <c r="G7" s="120"/>
      <c r="H7" s="121"/>
    </row>
    <row r="8" spans="1:8" ht="36" x14ac:dyDescent="0.25">
      <c r="A8" s="37" t="s">
        <v>357</v>
      </c>
      <c r="B8" s="50" t="s">
        <v>358</v>
      </c>
      <c r="C8" s="30" t="s">
        <v>166</v>
      </c>
      <c r="D8" s="45">
        <v>5</v>
      </c>
      <c r="E8" s="76">
        <v>0</v>
      </c>
      <c r="F8" s="126">
        <f t="shared" si="0"/>
        <v>0</v>
      </c>
      <c r="G8" s="120"/>
      <c r="H8" s="121"/>
    </row>
    <row r="9" spans="1:8" ht="87" customHeight="1" x14ac:dyDescent="0.25">
      <c r="A9" s="37" t="s">
        <v>359</v>
      </c>
      <c r="B9" s="50" t="s">
        <v>360</v>
      </c>
      <c r="C9" s="30" t="s">
        <v>183</v>
      </c>
      <c r="D9" s="45">
        <v>313</v>
      </c>
      <c r="E9" s="76">
        <v>0</v>
      </c>
      <c r="F9" s="126">
        <f t="shared" si="0"/>
        <v>0</v>
      </c>
      <c r="G9" s="120"/>
      <c r="H9" s="121"/>
    </row>
    <row r="10" spans="1:8" ht="24" x14ac:dyDescent="0.25">
      <c r="A10" s="37" t="s">
        <v>361</v>
      </c>
      <c r="B10" s="50" t="s">
        <v>362</v>
      </c>
      <c r="C10" s="30" t="s">
        <v>183</v>
      </c>
      <c r="D10" s="45">
        <v>40</v>
      </c>
      <c r="E10" s="76">
        <v>0</v>
      </c>
      <c r="F10" s="126">
        <f t="shared" si="0"/>
        <v>0</v>
      </c>
      <c r="G10" s="120"/>
      <c r="H10" s="121"/>
    </row>
    <row r="11" spans="1:8" ht="24" x14ac:dyDescent="0.25">
      <c r="A11" s="37" t="s">
        <v>363</v>
      </c>
      <c r="B11" s="50" t="s">
        <v>364</v>
      </c>
      <c r="C11" s="30" t="s">
        <v>183</v>
      </c>
      <c r="D11" s="45">
        <v>19</v>
      </c>
      <c r="E11" s="76">
        <v>0</v>
      </c>
      <c r="F11" s="126">
        <f t="shared" si="0"/>
        <v>0</v>
      </c>
      <c r="G11" s="120"/>
      <c r="H11" s="121"/>
    </row>
    <row r="12" spans="1:8" ht="254.25" customHeight="1" x14ac:dyDescent="0.25">
      <c r="A12" s="37" t="s">
        <v>365</v>
      </c>
      <c r="B12" s="50" t="s">
        <v>366</v>
      </c>
      <c r="C12" s="30" t="s">
        <v>166</v>
      </c>
      <c r="D12" s="45">
        <v>55</v>
      </c>
      <c r="E12" s="76">
        <v>0</v>
      </c>
      <c r="F12" s="126">
        <f t="shared" si="0"/>
        <v>0</v>
      </c>
      <c r="G12" s="127"/>
      <c r="H12" s="121"/>
    </row>
    <row r="13" spans="1:8" ht="36" x14ac:dyDescent="0.25">
      <c r="A13" s="37" t="s">
        <v>367</v>
      </c>
      <c r="B13" s="50" t="s">
        <v>368</v>
      </c>
      <c r="C13" s="30" t="s">
        <v>166</v>
      </c>
      <c r="D13" s="45">
        <v>17.5</v>
      </c>
      <c r="E13" s="76">
        <v>0</v>
      </c>
      <c r="F13" s="126">
        <f t="shared" si="0"/>
        <v>0</v>
      </c>
      <c r="G13" s="127"/>
      <c r="H13" s="121"/>
    </row>
    <row r="14" spans="1:8" ht="36" x14ac:dyDescent="0.25">
      <c r="A14" s="37" t="s">
        <v>369</v>
      </c>
      <c r="B14" s="50" t="s">
        <v>370</v>
      </c>
      <c r="C14" s="30" t="s">
        <v>166</v>
      </c>
      <c r="D14" s="45">
        <v>5</v>
      </c>
      <c r="E14" s="76">
        <v>0</v>
      </c>
      <c r="F14" s="126">
        <f t="shared" si="0"/>
        <v>0</v>
      </c>
      <c r="G14" s="127"/>
      <c r="H14" s="121"/>
    </row>
    <row r="15" spans="1:8" ht="63" customHeight="1" x14ac:dyDescent="0.25">
      <c r="A15" s="37" t="s">
        <v>371</v>
      </c>
      <c r="B15" s="42" t="s">
        <v>372</v>
      </c>
      <c r="C15" s="34"/>
      <c r="D15" s="35"/>
      <c r="E15" s="128"/>
      <c r="F15" s="129"/>
      <c r="G15" s="120"/>
      <c r="H15" s="121"/>
    </row>
    <row r="16" spans="1:8" x14ac:dyDescent="0.25">
      <c r="A16" s="37" t="s">
        <v>373</v>
      </c>
      <c r="B16" s="42" t="s">
        <v>374</v>
      </c>
      <c r="C16" s="39" t="s">
        <v>166</v>
      </c>
      <c r="D16" s="40">
        <v>19</v>
      </c>
      <c r="E16" s="79">
        <v>0</v>
      </c>
      <c r="F16" s="126">
        <f>ROUND(D16*E16,2)</f>
        <v>0</v>
      </c>
      <c r="G16" s="120"/>
      <c r="H16" s="121"/>
    </row>
    <row r="17" spans="1:8" ht="301.5" customHeight="1" x14ac:dyDescent="0.25">
      <c r="A17" s="37" t="s">
        <v>375</v>
      </c>
      <c r="B17" s="50" t="s">
        <v>376</v>
      </c>
      <c r="C17" s="30" t="s">
        <v>166</v>
      </c>
      <c r="D17" s="45">
        <v>878</v>
      </c>
      <c r="E17" s="76">
        <v>0</v>
      </c>
      <c r="F17" s="126">
        <f>ROUND(D17*E17,2)</f>
        <v>0</v>
      </c>
      <c r="G17" s="120"/>
      <c r="H17" s="121"/>
    </row>
    <row r="18" spans="1:8" ht="351" customHeight="1" x14ac:dyDescent="0.25">
      <c r="A18" s="37" t="s">
        <v>377</v>
      </c>
      <c r="B18" s="50" t="s">
        <v>378</v>
      </c>
      <c r="C18" s="30" t="s">
        <v>166</v>
      </c>
      <c r="D18" s="45">
        <v>1412</v>
      </c>
      <c r="E18" s="76">
        <v>0</v>
      </c>
      <c r="F18" s="126">
        <f>ROUND(D18*E18,2)</f>
        <v>0</v>
      </c>
      <c r="G18" s="127"/>
      <c r="H18" s="121"/>
    </row>
    <row r="19" spans="1:8" ht="12.95" customHeight="1" x14ac:dyDescent="0.25">
      <c r="A19" s="123" t="s">
        <v>379</v>
      </c>
      <c r="B19" s="59" t="s">
        <v>380</v>
      </c>
      <c r="C19" s="60"/>
      <c r="D19" s="60"/>
      <c r="E19" s="61"/>
      <c r="F19" s="124">
        <f>SUM(F20:F55)</f>
        <v>0</v>
      </c>
      <c r="G19" s="120"/>
      <c r="H19" s="121"/>
    </row>
    <row r="20" spans="1:8" ht="60" x14ac:dyDescent="0.25">
      <c r="A20" s="130" t="s">
        <v>381</v>
      </c>
      <c r="B20" s="131" t="s">
        <v>382</v>
      </c>
      <c r="C20" s="34"/>
      <c r="D20" s="35"/>
      <c r="E20" s="74"/>
      <c r="F20" s="129"/>
      <c r="G20" s="120"/>
      <c r="H20" s="121"/>
    </row>
    <row r="21" spans="1:8" ht="60" x14ac:dyDescent="0.25">
      <c r="A21" s="37" t="s">
        <v>383</v>
      </c>
      <c r="B21" s="50" t="s">
        <v>384</v>
      </c>
      <c r="C21" s="30" t="s">
        <v>43</v>
      </c>
      <c r="D21" s="45">
        <v>137</v>
      </c>
      <c r="E21" s="76">
        <v>0</v>
      </c>
      <c r="F21" s="126">
        <f>ROUND(D21*E21,2)</f>
        <v>0</v>
      </c>
      <c r="G21" s="120"/>
      <c r="H21" s="121"/>
    </row>
    <row r="22" spans="1:8" ht="60" x14ac:dyDescent="0.25">
      <c r="A22" s="37" t="s">
        <v>385</v>
      </c>
      <c r="B22" s="50" t="s">
        <v>386</v>
      </c>
      <c r="C22" s="30" t="s">
        <v>43</v>
      </c>
      <c r="D22" s="45">
        <v>26</v>
      </c>
      <c r="E22" s="76">
        <v>0</v>
      </c>
      <c r="F22" s="126">
        <f>ROUND(D22*E22,2)</f>
        <v>0</v>
      </c>
      <c r="G22" s="120"/>
      <c r="H22" s="121"/>
    </row>
    <row r="23" spans="1:8" ht="215.25" customHeight="1" x14ac:dyDescent="0.25">
      <c r="A23" s="64" t="s">
        <v>387</v>
      </c>
      <c r="B23" s="50" t="s">
        <v>388</v>
      </c>
      <c r="C23" s="34"/>
      <c r="D23" s="35"/>
      <c r="E23" s="74"/>
      <c r="F23" s="129"/>
      <c r="G23" s="120"/>
      <c r="H23" s="121"/>
    </row>
    <row r="24" spans="1:8" ht="105.75" customHeight="1" x14ac:dyDescent="0.25">
      <c r="A24" s="64" t="s">
        <v>389</v>
      </c>
      <c r="B24" s="50" t="s">
        <v>390</v>
      </c>
      <c r="C24" s="30" t="s">
        <v>166</v>
      </c>
      <c r="D24" s="45">
        <v>33</v>
      </c>
      <c r="E24" s="132">
        <v>0</v>
      </c>
      <c r="F24" s="126">
        <f>ROUND(D24*E24,2)</f>
        <v>0</v>
      </c>
      <c r="G24" s="120"/>
      <c r="H24" s="121"/>
    </row>
    <row r="25" spans="1:8" ht="209.25" customHeight="1" x14ac:dyDescent="0.25">
      <c r="A25" s="64" t="s">
        <v>391</v>
      </c>
      <c r="B25" s="50" t="s">
        <v>392</v>
      </c>
      <c r="C25" s="34"/>
      <c r="D25" s="35"/>
      <c r="E25" s="74"/>
      <c r="F25" s="129"/>
      <c r="G25" s="120"/>
      <c r="H25" s="121"/>
    </row>
    <row r="26" spans="1:8" ht="108.75" customHeight="1" x14ac:dyDescent="0.25">
      <c r="A26" s="64" t="s">
        <v>393</v>
      </c>
      <c r="B26" s="50" t="s">
        <v>390</v>
      </c>
      <c r="C26" s="30" t="s">
        <v>166</v>
      </c>
      <c r="D26" s="45">
        <v>5.0999999999999996</v>
      </c>
      <c r="E26" s="132">
        <v>0</v>
      </c>
      <c r="F26" s="126">
        <f>ROUND(D26*E26,2)</f>
        <v>0</v>
      </c>
      <c r="G26" s="120"/>
      <c r="H26" s="121"/>
    </row>
    <row r="27" spans="1:8" ht="135" customHeight="1" x14ac:dyDescent="0.25">
      <c r="A27" s="37" t="s">
        <v>394</v>
      </c>
      <c r="B27" s="50" t="s">
        <v>395</v>
      </c>
      <c r="C27" s="34"/>
      <c r="D27" s="35"/>
      <c r="E27" s="74"/>
      <c r="F27" s="129"/>
      <c r="G27" s="120"/>
      <c r="H27" s="121"/>
    </row>
    <row r="28" spans="1:8" ht="98.25" customHeight="1" x14ac:dyDescent="0.25">
      <c r="A28" s="37" t="s">
        <v>396</v>
      </c>
      <c r="B28" s="133" t="s">
        <v>397</v>
      </c>
      <c r="C28" s="30" t="s">
        <v>166</v>
      </c>
      <c r="D28" s="45">
        <v>2.4</v>
      </c>
      <c r="E28" s="76">
        <v>0</v>
      </c>
      <c r="F28" s="126">
        <f>ROUND(D28*E28,2)</f>
        <v>0</v>
      </c>
      <c r="G28" s="120"/>
      <c r="H28" s="121"/>
    </row>
    <row r="29" spans="1:8" ht="237.75" customHeight="1" x14ac:dyDescent="0.25">
      <c r="A29" s="37" t="s">
        <v>398</v>
      </c>
      <c r="B29" s="134" t="s">
        <v>399</v>
      </c>
      <c r="C29" s="34"/>
      <c r="D29" s="35"/>
      <c r="E29" s="74"/>
      <c r="F29" s="129"/>
      <c r="G29" s="120"/>
      <c r="H29" s="121"/>
    </row>
    <row r="30" spans="1:8" ht="108" x14ac:dyDescent="0.25">
      <c r="A30" s="37" t="s">
        <v>400</v>
      </c>
      <c r="B30" s="133" t="s">
        <v>401</v>
      </c>
      <c r="C30" s="30" t="s">
        <v>166</v>
      </c>
      <c r="D30" s="45">
        <v>44</v>
      </c>
      <c r="E30" s="76">
        <v>0</v>
      </c>
      <c r="F30" s="126">
        <f>ROUND(D30*E30,2)</f>
        <v>0</v>
      </c>
      <c r="G30" s="120"/>
      <c r="H30" s="121"/>
    </row>
    <row r="31" spans="1:8" ht="240.75" customHeight="1" x14ac:dyDescent="0.25">
      <c r="A31" s="37" t="s">
        <v>402</v>
      </c>
      <c r="B31" s="134" t="s">
        <v>403</v>
      </c>
      <c r="C31" s="34"/>
      <c r="D31" s="35"/>
      <c r="E31" s="74"/>
      <c r="F31" s="129"/>
      <c r="G31" s="120"/>
      <c r="H31" s="121"/>
    </row>
    <row r="32" spans="1:8" ht="108" x14ac:dyDescent="0.25">
      <c r="A32" s="37" t="s">
        <v>404</v>
      </c>
      <c r="B32" s="133" t="s">
        <v>405</v>
      </c>
      <c r="C32" s="30" t="s">
        <v>166</v>
      </c>
      <c r="D32" s="45">
        <v>14.5</v>
      </c>
      <c r="E32" s="76">
        <v>0</v>
      </c>
      <c r="F32" s="126">
        <f>ROUND(D32*E32,2)</f>
        <v>0</v>
      </c>
      <c r="G32" s="120"/>
      <c r="H32" s="121"/>
    </row>
    <row r="33" spans="1:8" ht="225" customHeight="1" x14ac:dyDescent="0.25">
      <c r="A33" s="37" t="s">
        <v>406</v>
      </c>
      <c r="B33" s="134" t="s">
        <v>407</v>
      </c>
      <c r="C33" s="34"/>
      <c r="D33" s="35"/>
      <c r="E33" s="74"/>
      <c r="F33" s="129"/>
      <c r="G33" s="120"/>
      <c r="H33" s="121"/>
    </row>
    <row r="34" spans="1:8" ht="108" x14ac:dyDescent="0.25">
      <c r="A34" s="37" t="s">
        <v>408</v>
      </c>
      <c r="B34" s="133" t="s">
        <v>409</v>
      </c>
      <c r="C34" s="30" t="s">
        <v>166</v>
      </c>
      <c r="D34" s="45">
        <v>32</v>
      </c>
      <c r="E34" s="76">
        <v>0</v>
      </c>
      <c r="F34" s="126">
        <f>ROUND(D34*E34,2)</f>
        <v>0</v>
      </c>
      <c r="G34" s="120"/>
      <c r="H34" s="121"/>
    </row>
    <row r="35" spans="1:8" ht="240" customHeight="1" x14ac:dyDescent="0.25">
      <c r="A35" s="37" t="s">
        <v>410</v>
      </c>
      <c r="B35" s="134" t="s">
        <v>411</v>
      </c>
      <c r="C35" s="34"/>
      <c r="D35" s="35"/>
      <c r="E35" s="74"/>
      <c r="F35" s="129"/>
      <c r="G35" s="120"/>
      <c r="H35" s="121"/>
    </row>
    <row r="36" spans="1:8" ht="108" x14ac:dyDescent="0.25">
      <c r="A36" s="37" t="s">
        <v>412</v>
      </c>
      <c r="B36" s="133" t="s">
        <v>413</v>
      </c>
      <c r="C36" s="30" t="s">
        <v>166</v>
      </c>
      <c r="D36" s="45">
        <v>4.5</v>
      </c>
      <c r="E36" s="76">
        <v>0</v>
      </c>
      <c r="F36" s="126">
        <f t="shared" ref="F36:F50" si="1">ROUND(D36*E36,2)</f>
        <v>0</v>
      </c>
      <c r="G36" s="120"/>
      <c r="H36" s="121"/>
    </row>
    <row r="37" spans="1:8" ht="264" x14ac:dyDescent="0.25">
      <c r="A37" s="37" t="s">
        <v>414</v>
      </c>
      <c r="B37" s="67" t="s">
        <v>415</v>
      </c>
      <c r="C37" s="30" t="s">
        <v>166</v>
      </c>
      <c r="D37" s="45">
        <v>15</v>
      </c>
      <c r="E37" s="76">
        <v>0</v>
      </c>
      <c r="F37" s="126">
        <f t="shared" si="1"/>
        <v>0</v>
      </c>
      <c r="G37" s="120"/>
      <c r="H37" s="121"/>
    </row>
    <row r="38" spans="1:8" ht="264" x14ac:dyDescent="0.25">
      <c r="A38" s="37" t="s">
        <v>416</v>
      </c>
      <c r="B38" s="67" t="s">
        <v>417</v>
      </c>
      <c r="C38" s="30" t="s">
        <v>166</v>
      </c>
      <c r="D38" s="45">
        <v>1.1000000000000001</v>
      </c>
      <c r="E38" s="76">
        <v>0</v>
      </c>
      <c r="F38" s="126">
        <f t="shared" si="1"/>
        <v>0</v>
      </c>
      <c r="G38" s="120"/>
      <c r="H38" s="121"/>
    </row>
    <row r="39" spans="1:8" ht="150.75" customHeight="1" x14ac:dyDescent="0.25">
      <c r="A39" s="37" t="s">
        <v>418</v>
      </c>
      <c r="B39" s="135" t="s">
        <v>419</v>
      </c>
      <c r="C39" s="30" t="s">
        <v>166</v>
      </c>
      <c r="D39" s="45">
        <v>7.5</v>
      </c>
      <c r="E39" s="76">
        <v>0</v>
      </c>
      <c r="F39" s="126">
        <f t="shared" si="1"/>
        <v>0</v>
      </c>
      <c r="G39" s="120"/>
      <c r="H39" s="121"/>
    </row>
    <row r="40" spans="1:8" ht="138.75" customHeight="1" x14ac:dyDescent="0.25">
      <c r="A40" s="37" t="s">
        <v>420</v>
      </c>
      <c r="B40" s="135" t="s">
        <v>421</v>
      </c>
      <c r="C40" s="30" t="s">
        <v>166</v>
      </c>
      <c r="D40" s="45">
        <v>3.2</v>
      </c>
      <c r="E40" s="76">
        <v>0</v>
      </c>
      <c r="F40" s="126">
        <f t="shared" si="1"/>
        <v>0</v>
      </c>
      <c r="G40" s="120"/>
      <c r="H40" s="121"/>
    </row>
    <row r="41" spans="1:8" ht="36" x14ac:dyDescent="0.25">
      <c r="A41" s="37" t="s">
        <v>422</v>
      </c>
      <c r="B41" s="50" t="s">
        <v>423</v>
      </c>
      <c r="C41" s="30" t="s">
        <v>166</v>
      </c>
      <c r="D41" s="45">
        <v>6.5</v>
      </c>
      <c r="E41" s="76">
        <v>0</v>
      </c>
      <c r="F41" s="126">
        <f t="shared" si="1"/>
        <v>0</v>
      </c>
      <c r="G41" s="127"/>
      <c r="H41" s="121"/>
    </row>
    <row r="42" spans="1:8" ht="36" x14ac:dyDescent="0.25">
      <c r="A42" s="37" t="s">
        <v>424</v>
      </c>
      <c r="B42" s="50" t="s">
        <v>425</v>
      </c>
      <c r="C42" s="30" t="s">
        <v>166</v>
      </c>
      <c r="D42" s="45">
        <v>4</v>
      </c>
      <c r="E42" s="76">
        <v>0</v>
      </c>
      <c r="F42" s="126">
        <f t="shared" si="1"/>
        <v>0</v>
      </c>
      <c r="G42" s="127"/>
      <c r="H42" s="121"/>
    </row>
    <row r="43" spans="1:8" ht="48" x14ac:dyDescent="0.25">
      <c r="A43" s="37" t="s">
        <v>426</v>
      </c>
      <c r="B43" s="50" t="s">
        <v>427</v>
      </c>
      <c r="C43" s="30" t="s">
        <v>166</v>
      </c>
      <c r="D43" s="45">
        <v>7.7</v>
      </c>
      <c r="E43" s="76">
        <v>0</v>
      </c>
      <c r="F43" s="126">
        <f t="shared" si="1"/>
        <v>0</v>
      </c>
      <c r="G43" s="127"/>
      <c r="H43" s="121"/>
    </row>
    <row r="44" spans="1:8" ht="30.75" customHeight="1" x14ac:dyDescent="0.25">
      <c r="A44" s="37" t="s">
        <v>428</v>
      </c>
      <c r="B44" s="50" t="s">
        <v>429</v>
      </c>
      <c r="C44" s="30" t="s">
        <v>183</v>
      </c>
      <c r="D44" s="45">
        <v>20</v>
      </c>
      <c r="E44" s="76">
        <v>0</v>
      </c>
      <c r="F44" s="126">
        <f t="shared" si="1"/>
        <v>0</v>
      </c>
      <c r="G44" s="127"/>
      <c r="H44" s="121"/>
    </row>
    <row r="45" spans="1:8" ht="51.75" customHeight="1" x14ac:dyDescent="0.25">
      <c r="A45" s="37" t="s">
        <v>430</v>
      </c>
      <c r="B45" s="134" t="s">
        <v>431</v>
      </c>
      <c r="C45" s="30" t="s">
        <v>166</v>
      </c>
      <c r="D45" s="45">
        <v>1.3</v>
      </c>
      <c r="E45" s="76">
        <v>0</v>
      </c>
      <c r="F45" s="126">
        <f t="shared" si="1"/>
        <v>0</v>
      </c>
      <c r="G45" s="127"/>
      <c r="H45" s="121"/>
    </row>
    <row r="46" spans="1:8" ht="36" x14ac:dyDescent="0.25">
      <c r="A46" s="37" t="s">
        <v>432</v>
      </c>
      <c r="B46" s="50" t="s">
        <v>433</v>
      </c>
      <c r="C46" s="30" t="s">
        <v>166</v>
      </c>
      <c r="D46" s="45">
        <v>0.6</v>
      </c>
      <c r="E46" s="76">
        <v>0</v>
      </c>
      <c r="F46" s="126">
        <f t="shared" si="1"/>
        <v>0</v>
      </c>
      <c r="G46" s="127"/>
      <c r="H46" s="121"/>
    </row>
    <row r="47" spans="1:8" ht="48" x14ac:dyDescent="0.25">
      <c r="A47" s="37" t="s">
        <v>434</v>
      </c>
      <c r="B47" s="50" t="s">
        <v>435</v>
      </c>
      <c r="C47" s="30" t="s">
        <v>166</v>
      </c>
      <c r="D47" s="45">
        <v>1.5</v>
      </c>
      <c r="E47" s="76">
        <v>0</v>
      </c>
      <c r="F47" s="126">
        <f t="shared" si="1"/>
        <v>0</v>
      </c>
      <c r="G47" s="127"/>
      <c r="H47" s="121"/>
    </row>
    <row r="48" spans="1:8" ht="105.75" customHeight="1" x14ac:dyDescent="0.25">
      <c r="A48" s="37" t="s">
        <v>436</v>
      </c>
      <c r="B48" s="50" t="s">
        <v>437</v>
      </c>
      <c r="C48" s="30" t="s">
        <v>183</v>
      </c>
      <c r="D48" s="45">
        <v>37</v>
      </c>
      <c r="E48" s="76">
        <v>0</v>
      </c>
      <c r="F48" s="126">
        <f t="shared" si="1"/>
        <v>0</v>
      </c>
      <c r="G48" s="127"/>
      <c r="H48" s="121"/>
    </row>
    <row r="49" spans="1:8" ht="48" x14ac:dyDescent="0.25">
      <c r="A49" s="37" t="s">
        <v>438</v>
      </c>
      <c r="B49" s="134" t="s">
        <v>439</v>
      </c>
      <c r="C49" s="30" t="s">
        <v>52</v>
      </c>
      <c r="D49" s="45">
        <v>12</v>
      </c>
      <c r="E49" s="132">
        <v>0</v>
      </c>
      <c r="F49" s="126">
        <f t="shared" si="1"/>
        <v>0</v>
      </c>
      <c r="G49" s="127"/>
      <c r="H49" s="121"/>
    </row>
    <row r="50" spans="1:8" ht="52.5" customHeight="1" x14ac:dyDescent="0.25">
      <c r="A50" s="37" t="s">
        <v>440</v>
      </c>
      <c r="B50" s="50" t="s">
        <v>441</v>
      </c>
      <c r="C50" s="30" t="s">
        <v>166</v>
      </c>
      <c r="D50" s="45">
        <v>1</v>
      </c>
      <c r="E50" s="76">
        <v>0</v>
      </c>
      <c r="F50" s="126">
        <f t="shared" si="1"/>
        <v>0</v>
      </c>
      <c r="G50" s="120"/>
      <c r="H50" s="121"/>
    </row>
    <row r="51" spans="1:8" ht="75" customHeight="1" x14ac:dyDescent="0.25">
      <c r="A51" s="37" t="s">
        <v>442</v>
      </c>
      <c r="B51" s="50" t="s">
        <v>443</v>
      </c>
      <c r="C51" s="34"/>
      <c r="D51" s="35"/>
      <c r="E51" s="74"/>
      <c r="F51" s="129"/>
      <c r="G51" s="127"/>
      <c r="H51" s="121"/>
    </row>
    <row r="52" spans="1:8" x14ac:dyDescent="0.25">
      <c r="A52" s="37" t="s">
        <v>444</v>
      </c>
      <c r="B52" s="42" t="s">
        <v>445</v>
      </c>
      <c r="C52" s="30" t="s">
        <v>119</v>
      </c>
      <c r="D52" s="45">
        <v>11200</v>
      </c>
      <c r="E52" s="76">
        <v>0</v>
      </c>
      <c r="F52" s="126">
        <f>ROUND(D52*E52,2)</f>
        <v>0</v>
      </c>
      <c r="G52" s="127"/>
      <c r="H52" s="121"/>
    </row>
    <row r="53" spans="1:8" x14ac:dyDescent="0.25">
      <c r="A53" s="37" t="s">
        <v>446</v>
      </c>
      <c r="B53" s="42" t="s">
        <v>447</v>
      </c>
      <c r="C53" s="30" t="s">
        <v>119</v>
      </c>
      <c r="D53" s="45">
        <v>3100</v>
      </c>
      <c r="E53" s="76">
        <v>0</v>
      </c>
      <c r="F53" s="126">
        <f>ROUND(D53*E53,2)</f>
        <v>0</v>
      </c>
      <c r="G53" s="127"/>
      <c r="H53" s="121"/>
    </row>
    <row r="54" spans="1:8" x14ac:dyDescent="0.25">
      <c r="A54" s="37" t="s">
        <v>448</v>
      </c>
      <c r="B54" s="42" t="s">
        <v>449</v>
      </c>
      <c r="C54" s="30" t="s">
        <v>119</v>
      </c>
      <c r="D54" s="45">
        <v>200</v>
      </c>
      <c r="E54" s="76">
        <v>0</v>
      </c>
      <c r="F54" s="126">
        <f>ROUND(D54*E54,2)</f>
        <v>0</v>
      </c>
      <c r="G54" s="127"/>
      <c r="H54" s="121"/>
    </row>
    <row r="55" spans="1:8" x14ac:dyDescent="0.25">
      <c r="A55" s="37" t="s">
        <v>450</v>
      </c>
      <c r="B55" s="42" t="s">
        <v>451</v>
      </c>
      <c r="C55" s="30" t="s">
        <v>119</v>
      </c>
      <c r="D55" s="45">
        <v>875</v>
      </c>
      <c r="E55" s="76">
        <v>0</v>
      </c>
      <c r="F55" s="126">
        <f>ROUND(D55*E55,2)</f>
        <v>0</v>
      </c>
      <c r="G55" s="127"/>
      <c r="H55" s="121"/>
    </row>
    <row r="56" spans="1:8" ht="12.95" customHeight="1" x14ac:dyDescent="0.25">
      <c r="A56" s="123" t="s">
        <v>452</v>
      </c>
      <c r="B56" s="59" t="s">
        <v>453</v>
      </c>
      <c r="C56" s="60"/>
      <c r="D56" s="60"/>
      <c r="E56" s="61"/>
      <c r="F56" s="124">
        <f>SUM(F57:F90)</f>
        <v>0</v>
      </c>
      <c r="G56" s="120"/>
      <c r="H56" s="121"/>
    </row>
    <row r="57" spans="1:8" ht="54" customHeight="1" x14ac:dyDescent="0.25">
      <c r="A57" s="37" t="s">
        <v>454</v>
      </c>
      <c r="B57" s="91" t="s">
        <v>455</v>
      </c>
      <c r="C57" s="30" t="s">
        <v>183</v>
      </c>
      <c r="D57" s="45">
        <v>39</v>
      </c>
      <c r="E57" s="76">
        <v>0</v>
      </c>
      <c r="F57" s="126">
        <f>ROUND(D57*E57,2)</f>
        <v>0</v>
      </c>
      <c r="G57" s="120"/>
      <c r="H57" s="121"/>
    </row>
    <row r="58" spans="1:8" ht="36" x14ac:dyDescent="0.25">
      <c r="A58" s="37" t="s">
        <v>456</v>
      </c>
      <c r="B58" s="91" t="s">
        <v>457</v>
      </c>
      <c r="C58" s="30" t="s">
        <v>166</v>
      </c>
      <c r="D58" s="45">
        <v>1.3</v>
      </c>
      <c r="E58" s="132">
        <v>0</v>
      </c>
      <c r="F58" s="126">
        <f>ROUND(D58*E58,2)</f>
        <v>0</v>
      </c>
      <c r="G58" s="127"/>
      <c r="H58" s="121"/>
    </row>
    <row r="59" spans="1:8" ht="48" x14ac:dyDescent="0.25">
      <c r="A59" s="37" t="s">
        <v>458</v>
      </c>
      <c r="B59" s="91" t="s">
        <v>1462</v>
      </c>
      <c r="C59" s="30" t="s">
        <v>166</v>
      </c>
      <c r="D59" s="45">
        <v>16</v>
      </c>
      <c r="E59" s="132">
        <v>0</v>
      </c>
      <c r="F59" s="126">
        <f>ROUND(D59*E59,2)</f>
        <v>0</v>
      </c>
      <c r="G59" s="127"/>
      <c r="H59" s="121"/>
    </row>
    <row r="60" spans="1:8" ht="36" x14ac:dyDescent="0.25">
      <c r="A60" s="37" t="s">
        <v>459</v>
      </c>
      <c r="B60" s="91" t="s">
        <v>1463</v>
      </c>
      <c r="C60" s="30" t="s">
        <v>183</v>
      </c>
      <c r="D60" s="45">
        <v>17</v>
      </c>
      <c r="E60" s="76">
        <v>0</v>
      </c>
      <c r="F60" s="126">
        <f>ROUND(D60*E60,2)</f>
        <v>0</v>
      </c>
      <c r="G60" s="63"/>
      <c r="H60" s="121"/>
    </row>
    <row r="61" spans="1:8" ht="36" x14ac:dyDescent="0.25">
      <c r="A61" s="37" t="s">
        <v>460</v>
      </c>
      <c r="B61" s="91" t="s">
        <v>461</v>
      </c>
      <c r="C61" s="46"/>
      <c r="D61" s="108"/>
      <c r="E61" s="109"/>
      <c r="F61" s="129"/>
      <c r="H61" s="121"/>
    </row>
    <row r="62" spans="1:8" x14ac:dyDescent="0.25">
      <c r="A62" s="37" t="s">
        <v>462</v>
      </c>
      <c r="B62" s="91" t="s">
        <v>463</v>
      </c>
      <c r="C62" s="30" t="s">
        <v>52</v>
      </c>
      <c r="D62" s="45">
        <v>1</v>
      </c>
      <c r="E62" s="132">
        <v>0</v>
      </c>
      <c r="F62" s="126">
        <f t="shared" ref="F62:F68" si="2">ROUND(D62*E62,2)</f>
        <v>0</v>
      </c>
      <c r="H62" s="121"/>
    </row>
    <row r="63" spans="1:8" x14ac:dyDescent="0.25">
      <c r="A63" s="37" t="s">
        <v>464</v>
      </c>
      <c r="B63" s="91" t="s">
        <v>465</v>
      </c>
      <c r="C63" s="30" t="s">
        <v>52</v>
      </c>
      <c r="D63" s="45">
        <v>2</v>
      </c>
      <c r="E63" s="132">
        <v>0</v>
      </c>
      <c r="F63" s="126">
        <f t="shared" si="2"/>
        <v>0</v>
      </c>
      <c r="H63" s="121"/>
    </row>
    <row r="64" spans="1:8" x14ac:dyDescent="0.25">
      <c r="A64" s="37" t="s">
        <v>466</v>
      </c>
      <c r="B64" s="91" t="s">
        <v>467</v>
      </c>
      <c r="C64" s="30" t="s">
        <v>52</v>
      </c>
      <c r="D64" s="45">
        <v>2</v>
      </c>
      <c r="E64" s="132">
        <v>0</v>
      </c>
      <c r="F64" s="126">
        <f t="shared" si="2"/>
        <v>0</v>
      </c>
      <c r="H64" s="121"/>
    </row>
    <row r="65" spans="1:10" x14ac:dyDescent="0.25">
      <c r="A65" s="37" t="s">
        <v>468</v>
      </c>
      <c r="B65" s="91" t="s">
        <v>469</v>
      </c>
      <c r="C65" s="30" t="s">
        <v>52</v>
      </c>
      <c r="D65" s="45">
        <v>1</v>
      </c>
      <c r="E65" s="132">
        <v>0</v>
      </c>
      <c r="F65" s="126">
        <f t="shared" si="2"/>
        <v>0</v>
      </c>
      <c r="H65" s="121"/>
    </row>
    <row r="66" spans="1:10" x14ac:dyDescent="0.25">
      <c r="A66" s="37" t="s">
        <v>470</v>
      </c>
      <c r="B66" s="91" t="s">
        <v>471</v>
      </c>
      <c r="C66" s="30" t="s">
        <v>52</v>
      </c>
      <c r="D66" s="45">
        <v>1</v>
      </c>
      <c r="E66" s="132">
        <v>0</v>
      </c>
      <c r="F66" s="126">
        <f t="shared" si="2"/>
        <v>0</v>
      </c>
      <c r="H66" s="121"/>
    </row>
    <row r="67" spans="1:10" ht="72" x14ac:dyDescent="0.25">
      <c r="A67" s="37" t="s">
        <v>472</v>
      </c>
      <c r="B67" s="91" t="s">
        <v>473</v>
      </c>
      <c r="C67" s="30" t="s">
        <v>183</v>
      </c>
      <c r="D67" s="45">
        <v>130</v>
      </c>
      <c r="E67" s="76">
        <v>0</v>
      </c>
      <c r="F67" s="126">
        <f t="shared" si="2"/>
        <v>0</v>
      </c>
      <c r="G67" s="127"/>
      <c r="H67" s="121"/>
      <c r="J67" s="127"/>
    </row>
    <row r="68" spans="1:10" ht="36" x14ac:dyDescent="0.25">
      <c r="A68" s="37" t="s">
        <v>474</v>
      </c>
      <c r="B68" s="50" t="s">
        <v>475</v>
      </c>
      <c r="C68" s="30" t="s">
        <v>183</v>
      </c>
      <c r="D68" s="45">
        <v>6.5</v>
      </c>
      <c r="E68" s="76">
        <v>0</v>
      </c>
      <c r="F68" s="126">
        <f t="shared" si="2"/>
        <v>0</v>
      </c>
      <c r="G68" s="120"/>
      <c r="H68" s="121"/>
    </row>
    <row r="69" spans="1:10" ht="48" x14ac:dyDescent="0.25">
      <c r="A69" s="37" t="s">
        <v>476</v>
      </c>
      <c r="B69" s="91" t="s">
        <v>477</v>
      </c>
      <c r="C69" s="46"/>
      <c r="D69" s="108"/>
      <c r="E69" s="136"/>
      <c r="F69" s="129"/>
      <c r="H69" s="121"/>
    </row>
    <row r="70" spans="1:10" x14ac:dyDescent="0.25">
      <c r="A70" s="37" t="s">
        <v>478</v>
      </c>
      <c r="B70" s="137" t="s">
        <v>479</v>
      </c>
      <c r="C70" s="30" t="s">
        <v>52</v>
      </c>
      <c r="D70" s="45">
        <v>1</v>
      </c>
      <c r="E70" s="132">
        <v>0</v>
      </c>
      <c r="F70" s="126">
        <f>ROUND(D70*E70,2)</f>
        <v>0</v>
      </c>
      <c r="H70" s="121"/>
    </row>
    <row r="71" spans="1:10" x14ac:dyDescent="0.25">
      <c r="A71" s="37" t="s">
        <v>480</v>
      </c>
      <c r="B71" s="137" t="s">
        <v>481</v>
      </c>
      <c r="C71" s="30" t="s">
        <v>52</v>
      </c>
      <c r="D71" s="45">
        <v>1</v>
      </c>
      <c r="E71" s="132">
        <v>0</v>
      </c>
      <c r="F71" s="126">
        <f>ROUND(D71*E71,2)</f>
        <v>0</v>
      </c>
      <c r="H71" s="121"/>
    </row>
    <row r="72" spans="1:10" x14ac:dyDescent="0.25">
      <c r="A72" s="37" t="s">
        <v>482</v>
      </c>
      <c r="B72" s="137" t="s">
        <v>483</v>
      </c>
      <c r="C72" s="30" t="s">
        <v>52</v>
      </c>
      <c r="D72" s="45">
        <v>2</v>
      </c>
      <c r="E72" s="132">
        <v>0</v>
      </c>
      <c r="F72" s="126">
        <f>ROUND(D72*E72,2)</f>
        <v>0</v>
      </c>
      <c r="H72" s="121"/>
    </row>
    <row r="73" spans="1:10" ht="48" x14ac:dyDescent="0.25">
      <c r="A73" s="37" t="s">
        <v>484</v>
      </c>
      <c r="B73" s="91" t="s">
        <v>485</v>
      </c>
      <c r="C73" s="46"/>
      <c r="D73" s="108"/>
      <c r="E73" s="136"/>
      <c r="F73" s="129"/>
      <c r="H73" s="121"/>
    </row>
    <row r="74" spans="1:10" x14ac:dyDescent="0.25">
      <c r="A74" s="37" t="s">
        <v>486</v>
      </c>
      <c r="B74" s="137" t="s">
        <v>487</v>
      </c>
      <c r="C74" s="30" t="s">
        <v>52</v>
      </c>
      <c r="D74" s="45">
        <v>2</v>
      </c>
      <c r="E74" s="132">
        <v>0</v>
      </c>
      <c r="F74" s="126">
        <f>ROUND(D74*E74,2)</f>
        <v>0</v>
      </c>
      <c r="H74" s="121"/>
    </row>
    <row r="75" spans="1:10" x14ac:dyDescent="0.25">
      <c r="A75" s="37" t="s">
        <v>488</v>
      </c>
      <c r="B75" s="137" t="s">
        <v>489</v>
      </c>
      <c r="C75" s="30" t="s">
        <v>52</v>
      </c>
      <c r="D75" s="45">
        <v>1</v>
      </c>
      <c r="E75" s="132">
        <v>0</v>
      </c>
      <c r="F75" s="126">
        <f>ROUND(D75*E75,2)</f>
        <v>0</v>
      </c>
      <c r="H75" s="121"/>
    </row>
    <row r="76" spans="1:10" x14ac:dyDescent="0.25">
      <c r="A76" s="37" t="s">
        <v>490</v>
      </c>
      <c r="B76" s="137" t="s">
        <v>491</v>
      </c>
      <c r="C76" s="30" t="s">
        <v>52</v>
      </c>
      <c r="D76" s="45">
        <v>1</v>
      </c>
      <c r="E76" s="132">
        <v>0</v>
      </c>
      <c r="F76" s="126">
        <f>ROUND(D76*E76,2)</f>
        <v>0</v>
      </c>
      <c r="H76" s="121"/>
    </row>
    <row r="77" spans="1:10" x14ac:dyDescent="0.25">
      <c r="A77" s="37" t="s">
        <v>492</v>
      </c>
      <c r="B77" s="137" t="s">
        <v>493</v>
      </c>
      <c r="C77" s="30" t="s">
        <v>52</v>
      </c>
      <c r="D77" s="45">
        <v>2</v>
      </c>
      <c r="E77" s="132">
        <v>0</v>
      </c>
      <c r="F77" s="126">
        <f>ROUND(D77*E77,2)</f>
        <v>0</v>
      </c>
      <c r="H77" s="121"/>
    </row>
    <row r="78" spans="1:10" ht="39" customHeight="1" x14ac:dyDescent="0.25">
      <c r="A78" s="37" t="s">
        <v>494</v>
      </c>
      <c r="B78" s="137" t="s">
        <v>495</v>
      </c>
      <c r="C78" s="30" t="s">
        <v>496</v>
      </c>
      <c r="D78" s="45">
        <v>50</v>
      </c>
      <c r="E78" s="132">
        <v>0</v>
      </c>
      <c r="F78" s="126">
        <f>ROUND(D78*E78,2)</f>
        <v>0</v>
      </c>
      <c r="H78" s="121"/>
    </row>
    <row r="79" spans="1:10" ht="60.75" customHeight="1" x14ac:dyDescent="0.25">
      <c r="A79" s="64" t="s">
        <v>497</v>
      </c>
      <c r="B79" s="91" t="s">
        <v>498</v>
      </c>
      <c r="C79" s="46"/>
      <c r="D79" s="108"/>
      <c r="E79" s="48"/>
      <c r="F79" s="129"/>
      <c r="G79" s="127"/>
      <c r="H79" s="121"/>
    </row>
    <row r="80" spans="1:10" x14ac:dyDescent="0.25">
      <c r="A80" s="64" t="s">
        <v>499</v>
      </c>
      <c r="B80" s="91" t="s">
        <v>500</v>
      </c>
      <c r="C80" s="30" t="s">
        <v>52</v>
      </c>
      <c r="D80" s="45">
        <v>8</v>
      </c>
      <c r="E80" s="32">
        <v>0</v>
      </c>
      <c r="F80" s="126">
        <f>ROUND(D80*E80,2)</f>
        <v>0</v>
      </c>
      <c r="G80" s="127"/>
      <c r="H80" s="121"/>
    </row>
    <row r="81" spans="1:8" x14ac:dyDescent="0.25">
      <c r="A81" s="64" t="s">
        <v>501</v>
      </c>
      <c r="B81" s="91" t="s">
        <v>502</v>
      </c>
      <c r="C81" s="30" t="s">
        <v>52</v>
      </c>
      <c r="D81" s="45">
        <v>2</v>
      </c>
      <c r="E81" s="32">
        <v>0</v>
      </c>
      <c r="F81" s="126">
        <f>ROUND(D81*E81,2)</f>
        <v>0</v>
      </c>
      <c r="G81" s="127"/>
      <c r="H81" s="121"/>
    </row>
    <row r="82" spans="1:8" x14ac:dyDescent="0.25">
      <c r="A82" s="64" t="s">
        <v>503</v>
      </c>
      <c r="B82" s="91" t="s">
        <v>504</v>
      </c>
      <c r="C82" s="30" t="s">
        <v>52</v>
      </c>
      <c r="D82" s="45">
        <v>9</v>
      </c>
      <c r="E82" s="32">
        <v>0</v>
      </c>
      <c r="F82" s="126">
        <f>ROUND(D82*E82,2)</f>
        <v>0</v>
      </c>
      <c r="G82" s="127"/>
      <c r="H82" s="121"/>
    </row>
    <row r="83" spans="1:8" x14ac:dyDescent="0.25">
      <c r="A83" s="64" t="s">
        <v>505</v>
      </c>
      <c r="B83" s="91" t="s">
        <v>506</v>
      </c>
      <c r="C83" s="30" t="s">
        <v>52</v>
      </c>
      <c r="D83" s="45">
        <v>8</v>
      </c>
      <c r="E83" s="32">
        <v>0</v>
      </c>
      <c r="F83" s="126">
        <f>ROUND(D83*E83,2)</f>
        <v>0</v>
      </c>
      <c r="G83" s="127"/>
      <c r="H83" s="121"/>
    </row>
    <row r="84" spans="1:8" x14ac:dyDescent="0.25">
      <c r="A84" s="64" t="s">
        <v>507</v>
      </c>
      <c r="B84" s="91" t="s">
        <v>508</v>
      </c>
      <c r="C84" s="30" t="s">
        <v>52</v>
      </c>
      <c r="D84" s="45">
        <v>7</v>
      </c>
      <c r="E84" s="32">
        <v>0</v>
      </c>
      <c r="F84" s="126">
        <f>ROUND(D84*E84,2)</f>
        <v>0</v>
      </c>
      <c r="G84" s="127"/>
      <c r="H84" s="121"/>
    </row>
    <row r="85" spans="1:8" ht="48" x14ac:dyDescent="0.25">
      <c r="A85" s="64" t="s">
        <v>509</v>
      </c>
      <c r="B85" s="91" t="s">
        <v>510</v>
      </c>
      <c r="C85" s="46"/>
      <c r="D85" s="108"/>
      <c r="E85" s="48"/>
      <c r="F85" s="129"/>
      <c r="G85" s="120"/>
      <c r="H85" s="121"/>
    </row>
    <row r="86" spans="1:8" x14ac:dyDescent="0.25">
      <c r="A86" s="64" t="s">
        <v>511</v>
      </c>
      <c r="B86" s="91" t="s">
        <v>512</v>
      </c>
      <c r="C86" s="30" t="s">
        <v>52</v>
      </c>
      <c r="D86" s="45">
        <v>8</v>
      </c>
      <c r="E86" s="32">
        <v>0</v>
      </c>
      <c r="F86" s="126">
        <f>ROUND(D86*E86,2)</f>
        <v>0</v>
      </c>
      <c r="G86" s="127"/>
      <c r="H86" s="121"/>
    </row>
    <row r="87" spans="1:8" x14ac:dyDescent="0.25">
      <c r="A87" s="64" t="s">
        <v>513</v>
      </c>
      <c r="B87" s="91" t="s">
        <v>514</v>
      </c>
      <c r="C87" s="30" t="s">
        <v>52</v>
      </c>
      <c r="D87" s="45">
        <v>2</v>
      </c>
      <c r="E87" s="32">
        <v>0</v>
      </c>
      <c r="F87" s="126">
        <f>ROUND(D87*E87,2)</f>
        <v>0</v>
      </c>
      <c r="G87" s="127"/>
      <c r="H87" s="121"/>
    </row>
    <row r="88" spans="1:8" x14ac:dyDescent="0.25">
      <c r="A88" s="64" t="s">
        <v>515</v>
      </c>
      <c r="B88" s="91" t="s">
        <v>516</v>
      </c>
      <c r="C88" s="30" t="s">
        <v>52</v>
      </c>
      <c r="D88" s="45">
        <v>9</v>
      </c>
      <c r="E88" s="32">
        <v>0</v>
      </c>
      <c r="F88" s="126">
        <f>ROUND(D88*E88,2)</f>
        <v>0</v>
      </c>
      <c r="G88" s="127"/>
      <c r="H88" s="121"/>
    </row>
    <row r="89" spans="1:8" x14ac:dyDescent="0.25">
      <c r="A89" s="64" t="s">
        <v>517</v>
      </c>
      <c r="B89" s="91" t="s">
        <v>518</v>
      </c>
      <c r="C89" s="30" t="s">
        <v>52</v>
      </c>
      <c r="D89" s="45">
        <v>8</v>
      </c>
      <c r="E89" s="32">
        <v>0</v>
      </c>
      <c r="F89" s="126">
        <f>ROUND(D89*E89,2)</f>
        <v>0</v>
      </c>
      <c r="G89" s="127"/>
      <c r="H89" s="121"/>
    </row>
    <row r="90" spans="1:8" x14ac:dyDescent="0.25">
      <c r="A90" s="64" t="s">
        <v>519</v>
      </c>
      <c r="B90" s="91" t="s">
        <v>520</v>
      </c>
      <c r="C90" s="30" t="s">
        <v>52</v>
      </c>
      <c r="D90" s="45">
        <v>7</v>
      </c>
      <c r="E90" s="32">
        <v>0</v>
      </c>
      <c r="F90" s="126">
        <f>ROUND(D90*E90,2)</f>
        <v>0</v>
      </c>
      <c r="G90" s="127"/>
      <c r="H90" s="121"/>
    </row>
    <row r="91" spans="1:8" ht="12.95" customHeight="1" x14ac:dyDescent="0.25">
      <c r="A91" s="123" t="s">
        <v>521</v>
      </c>
      <c r="B91" s="59" t="s">
        <v>522</v>
      </c>
      <c r="C91" s="60"/>
      <c r="D91" s="60"/>
      <c r="E91" s="61"/>
      <c r="F91" s="124">
        <f>SUM(F92:F104)</f>
        <v>0</v>
      </c>
      <c r="G91" s="127"/>
      <c r="H91" s="121"/>
    </row>
    <row r="92" spans="1:8" ht="247.5" customHeight="1" x14ac:dyDescent="0.25">
      <c r="A92" s="37" t="s">
        <v>523</v>
      </c>
      <c r="B92" s="138" t="s">
        <v>1464</v>
      </c>
      <c r="C92" s="34"/>
      <c r="D92" s="35"/>
      <c r="E92" s="74"/>
      <c r="F92" s="129"/>
      <c r="G92" s="120"/>
      <c r="H92" s="121"/>
    </row>
    <row r="93" spans="1:8" ht="29.25" customHeight="1" x14ac:dyDescent="0.25">
      <c r="A93" s="37" t="s">
        <v>524</v>
      </c>
      <c r="B93" s="138" t="s">
        <v>525</v>
      </c>
      <c r="C93" s="103" t="s">
        <v>52</v>
      </c>
      <c r="D93" s="104">
        <v>5</v>
      </c>
      <c r="E93" s="76">
        <v>0</v>
      </c>
      <c r="F93" s="126">
        <f t="shared" ref="F93:F104" si="3">ROUND(D93*E93,2)</f>
        <v>0</v>
      </c>
      <c r="G93" s="120"/>
      <c r="H93" s="121"/>
    </row>
    <row r="94" spans="1:8" ht="28.5" customHeight="1" x14ac:dyDescent="0.25">
      <c r="A94" s="37" t="s">
        <v>526</v>
      </c>
      <c r="B94" s="138" t="s">
        <v>527</v>
      </c>
      <c r="C94" s="103" t="s">
        <v>52</v>
      </c>
      <c r="D94" s="104">
        <v>7</v>
      </c>
      <c r="E94" s="76">
        <v>0</v>
      </c>
      <c r="F94" s="126">
        <f t="shared" si="3"/>
        <v>0</v>
      </c>
      <c r="G94" s="127"/>
      <c r="H94" s="121"/>
    </row>
    <row r="95" spans="1:8" ht="39" customHeight="1" x14ac:dyDescent="0.25">
      <c r="A95" s="37" t="s">
        <v>528</v>
      </c>
      <c r="B95" s="139" t="s">
        <v>529</v>
      </c>
      <c r="C95" s="103" t="s">
        <v>52</v>
      </c>
      <c r="D95" s="104">
        <v>12</v>
      </c>
      <c r="E95" s="76"/>
      <c r="F95" s="126">
        <f t="shared" si="3"/>
        <v>0</v>
      </c>
      <c r="G95" s="127"/>
      <c r="H95" s="121"/>
    </row>
    <row r="96" spans="1:8" ht="72" x14ac:dyDescent="0.25">
      <c r="A96" s="37" t="s">
        <v>530</v>
      </c>
      <c r="B96" s="137" t="s">
        <v>531</v>
      </c>
      <c r="C96" s="103" t="s">
        <v>52</v>
      </c>
      <c r="D96" s="104">
        <v>1</v>
      </c>
      <c r="E96" s="76">
        <v>0</v>
      </c>
      <c r="F96" s="126">
        <f t="shared" si="3"/>
        <v>0</v>
      </c>
      <c r="G96" s="127"/>
      <c r="H96" s="121"/>
    </row>
    <row r="97" spans="1:12" ht="72" customHeight="1" x14ac:dyDescent="0.25">
      <c r="A97" s="37" t="s">
        <v>532</v>
      </c>
      <c r="B97" s="137" t="s">
        <v>533</v>
      </c>
      <c r="C97" s="103" t="s">
        <v>52</v>
      </c>
      <c r="D97" s="104">
        <v>1</v>
      </c>
      <c r="E97" s="76">
        <v>0</v>
      </c>
      <c r="F97" s="126">
        <f t="shared" si="3"/>
        <v>0</v>
      </c>
      <c r="H97" s="121"/>
    </row>
    <row r="98" spans="1:12" ht="72" customHeight="1" x14ac:dyDescent="0.25">
      <c r="A98" s="37" t="s">
        <v>534</v>
      </c>
      <c r="B98" s="137" t="s">
        <v>535</v>
      </c>
      <c r="C98" s="103" t="s">
        <v>52</v>
      </c>
      <c r="D98" s="104">
        <v>2</v>
      </c>
      <c r="E98" s="76">
        <v>0</v>
      </c>
      <c r="F98" s="126">
        <f t="shared" si="3"/>
        <v>0</v>
      </c>
      <c r="H98" s="121"/>
    </row>
    <row r="99" spans="1:12" ht="59.25" customHeight="1" x14ac:dyDescent="0.25">
      <c r="A99" s="37" t="s">
        <v>536</v>
      </c>
      <c r="B99" s="42" t="s">
        <v>537</v>
      </c>
      <c r="C99" s="103" t="s">
        <v>52</v>
      </c>
      <c r="D99" s="104">
        <v>2</v>
      </c>
      <c r="E99" s="76"/>
      <c r="F99" s="126">
        <f t="shared" si="3"/>
        <v>0</v>
      </c>
      <c r="H99" s="121"/>
    </row>
    <row r="100" spans="1:12" ht="49.5" customHeight="1" x14ac:dyDescent="0.25">
      <c r="A100" s="37" t="s">
        <v>538</v>
      </c>
      <c r="B100" s="42" t="s">
        <v>539</v>
      </c>
      <c r="C100" s="103" t="s">
        <v>52</v>
      </c>
      <c r="D100" s="104">
        <v>1</v>
      </c>
      <c r="E100" s="76"/>
      <c r="F100" s="126">
        <f t="shared" si="3"/>
        <v>0</v>
      </c>
      <c r="G100" s="63"/>
      <c r="H100" s="121"/>
      <c r="L100" s="63"/>
    </row>
    <row r="101" spans="1:12" ht="59.25" customHeight="1" x14ac:dyDescent="0.25">
      <c r="A101" s="37" t="s">
        <v>540</v>
      </c>
      <c r="B101" s="42" t="s">
        <v>541</v>
      </c>
      <c r="C101" s="103" t="s">
        <v>52</v>
      </c>
      <c r="D101" s="104">
        <v>1</v>
      </c>
      <c r="E101" s="76"/>
      <c r="F101" s="126">
        <f t="shared" si="3"/>
        <v>0</v>
      </c>
      <c r="G101" s="63"/>
      <c r="H101" s="121"/>
    </row>
    <row r="102" spans="1:12" ht="159.75" customHeight="1" x14ac:dyDescent="0.25">
      <c r="A102" s="37" t="s">
        <v>542</v>
      </c>
      <c r="B102" s="42" t="s">
        <v>543</v>
      </c>
      <c r="C102" s="30" t="s">
        <v>52</v>
      </c>
      <c r="D102" s="31">
        <v>1</v>
      </c>
      <c r="E102" s="76">
        <v>0</v>
      </c>
      <c r="F102" s="126">
        <f t="shared" si="3"/>
        <v>0</v>
      </c>
      <c r="G102" s="63"/>
      <c r="H102" s="121"/>
    </row>
    <row r="103" spans="1:12" ht="52.5" customHeight="1" x14ac:dyDescent="0.25">
      <c r="A103" s="37" t="s">
        <v>544</v>
      </c>
      <c r="B103" s="42" t="s">
        <v>545</v>
      </c>
      <c r="C103" s="30" t="s">
        <v>52</v>
      </c>
      <c r="D103" s="31">
        <v>1</v>
      </c>
      <c r="E103" s="76">
        <v>0</v>
      </c>
      <c r="F103" s="126">
        <f t="shared" si="3"/>
        <v>0</v>
      </c>
      <c r="G103" s="63"/>
      <c r="H103" s="121"/>
    </row>
    <row r="104" spans="1:12" ht="41.25" customHeight="1" x14ac:dyDescent="0.25">
      <c r="A104" s="37" t="s">
        <v>546</v>
      </c>
      <c r="B104" s="137" t="s">
        <v>547</v>
      </c>
      <c r="C104" s="30" t="s">
        <v>52</v>
      </c>
      <c r="D104" s="31">
        <v>1</v>
      </c>
      <c r="E104" s="76">
        <v>0</v>
      </c>
      <c r="F104" s="126">
        <f t="shared" si="3"/>
        <v>0</v>
      </c>
      <c r="H104" s="121"/>
    </row>
    <row r="105" spans="1:12" x14ac:dyDescent="0.25">
      <c r="A105" s="123" t="s">
        <v>548</v>
      </c>
      <c r="B105" s="59" t="s">
        <v>549</v>
      </c>
      <c r="C105" s="60"/>
      <c r="D105" s="60"/>
      <c r="E105" s="61"/>
      <c r="F105" s="124">
        <f>SUM(F106:F111)</f>
        <v>0</v>
      </c>
      <c r="G105" s="120"/>
      <c r="H105" s="121"/>
    </row>
    <row r="106" spans="1:12" ht="72" x14ac:dyDescent="0.25">
      <c r="A106" s="37" t="s">
        <v>550</v>
      </c>
      <c r="B106" s="137" t="s">
        <v>551</v>
      </c>
      <c r="C106" s="140" t="s">
        <v>40</v>
      </c>
      <c r="D106" s="45">
        <v>17.2</v>
      </c>
      <c r="E106" s="76">
        <v>0</v>
      </c>
      <c r="F106" s="126">
        <f t="shared" ref="F106:F111" si="4">ROUND(D106*E106,2)</f>
        <v>0</v>
      </c>
      <c r="G106" s="120"/>
      <c r="H106" s="121"/>
    </row>
    <row r="107" spans="1:12" ht="108" x14ac:dyDescent="0.25">
      <c r="A107" s="37" t="s">
        <v>552</v>
      </c>
      <c r="B107" s="137" t="s">
        <v>553</v>
      </c>
      <c r="C107" s="140" t="s">
        <v>40</v>
      </c>
      <c r="D107" s="45">
        <v>6</v>
      </c>
      <c r="E107" s="76">
        <v>0</v>
      </c>
      <c r="F107" s="126">
        <f t="shared" si="4"/>
        <v>0</v>
      </c>
      <c r="G107" s="120"/>
      <c r="H107" s="121"/>
    </row>
    <row r="108" spans="1:12" ht="48" x14ac:dyDescent="0.25">
      <c r="A108" s="37" t="s">
        <v>554</v>
      </c>
      <c r="B108" s="67" t="s">
        <v>555</v>
      </c>
      <c r="C108" s="140" t="s">
        <v>40</v>
      </c>
      <c r="D108" s="45">
        <v>16</v>
      </c>
      <c r="E108" s="76">
        <v>0</v>
      </c>
      <c r="F108" s="126">
        <f t="shared" si="4"/>
        <v>0</v>
      </c>
      <c r="G108" s="120"/>
      <c r="H108" s="121"/>
    </row>
    <row r="109" spans="1:12" ht="61.5" customHeight="1" x14ac:dyDescent="0.25">
      <c r="A109" s="37" t="s">
        <v>556</v>
      </c>
      <c r="B109" s="137" t="s">
        <v>557</v>
      </c>
      <c r="C109" s="140" t="s">
        <v>40</v>
      </c>
      <c r="D109" s="45">
        <v>4</v>
      </c>
      <c r="E109" s="76">
        <v>0</v>
      </c>
      <c r="F109" s="126">
        <f t="shared" si="4"/>
        <v>0</v>
      </c>
      <c r="H109" s="121"/>
    </row>
    <row r="110" spans="1:12" ht="49.5" customHeight="1" x14ac:dyDescent="0.25">
      <c r="A110" s="37" t="s">
        <v>556</v>
      </c>
      <c r="B110" s="141" t="s">
        <v>558</v>
      </c>
      <c r="C110" s="140" t="s">
        <v>40</v>
      </c>
      <c r="D110" s="45">
        <v>4</v>
      </c>
      <c r="E110" s="76">
        <v>0</v>
      </c>
      <c r="F110" s="126">
        <f t="shared" si="4"/>
        <v>0</v>
      </c>
      <c r="G110" s="120"/>
      <c r="H110" s="121"/>
    </row>
    <row r="111" spans="1:12" ht="50.25" customHeight="1" x14ac:dyDescent="0.25">
      <c r="A111" s="37" t="s">
        <v>559</v>
      </c>
      <c r="B111" s="141" t="s">
        <v>560</v>
      </c>
      <c r="C111" s="140" t="s">
        <v>40</v>
      </c>
      <c r="D111" s="45">
        <v>4</v>
      </c>
      <c r="E111" s="76">
        <v>0</v>
      </c>
      <c r="F111" s="126">
        <f t="shared" si="4"/>
        <v>0</v>
      </c>
      <c r="G111" s="121"/>
      <c r="H111" s="121"/>
      <c r="K111" s="63"/>
    </row>
    <row r="112" spans="1:12" x14ac:dyDescent="0.25">
      <c r="A112" s="123" t="s">
        <v>561</v>
      </c>
      <c r="B112" s="59" t="s">
        <v>562</v>
      </c>
      <c r="C112" s="60"/>
      <c r="D112" s="60"/>
      <c r="E112" s="61"/>
      <c r="F112" s="124">
        <f>SUM(F113:F115)</f>
        <v>0</v>
      </c>
      <c r="G112" s="120"/>
      <c r="H112" s="121"/>
    </row>
    <row r="113" spans="1:8" ht="169.5" customHeight="1" x14ac:dyDescent="0.25">
      <c r="A113" s="37" t="s">
        <v>563</v>
      </c>
      <c r="B113" s="91" t="s">
        <v>1431</v>
      </c>
      <c r="C113" s="34"/>
      <c r="D113" s="35"/>
      <c r="E113" s="74"/>
      <c r="F113" s="129"/>
      <c r="G113" s="120"/>
      <c r="H113" s="121"/>
    </row>
    <row r="114" spans="1:8" ht="121.5" customHeight="1" x14ac:dyDescent="0.25">
      <c r="A114" s="37" t="s">
        <v>564</v>
      </c>
      <c r="B114" s="91" t="s">
        <v>1432</v>
      </c>
      <c r="C114" s="30" t="s">
        <v>183</v>
      </c>
      <c r="D114" s="45">
        <v>530</v>
      </c>
      <c r="E114" s="76">
        <v>0</v>
      </c>
      <c r="F114" s="126">
        <f>ROUND(D114*E114,2)</f>
        <v>0</v>
      </c>
      <c r="G114" s="127"/>
      <c r="H114" s="121"/>
    </row>
    <row r="115" spans="1:8" ht="70.5" customHeight="1" x14ac:dyDescent="0.25">
      <c r="A115" s="37" t="s">
        <v>565</v>
      </c>
      <c r="B115" s="138" t="s">
        <v>566</v>
      </c>
      <c r="C115" s="30" t="s">
        <v>183</v>
      </c>
      <c r="D115" s="45">
        <v>130</v>
      </c>
      <c r="E115" s="76">
        <v>0</v>
      </c>
      <c r="F115" s="126">
        <f>ROUND(D115*E115,2)</f>
        <v>0</v>
      </c>
      <c r="G115" s="127"/>
      <c r="H115" s="121"/>
    </row>
    <row r="116" spans="1:8" x14ac:dyDescent="0.25">
      <c r="A116" s="123" t="s">
        <v>567</v>
      </c>
      <c r="B116" s="59" t="s">
        <v>568</v>
      </c>
      <c r="C116" s="60"/>
      <c r="D116" s="60"/>
      <c r="E116" s="61"/>
      <c r="F116" s="124">
        <f>SUM(F117:F117)</f>
        <v>0</v>
      </c>
      <c r="G116" s="120"/>
      <c r="H116" s="121"/>
    </row>
    <row r="117" spans="1:8" ht="84" x14ac:dyDescent="0.25">
      <c r="A117" s="37" t="s">
        <v>569</v>
      </c>
      <c r="B117" s="91" t="s">
        <v>1433</v>
      </c>
      <c r="C117" s="30" t="s">
        <v>183</v>
      </c>
      <c r="D117" s="45">
        <v>85</v>
      </c>
      <c r="E117" s="76">
        <v>0</v>
      </c>
      <c r="F117" s="126">
        <f>ROUND(D117*E117,2)</f>
        <v>0</v>
      </c>
      <c r="G117" s="63"/>
      <c r="H117" s="121"/>
    </row>
    <row r="118" spans="1:8" x14ac:dyDescent="0.25">
      <c r="A118" s="123" t="s">
        <v>570</v>
      </c>
      <c r="B118" s="59" t="s">
        <v>571</v>
      </c>
      <c r="C118" s="60"/>
      <c r="D118" s="60"/>
      <c r="E118" s="61"/>
      <c r="F118" s="124">
        <f>SUM(F119:F122)</f>
        <v>0</v>
      </c>
      <c r="G118" s="120"/>
      <c r="H118" s="121"/>
    </row>
    <row r="119" spans="1:8" ht="87" customHeight="1" x14ac:dyDescent="0.25">
      <c r="A119" s="37" t="s">
        <v>572</v>
      </c>
      <c r="B119" s="138" t="s">
        <v>1465</v>
      </c>
      <c r="C119" s="34"/>
      <c r="D119" s="35"/>
      <c r="E119" s="74"/>
      <c r="F119" s="129"/>
      <c r="G119" s="120"/>
      <c r="H119" s="121"/>
    </row>
    <row r="120" spans="1:8" x14ac:dyDescent="0.25">
      <c r="A120" s="37" t="s">
        <v>573</v>
      </c>
      <c r="B120" s="142" t="s">
        <v>574</v>
      </c>
      <c r="C120" s="39" t="s">
        <v>183</v>
      </c>
      <c r="D120" s="40">
        <v>34</v>
      </c>
      <c r="E120" s="79">
        <v>0</v>
      </c>
      <c r="F120" s="126">
        <f>ROUND(D120*E120,2)</f>
        <v>0</v>
      </c>
      <c r="G120" s="120"/>
      <c r="H120" s="121"/>
    </row>
    <row r="121" spans="1:8" ht="76.5" customHeight="1" x14ac:dyDescent="0.25">
      <c r="A121" s="37" t="s">
        <v>575</v>
      </c>
      <c r="B121" s="137" t="s">
        <v>1466</v>
      </c>
      <c r="C121" s="34"/>
      <c r="D121" s="35"/>
      <c r="E121" s="74"/>
      <c r="F121" s="129"/>
      <c r="G121" s="120"/>
      <c r="H121" s="121"/>
    </row>
    <row r="122" spans="1:8" x14ac:dyDescent="0.25">
      <c r="A122" s="37" t="s">
        <v>576</v>
      </c>
      <c r="B122" s="142" t="s">
        <v>577</v>
      </c>
      <c r="C122" s="140" t="s">
        <v>40</v>
      </c>
      <c r="D122" s="40">
        <v>39</v>
      </c>
      <c r="E122" s="79">
        <v>0</v>
      </c>
      <c r="F122" s="126">
        <f>ROUND(D122*E122,2)</f>
        <v>0</v>
      </c>
      <c r="G122" s="127"/>
      <c r="H122" s="121"/>
    </row>
    <row r="123" spans="1:8" x14ac:dyDescent="0.25">
      <c r="A123" s="123" t="s">
        <v>578</v>
      </c>
      <c r="B123" s="59" t="s">
        <v>579</v>
      </c>
      <c r="C123" s="60"/>
      <c r="D123" s="60"/>
      <c r="E123" s="61"/>
      <c r="F123" s="124">
        <f>SUM(F124:F127)</f>
        <v>0</v>
      </c>
      <c r="G123" s="127"/>
      <c r="H123" s="121"/>
    </row>
    <row r="124" spans="1:8" ht="77.25" customHeight="1" x14ac:dyDescent="0.25">
      <c r="A124" s="37" t="s">
        <v>580</v>
      </c>
      <c r="B124" s="134" t="s">
        <v>581</v>
      </c>
      <c r="C124" s="30" t="s">
        <v>183</v>
      </c>
      <c r="D124" s="45">
        <v>64</v>
      </c>
      <c r="E124" s="132">
        <v>0</v>
      </c>
      <c r="F124" s="126">
        <f>ROUND(D124*E124,2)</f>
        <v>0</v>
      </c>
      <c r="G124" s="127"/>
      <c r="H124" s="121"/>
    </row>
    <row r="125" spans="1:8" ht="36" x14ac:dyDescent="0.25">
      <c r="A125" s="37" t="s">
        <v>582</v>
      </c>
      <c r="B125" s="134" t="s">
        <v>583</v>
      </c>
      <c r="C125" s="30" t="s">
        <v>183</v>
      </c>
      <c r="D125" s="45">
        <v>64</v>
      </c>
      <c r="E125" s="132">
        <v>0</v>
      </c>
      <c r="F125" s="126">
        <f>ROUND(D125*E125,2)</f>
        <v>0</v>
      </c>
      <c r="G125" s="127"/>
      <c r="H125" s="121"/>
    </row>
    <row r="126" spans="1:8" ht="48" x14ac:dyDescent="0.25">
      <c r="A126" s="37" t="s">
        <v>584</v>
      </c>
      <c r="B126" s="134" t="s">
        <v>585</v>
      </c>
      <c r="C126" s="30" t="s">
        <v>183</v>
      </c>
      <c r="D126" s="45">
        <v>21</v>
      </c>
      <c r="E126" s="132">
        <v>0</v>
      </c>
      <c r="F126" s="126">
        <f>ROUND(D126*E126,2)</f>
        <v>0</v>
      </c>
      <c r="G126" s="127"/>
      <c r="H126" s="121"/>
    </row>
    <row r="127" spans="1:8" ht="36" x14ac:dyDescent="0.25">
      <c r="A127" s="37" t="s">
        <v>586</v>
      </c>
      <c r="B127" s="134" t="s">
        <v>587</v>
      </c>
      <c r="C127" s="30" t="s">
        <v>183</v>
      </c>
      <c r="D127" s="45">
        <v>105</v>
      </c>
      <c r="E127" s="132">
        <v>0</v>
      </c>
      <c r="F127" s="126">
        <f>ROUND(D127*E127,2)</f>
        <v>0</v>
      </c>
      <c r="G127" s="127"/>
      <c r="H127" s="121"/>
    </row>
    <row r="128" spans="1:8" x14ac:dyDescent="0.25">
      <c r="A128" s="123" t="s">
        <v>588</v>
      </c>
      <c r="B128" s="59" t="s">
        <v>589</v>
      </c>
      <c r="C128" s="60"/>
      <c r="D128" s="60"/>
      <c r="E128" s="61"/>
      <c r="F128" s="124">
        <f>SUM(F129:F130)</f>
        <v>0</v>
      </c>
      <c r="G128" s="127"/>
      <c r="H128" s="121"/>
    </row>
    <row r="129" spans="1:8" ht="60" x14ac:dyDescent="0.25">
      <c r="A129" s="37" t="s">
        <v>590</v>
      </c>
      <c r="B129" s="134" t="s">
        <v>1434</v>
      </c>
      <c r="C129" s="30" t="s">
        <v>183</v>
      </c>
      <c r="D129" s="45">
        <v>66</v>
      </c>
      <c r="E129" s="132">
        <v>0</v>
      </c>
      <c r="F129" s="126">
        <f>ROUND(D129*E129,2)</f>
        <v>0</v>
      </c>
      <c r="G129" s="127"/>
      <c r="H129" s="121"/>
    </row>
    <row r="130" spans="1:8" ht="36" x14ac:dyDescent="0.25">
      <c r="A130" s="37" t="s">
        <v>591</v>
      </c>
      <c r="B130" s="134" t="s">
        <v>1429</v>
      </c>
      <c r="C130" s="30" t="s">
        <v>183</v>
      </c>
      <c r="D130" s="45">
        <v>8.6</v>
      </c>
      <c r="E130" s="132">
        <v>0</v>
      </c>
      <c r="F130" s="126">
        <f>ROUND(D130*E130,2)</f>
        <v>0</v>
      </c>
      <c r="G130" s="127"/>
      <c r="H130" s="121"/>
    </row>
    <row r="131" spans="1:8" x14ac:dyDescent="0.25">
      <c r="A131" s="123" t="s">
        <v>592</v>
      </c>
      <c r="B131" s="59" t="s">
        <v>593</v>
      </c>
      <c r="C131" s="60"/>
      <c r="D131" s="60"/>
      <c r="E131" s="61"/>
      <c r="F131" s="124">
        <f>SUM(F132:F151)</f>
        <v>0</v>
      </c>
      <c r="G131" s="120"/>
      <c r="H131" s="121"/>
    </row>
    <row r="132" spans="1:8" x14ac:dyDescent="0.25">
      <c r="A132" s="37" t="s">
        <v>594</v>
      </c>
      <c r="B132" s="143" t="s">
        <v>595</v>
      </c>
      <c r="C132" s="144"/>
      <c r="D132" s="35"/>
      <c r="E132" s="74"/>
      <c r="F132" s="129"/>
      <c r="G132" s="120"/>
      <c r="H132" s="121"/>
    </row>
    <row r="133" spans="1:8" ht="54" customHeight="1" x14ac:dyDescent="0.25">
      <c r="A133" s="37" t="s">
        <v>596</v>
      </c>
      <c r="B133" s="138" t="s">
        <v>597</v>
      </c>
      <c r="C133" s="140" t="s">
        <v>933</v>
      </c>
      <c r="D133" s="45">
        <v>1</v>
      </c>
      <c r="E133" s="132">
        <v>0</v>
      </c>
      <c r="F133" s="126">
        <f>ROUND(D133*E133,2)</f>
        <v>0</v>
      </c>
      <c r="G133" s="120"/>
      <c r="H133" s="121"/>
    </row>
    <row r="134" spans="1:8" ht="72" x14ac:dyDescent="0.25">
      <c r="A134" s="37" t="s">
        <v>598</v>
      </c>
      <c r="B134" s="138" t="s">
        <v>599</v>
      </c>
      <c r="C134" s="140" t="s">
        <v>933</v>
      </c>
      <c r="D134" s="45">
        <v>4</v>
      </c>
      <c r="E134" s="132">
        <v>0</v>
      </c>
      <c r="F134" s="126">
        <f>ROUND(D134*E134,2)</f>
        <v>0</v>
      </c>
      <c r="G134" s="120"/>
      <c r="H134" s="121"/>
    </row>
    <row r="135" spans="1:8" x14ac:dyDescent="0.25">
      <c r="A135" s="37" t="s">
        <v>600</v>
      </c>
      <c r="B135" s="143" t="s">
        <v>601</v>
      </c>
      <c r="C135" s="144"/>
      <c r="D135" s="35"/>
      <c r="E135" s="74"/>
      <c r="F135" s="129"/>
      <c r="G135" s="120"/>
      <c r="H135" s="121"/>
    </row>
    <row r="136" spans="1:8" ht="64.5" customHeight="1" x14ac:dyDescent="0.25">
      <c r="A136" s="37" t="s">
        <v>602</v>
      </c>
      <c r="B136" s="138" t="s">
        <v>603</v>
      </c>
      <c r="C136" s="30" t="s">
        <v>52</v>
      </c>
      <c r="D136" s="31">
        <v>1</v>
      </c>
      <c r="E136" s="76">
        <v>0</v>
      </c>
      <c r="F136" s="126">
        <f>ROUND(D136*E136,2)</f>
        <v>0</v>
      </c>
      <c r="G136" s="120"/>
      <c r="H136" s="121"/>
    </row>
    <row r="137" spans="1:8" ht="26.25" customHeight="1" x14ac:dyDescent="0.25">
      <c r="A137" s="37" t="s">
        <v>604</v>
      </c>
      <c r="B137" s="138" t="s">
        <v>605</v>
      </c>
      <c r="C137" s="30" t="s">
        <v>40</v>
      </c>
      <c r="D137" s="45">
        <v>20</v>
      </c>
      <c r="E137" s="132">
        <v>0</v>
      </c>
      <c r="F137" s="126">
        <f>ROUND(D137*E137,2)</f>
        <v>0</v>
      </c>
      <c r="G137" s="120"/>
      <c r="H137" s="121"/>
    </row>
    <row r="138" spans="1:8" ht="15.75" customHeight="1" x14ac:dyDescent="0.25">
      <c r="A138" s="37" t="s">
        <v>606</v>
      </c>
      <c r="B138" s="145" t="s">
        <v>607</v>
      </c>
      <c r="C138" s="146"/>
      <c r="D138" s="35"/>
      <c r="E138" s="74"/>
      <c r="F138" s="129"/>
      <c r="G138" s="120"/>
      <c r="H138" s="121"/>
    </row>
    <row r="139" spans="1:8" ht="86.25" customHeight="1" x14ac:dyDescent="0.25">
      <c r="A139" s="37" t="s">
        <v>608</v>
      </c>
      <c r="B139" s="147" t="s">
        <v>609</v>
      </c>
      <c r="C139" s="30" t="s">
        <v>52</v>
      </c>
      <c r="D139" s="31">
        <v>1</v>
      </c>
      <c r="E139" s="76">
        <v>0</v>
      </c>
      <c r="F139" s="126">
        <f>ROUND(D139*E139,2)</f>
        <v>0</v>
      </c>
      <c r="G139" s="120"/>
      <c r="H139" s="121"/>
    </row>
    <row r="140" spans="1:8" ht="138.75" customHeight="1" x14ac:dyDescent="0.25">
      <c r="A140" s="37" t="s">
        <v>610</v>
      </c>
      <c r="B140" s="147" t="s">
        <v>611</v>
      </c>
      <c r="C140" s="30" t="s">
        <v>52</v>
      </c>
      <c r="D140" s="31">
        <v>1</v>
      </c>
      <c r="E140" s="76">
        <v>0</v>
      </c>
      <c r="F140" s="126">
        <f>ROUND(D140*E140,2)</f>
        <v>0</v>
      </c>
      <c r="G140" s="120"/>
      <c r="H140" s="121"/>
    </row>
    <row r="141" spans="1:8" ht="26.25" customHeight="1" x14ac:dyDescent="0.25">
      <c r="A141" s="37" t="s">
        <v>612</v>
      </c>
      <c r="B141" s="147" t="s">
        <v>613</v>
      </c>
      <c r="C141" s="146"/>
      <c r="D141" s="35"/>
      <c r="E141" s="74"/>
      <c r="F141" s="129"/>
      <c r="G141" s="120"/>
      <c r="H141" s="121"/>
    </row>
    <row r="142" spans="1:8" ht="15" customHeight="1" x14ac:dyDescent="0.25">
      <c r="A142" s="148" t="s">
        <v>614</v>
      </c>
      <c r="B142" s="147" t="s">
        <v>615</v>
      </c>
      <c r="C142" s="30" t="s">
        <v>52</v>
      </c>
      <c r="D142" s="31">
        <v>1</v>
      </c>
      <c r="E142" s="76">
        <v>0</v>
      </c>
      <c r="F142" s="126">
        <f>ROUND(D142*E142,2)</f>
        <v>0</v>
      </c>
      <c r="G142" s="120"/>
      <c r="H142" s="121"/>
    </row>
    <row r="143" spans="1:8" ht="15" customHeight="1" x14ac:dyDescent="0.25">
      <c r="A143" s="148" t="s">
        <v>616</v>
      </c>
      <c r="B143" s="147" t="s">
        <v>617</v>
      </c>
      <c r="C143" s="30" t="s">
        <v>52</v>
      </c>
      <c r="D143" s="31">
        <v>1</v>
      </c>
      <c r="E143" s="76">
        <v>0</v>
      </c>
      <c r="F143" s="126">
        <f>ROUND(D143*E143,2)</f>
        <v>0</v>
      </c>
      <c r="G143" s="120"/>
      <c r="H143" s="121"/>
    </row>
    <row r="144" spans="1:8" ht="15" customHeight="1" x14ac:dyDescent="0.25">
      <c r="A144" s="148" t="s">
        <v>618</v>
      </c>
      <c r="B144" s="147" t="s">
        <v>619</v>
      </c>
      <c r="C144" s="30" t="s">
        <v>52</v>
      </c>
      <c r="D144" s="31">
        <v>1</v>
      </c>
      <c r="E144" s="76">
        <v>0</v>
      </c>
      <c r="F144" s="126">
        <f>ROUND(D144*E144,2)</f>
        <v>0</v>
      </c>
      <c r="G144" s="120"/>
      <c r="H144" s="121"/>
    </row>
    <row r="145" spans="1:8" ht="15" customHeight="1" x14ac:dyDescent="0.25">
      <c r="A145" s="148" t="s">
        <v>620</v>
      </c>
      <c r="B145" s="147" t="s">
        <v>621</v>
      </c>
      <c r="C145" s="30" t="s">
        <v>52</v>
      </c>
      <c r="D145" s="31">
        <v>1</v>
      </c>
      <c r="E145" s="76">
        <v>0</v>
      </c>
      <c r="F145" s="126">
        <f>ROUND(D145*E145,2)</f>
        <v>0</v>
      </c>
      <c r="G145" s="120"/>
      <c r="H145" s="121"/>
    </row>
    <row r="146" spans="1:8" ht="15" customHeight="1" x14ac:dyDescent="0.25">
      <c r="A146" s="148" t="s">
        <v>622</v>
      </c>
      <c r="B146" s="147" t="s">
        <v>623</v>
      </c>
      <c r="C146" s="30" t="s">
        <v>52</v>
      </c>
      <c r="D146" s="31">
        <v>1</v>
      </c>
      <c r="E146" s="76">
        <v>0</v>
      </c>
      <c r="F146" s="126">
        <f>ROUND(D146*E146,2)</f>
        <v>0</v>
      </c>
      <c r="G146" s="120"/>
      <c r="H146" s="121"/>
    </row>
    <row r="147" spans="1:8" ht="15" customHeight="1" x14ac:dyDescent="0.25">
      <c r="A147" s="37" t="s">
        <v>624</v>
      </c>
      <c r="B147" s="145" t="s">
        <v>625</v>
      </c>
      <c r="C147" s="146"/>
      <c r="D147" s="35"/>
      <c r="E147" s="74"/>
      <c r="F147" s="129"/>
      <c r="G147" s="127"/>
      <c r="H147" s="121"/>
    </row>
    <row r="148" spans="1:8" ht="39.75" customHeight="1" x14ac:dyDescent="0.25">
      <c r="A148" s="37" t="s">
        <v>626</v>
      </c>
      <c r="B148" s="147" t="s">
        <v>627</v>
      </c>
      <c r="C148" s="30" t="s">
        <v>52</v>
      </c>
      <c r="D148" s="31">
        <v>3</v>
      </c>
      <c r="E148" s="76">
        <v>0</v>
      </c>
      <c r="F148" s="126">
        <f>ROUND(D148*E148,2)</f>
        <v>0</v>
      </c>
      <c r="G148" s="120"/>
      <c r="H148" s="121"/>
    </row>
    <row r="149" spans="1:8" ht="48" x14ac:dyDescent="0.25">
      <c r="A149" s="37" t="s">
        <v>628</v>
      </c>
      <c r="B149" s="147" t="s">
        <v>1435</v>
      </c>
      <c r="C149" s="30" t="s">
        <v>52</v>
      </c>
      <c r="D149" s="31">
        <v>1</v>
      </c>
      <c r="E149" s="76">
        <v>0</v>
      </c>
      <c r="F149" s="126">
        <f>ROUND(D149*E149,2)</f>
        <v>0</v>
      </c>
      <c r="G149" s="120"/>
      <c r="H149" s="121"/>
    </row>
    <row r="150" spans="1:8" ht="43.5" customHeight="1" x14ac:dyDescent="0.25">
      <c r="A150" s="37" t="s">
        <v>629</v>
      </c>
      <c r="B150" s="294" t="s">
        <v>630</v>
      </c>
      <c r="C150" s="146"/>
      <c r="D150" s="35"/>
      <c r="E150" s="74"/>
      <c r="F150" s="129"/>
      <c r="G150" s="120"/>
      <c r="H150" s="121"/>
    </row>
    <row r="151" spans="1:8" ht="15" customHeight="1" x14ac:dyDescent="0.25">
      <c r="A151" s="148" t="s">
        <v>631</v>
      </c>
      <c r="B151" s="149" t="s">
        <v>632</v>
      </c>
      <c r="C151" s="30" t="s">
        <v>52</v>
      </c>
      <c r="D151" s="31">
        <v>1</v>
      </c>
      <c r="E151" s="76">
        <v>0</v>
      </c>
      <c r="F151" s="126">
        <f>ROUND(D151*E151,2)</f>
        <v>0</v>
      </c>
      <c r="G151" s="120"/>
      <c r="H151" s="121"/>
    </row>
    <row r="152" spans="1:8" ht="12.95" customHeight="1" x14ac:dyDescent="0.25">
      <c r="A152" s="123" t="s">
        <v>633</v>
      </c>
      <c r="B152" s="59" t="s">
        <v>155</v>
      </c>
      <c r="C152" s="60"/>
      <c r="D152" s="60"/>
      <c r="E152" s="61"/>
      <c r="F152" s="124">
        <f>SUM(F153:F158)</f>
        <v>0</v>
      </c>
      <c r="G152" s="120"/>
      <c r="H152" s="121"/>
    </row>
    <row r="153" spans="1:8" ht="247.5" customHeight="1" x14ac:dyDescent="0.25">
      <c r="A153" s="130" t="s">
        <v>634</v>
      </c>
      <c r="B153" s="150" t="s">
        <v>635</v>
      </c>
      <c r="C153" s="34"/>
      <c r="D153" s="35"/>
      <c r="E153" s="74"/>
      <c r="F153" s="129"/>
      <c r="G153" s="120"/>
      <c r="H153" s="121"/>
    </row>
    <row r="154" spans="1:8" ht="167.25" customHeight="1" x14ac:dyDescent="0.25">
      <c r="A154" s="130" t="s">
        <v>636</v>
      </c>
      <c r="B154" s="150" t="s">
        <v>637</v>
      </c>
      <c r="C154" s="30" t="s">
        <v>40</v>
      </c>
      <c r="D154" s="45">
        <v>100</v>
      </c>
      <c r="E154" s="132">
        <v>0</v>
      </c>
      <c r="F154" s="126">
        <v>0</v>
      </c>
      <c r="G154" s="127"/>
      <c r="H154" s="121"/>
    </row>
    <row r="155" spans="1:8" ht="72" x14ac:dyDescent="0.25">
      <c r="A155" s="37" t="s">
        <v>638</v>
      </c>
      <c r="B155" s="134" t="s">
        <v>639</v>
      </c>
      <c r="C155" s="151" t="s">
        <v>496</v>
      </c>
      <c r="D155" s="152">
        <v>100</v>
      </c>
      <c r="E155" s="76">
        <v>0</v>
      </c>
      <c r="F155" s="126">
        <v>0</v>
      </c>
      <c r="G155" s="120"/>
      <c r="H155" s="121"/>
    </row>
    <row r="156" spans="1:8" ht="90" customHeight="1" x14ac:dyDescent="0.25">
      <c r="A156" s="37" t="s">
        <v>640</v>
      </c>
      <c r="B156" s="134" t="s">
        <v>641</v>
      </c>
      <c r="C156" s="30" t="s">
        <v>52</v>
      </c>
      <c r="D156" s="31">
        <v>4</v>
      </c>
      <c r="E156" s="76">
        <v>0</v>
      </c>
      <c r="F156" s="126">
        <f>ROUND(D156*E156,2)</f>
        <v>0</v>
      </c>
      <c r="G156" s="127"/>
      <c r="H156" s="121"/>
    </row>
    <row r="157" spans="1:8" ht="256.5" customHeight="1" x14ac:dyDescent="0.25">
      <c r="A157" s="37" t="s">
        <v>642</v>
      </c>
      <c r="B157" s="153" t="s">
        <v>1467</v>
      </c>
      <c r="C157" s="34"/>
      <c r="D157" s="35"/>
      <c r="E157" s="74"/>
      <c r="F157" s="129"/>
      <c r="G157" s="120"/>
      <c r="H157" s="121"/>
    </row>
    <row r="158" spans="1:8" ht="75.75" customHeight="1" x14ac:dyDescent="0.25">
      <c r="A158" s="37" t="s">
        <v>643</v>
      </c>
      <c r="B158" s="42" t="s">
        <v>644</v>
      </c>
      <c r="C158" s="30" t="s">
        <v>933</v>
      </c>
      <c r="D158" s="45">
        <v>1</v>
      </c>
      <c r="E158" s="76">
        <v>0</v>
      </c>
      <c r="F158" s="126">
        <v>0</v>
      </c>
      <c r="G158" s="120"/>
      <c r="H158" s="121"/>
    </row>
  </sheetData>
  <mergeCells count="2">
    <mergeCell ref="B1:E1"/>
    <mergeCell ref="B3:E3"/>
  </mergeCells>
  <pageMargins left="1.22013888888889" right="0.23611111111111099" top="1.1812499999999999" bottom="0.39374999999999999" header="0.51180555555555496" footer="0.51180555555555496"/>
  <pageSetup paperSize="9" scale="91" orientation="portrait" useFirstPageNumber="1" horizontalDpi="300" verticalDpi="300" r:id="rId1"/>
  <rowBreaks count="96" manualBreakCount="96">
    <brk id="18" max="16383" man="1"/>
    <brk id="55" max="16383" man="1"/>
    <brk id="78" max="16383" man="1"/>
    <brk id="90" max="16383" man="1"/>
    <brk id="111" max="16383" man="1"/>
    <brk id="122" max="16383" man="1"/>
    <brk id="130" max="16383" man="1"/>
    <brk id="151" max="16383" man="1"/>
    <brk id="60330" max="16383" man="1"/>
    <brk id="60357" max="16383" man="1"/>
    <brk id="60389" max="16383" man="1"/>
    <brk id="60421" max="16383" man="1"/>
    <brk id="60485" max="16383" man="1"/>
    <brk id="60531" max="16383" man="1"/>
    <brk id="60610" max="16383" man="1"/>
    <brk id="60633" max="16383" man="1"/>
    <brk id="60760" max="16383" man="1"/>
    <brk id="60846" max="16383" man="1"/>
    <brk id="60896" max="16383" man="1"/>
    <brk id="60927" max="16383" man="1"/>
    <brk id="61031" max="16383" man="1"/>
    <brk id="61050" max="16383" man="1"/>
    <brk id="61256" max="16383" man="1"/>
    <brk id="61353" max="16383" man="1"/>
    <brk id="61372" max="16383" man="1"/>
    <brk id="61402" max="16383" man="1"/>
    <brk id="61589" max="16383" man="1"/>
    <brk id="61618" max="16383" man="1"/>
    <brk id="61650" max="16383" man="1"/>
    <brk id="61726" max="16383" man="1"/>
    <brk id="61792" max="16383" man="1"/>
    <brk id="61806" max="16383" man="1"/>
    <brk id="61830" max="16383" man="1"/>
    <brk id="61863" max="16383" man="1"/>
    <brk id="61946" max="16383" man="1"/>
    <brk id="61982" max="16383" man="1"/>
    <brk id="62019" max="16383" man="1"/>
    <brk id="62057" max="16383" man="1"/>
    <brk id="62063" max="16383" man="1"/>
    <brk id="62129" max="16383" man="1"/>
    <brk id="62260" max="16383" man="1"/>
    <brk id="62284" max="16383" man="1"/>
    <brk id="62320" max="16383" man="1"/>
    <brk id="62353" max="16383" man="1"/>
    <brk id="62381" max="16383" man="1"/>
    <brk id="62392" max="16383" man="1"/>
    <brk id="62459" max="16383" man="1"/>
    <brk id="62492" max="16383" man="1"/>
    <brk id="62530" max="16383" man="1"/>
    <brk id="62573" max="16383" man="1"/>
    <brk id="62600" max="16383" man="1"/>
    <brk id="62645" max="16383" man="1"/>
    <brk id="62728" max="16383" man="1"/>
    <brk id="63016" max="16383" man="1"/>
    <brk id="63078" max="16383" man="1"/>
    <brk id="63120" max="16383" man="1"/>
    <brk id="63146" max="16383" man="1"/>
    <brk id="63215" max="16383" man="1"/>
    <brk id="63292" max="16383" man="1"/>
    <brk id="63349" max="16383" man="1"/>
    <brk id="63406" max="16383" man="1"/>
    <brk id="63423" max="16383" man="1"/>
    <brk id="63450" max="16383" man="1"/>
    <brk id="63552" max="16383" man="1"/>
    <brk id="63587" max="16383" man="1"/>
    <brk id="63657" max="16383" man="1"/>
    <brk id="63681" max="16383" man="1"/>
    <brk id="63933" max="16383" man="1"/>
    <brk id="63997" max="16383" man="1"/>
    <brk id="64068" max="16383" man="1"/>
    <brk id="64087" max="16383" man="1"/>
    <brk id="64126" max="16383" man="1"/>
    <brk id="64144" max="16383" man="1"/>
    <brk id="64163" max="16383" man="1"/>
    <brk id="64191" max="16383" man="1"/>
    <brk id="64217" max="16383" man="1"/>
    <brk id="64254" max="16383" man="1"/>
    <brk id="64360" max="16383" man="1"/>
    <brk id="64396" max="16383" man="1"/>
    <brk id="64427" max="16383" man="1"/>
    <brk id="64460" max="16383" man="1"/>
    <brk id="64503" max="16383" man="1"/>
    <brk id="64585" max="16383" man="1"/>
    <brk id="64605" max="16383" man="1"/>
    <brk id="64741" max="16383" man="1"/>
    <brk id="64752" max="16383" man="1"/>
    <brk id="64856" max="16383" man="1"/>
    <brk id="64880" max="16383" man="1"/>
    <brk id="64995" max="16383" man="1"/>
    <brk id="65030" max="16383" man="1"/>
    <brk id="65068" max="16383" man="1"/>
    <brk id="65106" max="16383" man="1"/>
    <brk id="65148" max="16383" man="1"/>
    <brk id="65158" max="16383" man="1"/>
    <brk id="65202" max="16383" man="1"/>
    <brk id="65244"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29"/>
  <sheetViews>
    <sheetView view="pageBreakPreview" topLeftCell="A25" zoomScaleNormal="100" workbookViewId="0">
      <selection activeCell="B11" sqref="B11"/>
    </sheetView>
  </sheetViews>
  <sheetFormatPr defaultColWidth="8.7109375" defaultRowHeight="15" x14ac:dyDescent="0.25"/>
  <cols>
    <col min="2" max="2" width="43.7109375" customWidth="1"/>
    <col min="3" max="3" width="7.7109375" customWidth="1"/>
    <col min="4" max="4" width="9.85546875" style="21" customWidth="1"/>
    <col min="5" max="5" width="9.28515625" customWidth="1"/>
    <col min="6" max="6" width="11.42578125" style="21" customWidth="1"/>
    <col min="244" max="244" width="5.85546875" customWidth="1"/>
    <col min="245" max="245" width="38.42578125" customWidth="1"/>
    <col min="246" max="246" width="5" customWidth="1"/>
    <col min="247" max="247" width="10.28515625" customWidth="1"/>
    <col min="248" max="248" width="5.5703125" customWidth="1"/>
    <col min="249" max="249" width="17.5703125" customWidth="1"/>
    <col min="250" max="250" width="12.5703125" customWidth="1"/>
    <col min="251" max="251" width="31.42578125" customWidth="1"/>
    <col min="254" max="254" width="65.7109375" customWidth="1"/>
    <col min="500" max="500" width="5.85546875" customWidth="1"/>
    <col min="501" max="501" width="38.42578125" customWidth="1"/>
    <col min="502" max="502" width="5" customWidth="1"/>
    <col min="503" max="503" width="10.28515625" customWidth="1"/>
    <col min="504" max="504" width="5.5703125" customWidth="1"/>
    <col min="505" max="505" width="17.5703125" customWidth="1"/>
    <col min="506" max="506" width="12.5703125" customWidth="1"/>
    <col min="507" max="507" width="31.42578125" customWidth="1"/>
    <col min="510" max="510" width="65.7109375" customWidth="1"/>
    <col min="756" max="756" width="5.85546875" customWidth="1"/>
    <col min="757" max="757" width="38.42578125" customWidth="1"/>
    <col min="758" max="758" width="5" customWidth="1"/>
    <col min="759" max="759" width="10.28515625" customWidth="1"/>
    <col min="760" max="760" width="5.5703125" customWidth="1"/>
    <col min="761" max="761" width="17.5703125" customWidth="1"/>
    <col min="762" max="762" width="12.5703125" customWidth="1"/>
    <col min="763" max="763" width="31.42578125" customWidth="1"/>
    <col min="766" max="766" width="65.7109375" customWidth="1"/>
    <col min="1012" max="1012" width="5.85546875" customWidth="1"/>
    <col min="1013" max="1013" width="38.42578125" customWidth="1"/>
    <col min="1014" max="1014" width="5" customWidth="1"/>
    <col min="1015" max="1015" width="10.28515625" customWidth="1"/>
    <col min="1016" max="1017" width="5.5703125" customWidth="1"/>
  </cols>
  <sheetData>
    <row r="1" spans="1:8" ht="39.950000000000003" customHeight="1" x14ac:dyDescent="0.25">
      <c r="A1" s="22"/>
      <c r="B1" s="300" t="s">
        <v>10</v>
      </c>
      <c r="C1" s="300"/>
      <c r="D1" s="300"/>
      <c r="E1" s="300"/>
      <c r="F1" s="23">
        <f>F3</f>
        <v>0</v>
      </c>
      <c r="G1" s="127"/>
    </row>
    <row r="2" spans="1:8" ht="41.25" customHeight="1" x14ac:dyDescent="0.25">
      <c r="A2" s="24" t="s">
        <v>30</v>
      </c>
      <c r="B2" s="25" t="s">
        <v>1436</v>
      </c>
      <c r="C2" s="25" t="s">
        <v>1437</v>
      </c>
      <c r="D2" s="25" t="s">
        <v>1438</v>
      </c>
      <c r="E2" s="25" t="s">
        <v>1440</v>
      </c>
      <c r="F2" s="25" t="s">
        <v>1439</v>
      </c>
      <c r="G2" s="120"/>
      <c r="H2" s="121"/>
    </row>
    <row r="3" spans="1:8" ht="15" customHeight="1" x14ac:dyDescent="0.25">
      <c r="A3" s="56" t="s">
        <v>20</v>
      </c>
      <c r="B3" s="306" t="s">
        <v>21</v>
      </c>
      <c r="C3" s="306"/>
      <c r="D3" s="306"/>
      <c r="E3" s="306"/>
      <c r="F3" s="154">
        <f>SUM(F4:F29)</f>
        <v>0</v>
      </c>
      <c r="G3" s="127"/>
    </row>
    <row r="4" spans="1:8" ht="49.5" x14ac:dyDescent="0.25">
      <c r="A4" s="155" t="s">
        <v>645</v>
      </c>
      <c r="B4" s="42" t="s">
        <v>646</v>
      </c>
      <c r="C4" s="30" t="s">
        <v>166</v>
      </c>
      <c r="D4" s="45">
        <v>190</v>
      </c>
      <c r="E4" s="76">
        <v>0</v>
      </c>
      <c r="F4" s="72">
        <v>0</v>
      </c>
      <c r="G4" s="127"/>
    </row>
    <row r="5" spans="1:8" ht="109.5" customHeight="1" x14ac:dyDescent="0.25">
      <c r="A5" s="155" t="s">
        <v>647</v>
      </c>
      <c r="B5" s="101" t="s">
        <v>648</v>
      </c>
      <c r="C5" s="30" t="s">
        <v>166</v>
      </c>
      <c r="D5" s="45">
        <v>295</v>
      </c>
      <c r="E5" s="76">
        <v>0</v>
      </c>
      <c r="F5" s="72">
        <v>0</v>
      </c>
      <c r="G5" s="127"/>
    </row>
    <row r="6" spans="1:8" ht="159" customHeight="1" x14ac:dyDescent="0.25">
      <c r="A6" s="155" t="s">
        <v>649</v>
      </c>
      <c r="B6" s="42" t="s">
        <v>650</v>
      </c>
      <c r="C6" s="34"/>
      <c r="D6" s="35"/>
      <c r="E6" s="74"/>
      <c r="F6" s="75"/>
      <c r="G6" s="127"/>
    </row>
    <row r="7" spans="1:8" ht="27" customHeight="1" x14ac:dyDescent="0.25">
      <c r="A7" s="37" t="s">
        <v>651</v>
      </c>
      <c r="B7" s="42" t="s">
        <v>652</v>
      </c>
      <c r="C7" s="30" t="s">
        <v>166</v>
      </c>
      <c r="D7" s="45">
        <v>350</v>
      </c>
      <c r="E7" s="76">
        <v>0</v>
      </c>
      <c r="F7" s="72">
        <v>0</v>
      </c>
      <c r="G7" s="127"/>
      <c r="H7" s="63"/>
    </row>
    <row r="8" spans="1:8" ht="157.5" customHeight="1" x14ac:dyDescent="0.25">
      <c r="A8" s="37" t="s">
        <v>653</v>
      </c>
      <c r="B8" s="42" t="s">
        <v>654</v>
      </c>
      <c r="C8" s="34"/>
      <c r="D8" s="35"/>
      <c r="E8" s="74"/>
      <c r="F8" s="75"/>
      <c r="G8" s="127"/>
    </row>
    <row r="9" spans="1:8" ht="24" x14ac:dyDescent="0.25">
      <c r="A9" s="37" t="s">
        <v>655</v>
      </c>
      <c r="B9" s="67" t="s">
        <v>656</v>
      </c>
      <c r="C9" s="30" t="s">
        <v>183</v>
      </c>
      <c r="D9" s="45">
        <v>805</v>
      </c>
      <c r="E9" s="76">
        <v>0</v>
      </c>
      <c r="F9" s="72">
        <v>0</v>
      </c>
      <c r="G9" s="127"/>
    </row>
    <row r="10" spans="1:8" ht="24" x14ac:dyDescent="0.25">
      <c r="A10" s="37" t="s">
        <v>657</v>
      </c>
      <c r="B10" s="67" t="s">
        <v>658</v>
      </c>
      <c r="C10" s="30" t="s">
        <v>183</v>
      </c>
      <c r="D10" s="45">
        <v>805</v>
      </c>
      <c r="E10" s="76">
        <v>0</v>
      </c>
      <c r="F10" s="72">
        <v>0</v>
      </c>
      <c r="G10" s="127"/>
    </row>
    <row r="11" spans="1:8" ht="157.5" customHeight="1" x14ac:dyDescent="0.25">
      <c r="A11" s="37" t="s">
        <v>659</v>
      </c>
      <c r="B11" s="91" t="s">
        <v>1459</v>
      </c>
      <c r="C11" s="34"/>
      <c r="D11" s="35"/>
      <c r="E11" s="74"/>
      <c r="F11" s="75"/>
      <c r="G11" s="127"/>
    </row>
    <row r="12" spans="1:8" x14ac:dyDescent="0.25">
      <c r="A12" s="37" t="s">
        <v>660</v>
      </c>
      <c r="B12" s="137" t="s">
        <v>661</v>
      </c>
      <c r="C12" s="30" t="s">
        <v>52</v>
      </c>
      <c r="D12" s="31">
        <v>15</v>
      </c>
      <c r="E12" s="76">
        <v>0</v>
      </c>
      <c r="F12" s="72">
        <v>0</v>
      </c>
      <c r="G12" s="127"/>
    </row>
    <row r="13" spans="1:8" x14ac:dyDescent="0.25">
      <c r="A13" s="37" t="s">
        <v>662</v>
      </c>
      <c r="B13" s="137" t="s">
        <v>663</v>
      </c>
      <c r="C13" s="30" t="s">
        <v>40</v>
      </c>
      <c r="D13" s="45">
        <v>70</v>
      </c>
      <c r="E13" s="76">
        <v>0</v>
      </c>
      <c r="F13" s="72">
        <f>ROUND(D11*E11,2)</f>
        <v>0</v>
      </c>
      <c r="G13" s="127"/>
    </row>
    <row r="14" spans="1:8" x14ac:dyDescent="0.25">
      <c r="A14" s="37" t="s">
        <v>664</v>
      </c>
      <c r="B14" s="137" t="s">
        <v>665</v>
      </c>
      <c r="C14" s="30" t="s">
        <v>166</v>
      </c>
      <c r="D14" s="45">
        <v>29</v>
      </c>
      <c r="E14" s="76">
        <v>0</v>
      </c>
      <c r="F14" s="72">
        <v>0</v>
      </c>
      <c r="G14" s="127"/>
    </row>
    <row r="15" spans="1:8" ht="76.5" customHeight="1" x14ac:dyDescent="0.25">
      <c r="A15" s="37" t="s">
        <v>666</v>
      </c>
      <c r="B15" s="102" t="s">
        <v>667</v>
      </c>
      <c r="C15" s="30" t="s">
        <v>40</v>
      </c>
      <c r="D15" s="45">
        <v>266</v>
      </c>
      <c r="E15" s="76">
        <v>0</v>
      </c>
      <c r="F15" s="72">
        <f>ROUND(D13*E13,2)</f>
        <v>0</v>
      </c>
      <c r="G15" s="121"/>
    </row>
    <row r="16" spans="1:8" ht="87" customHeight="1" x14ac:dyDescent="0.25">
      <c r="A16" s="37" t="s">
        <v>668</v>
      </c>
      <c r="B16" s="102" t="s">
        <v>669</v>
      </c>
      <c r="C16" s="34"/>
      <c r="D16" s="35"/>
      <c r="E16" s="74"/>
      <c r="F16" s="75"/>
      <c r="G16" s="127"/>
    </row>
    <row r="17" spans="1:7" ht="14.25" customHeight="1" x14ac:dyDescent="0.25">
      <c r="A17" s="37" t="s">
        <v>670</v>
      </c>
      <c r="B17" s="102" t="s">
        <v>671</v>
      </c>
      <c r="C17" s="30" t="s">
        <v>40</v>
      </c>
      <c r="D17" s="45">
        <v>89</v>
      </c>
      <c r="E17" s="76">
        <v>0</v>
      </c>
      <c r="F17" s="72">
        <f>ROUND(D15*E15,2)</f>
        <v>0</v>
      </c>
      <c r="G17" s="127"/>
    </row>
    <row r="18" spans="1:7" ht="101.25" customHeight="1" x14ac:dyDescent="0.25">
      <c r="A18" s="37" t="s">
        <v>672</v>
      </c>
      <c r="B18" s="156" t="s">
        <v>673</v>
      </c>
      <c r="C18" s="30" t="s">
        <v>40</v>
      </c>
      <c r="D18" s="45">
        <v>130</v>
      </c>
      <c r="E18" s="76">
        <v>0</v>
      </c>
      <c r="F18" s="72">
        <f>ROUND(D16*E16,2)</f>
        <v>0</v>
      </c>
      <c r="G18" s="127"/>
    </row>
    <row r="19" spans="1:7" ht="151.5" customHeight="1" x14ac:dyDescent="0.25">
      <c r="A19" s="37" t="s">
        <v>674</v>
      </c>
      <c r="B19" s="157" t="s">
        <v>1460</v>
      </c>
      <c r="C19" s="30" t="s">
        <v>52</v>
      </c>
      <c r="D19" s="31">
        <v>1</v>
      </c>
      <c r="E19" s="76">
        <v>0</v>
      </c>
      <c r="F19" s="72">
        <v>0</v>
      </c>
      <c r="G19" s="127"/>
    </row>
    <row r="20" spans="1:7" ht="94.5" customHeight="1" x14ac:dyDescent="0.25">
      <c r="A20" s="37" t="s">
        <v>675</v>
      </c>
      <c r="B20" s="158" t="s">
        <v>676</v>
      </c>
      <c r="C20" s="30" t="s">
        <v>183</v>
      </c>
      <c r="D20" s="45">
        <v>18</v>
      </c>
      <c r="E20" s="76">
        <v>0</v>
      </c>
      <c r="F20" s="72">
        <v>0</v>
      </c>
      <c r="G20" s="121"/>
    </row>
    <row r="21" spans="1:7" ht="72" x14ac:dyDescent="0.25">
      <c r="A21" s="37" t="s">
        <v>677</v>
      </c>
      <c r="B21" s="91" t="s">
        <v>678</v>
      </c>
      <c r="C21" s="30" t="s">
        <v>183</v>
      </c>
      <c r="D21" s="45">
        <v>480</v>
      </c>
      <c r="E21" s="76">
        <v>0</v>
      </c>
      <c r="F21" s="72">
        <v>0</v>
      </c>
      <c r="G21" s="127"/>
    </row>
    <row r="22" spans="1:7" ht="64.5" customHeight="1" x14ac:dyDescent="0.25">
      <c r="A22" s="37" t="s">
        <v>679</v>
      </c>
      <c r="B22" s="42" t="s">
        <v>680</v>
      </c>
      <c r="C22" s="34"/>
      <c r="D22" s="35"/>
      <c r="E22" s="74"/>
      <c r="F22" s="75"/>
      <c r="G22" s="127"/>
    </row>
    <row r="23" spans="1:7" ht="24" x14ac:dyDescent="0.25">
      <c r="A23" s="37" t="s">
        <v>681</v>
      </c>
      <c r="B23" s="42" t="s">
        <v>682</v>
      </c>
      <c r="C23" s="30" t="s">
        <v>683</v>
      </c>
      <c r="D23" s="45">
        <v>500</v>
      </c>
      <c r="E23" s="76">
        <v>0</v>
      </c>
      <c r="F23" s="72">
        <v>0</v>
      </c>
      <c r="G23" s="127"/>
    </row>
    <row r="24" spans="1:7" ht="112.5" customHeight="1" x14ac:dyDescent="0.25">
      <c r="A24" s="37" t="s">
        <v>684</v>
      </c>
      <c r="B24" s="42" t="s">
        <v>685</v>
      </c>
      <c r="C24" s="35"/>
      <c r="D24" s="35"/>
      <c r="E24" s="35"/>
      <c r="F24" s="159"/>
      <c r="G24" s="127"/>
    </row>
    <row r="25" spans="1:7" x14ac:dyDescent="0.25">
      <c r="A25" s="37" t="s">
        <v>686</v>
      </c>
      <c r="B25" s="160" t="s">
        <v>687</v>
      </c>
      <c r="C25" s="30" t="s">
        <v>52</v>
      </c>
      <c r="D25" s="45">
        <v>3</v>
      </c>
      <c r="E25" s="76"/>
      <c r="F25" s="72"/>
      <c r="G25" s="127"/>
    </row>
    <row r="26" spans="1:7" x14ac:dyDescent="0.25">
      <c r="A26" s="37" t="s">
        <v>688</v>
      </c>
      <c r="B26" s="42" t="s">
        <v>689</v>
      </c>
      <c r="C26" s="30" t="s">
        <v>52</v>
      </c>
      <c r="D26" s="45">
        <v>4</v>
      </c>
      <c r="E26" s="76"/>
      <c r="F26" s="72"/>
      <c r="G26" s="127"/>
    </row>
    <row r="27" spans="1:7" x14ac:dyDescent="0.25">
      <c r="A27" s="37" t="s">
        <v>690</v>
      </c>
      <c r="B27" s="42" t="s">
        <v>691</v>
      </c>
      <c r="C27" s="30" t="s">
        <v>52</v>
      </c>
      <c r="D27" s="45">
        <v>3</v>
      </c>
      <c r="E27" s="76"/>
      <c r="F27" s="72"/>
      <c r="G27" s="127"/>
    </row>
    <row r="28" spans="1:7" ht="205.5" customHeight="1" x14ac:dyDescent="0.25">
      <c r="A28" s="161" t="s">
        <v>692</v>
      </c>
      <c r="B28" s="42" t="s">
        <v>693</v>
      </c>
      <c r="C28" s="30" t="s">
        <v>52</v>
      </c>
      <c r="D28" s="45">
        <v>10</v>
      </c>
      <c r="E28" s="76">
        <v>0</v>
      </c>
      <c r="F28" s="72">
        <v>0</v>
      </c>
      <c r="G28" s="127"/>
    </row>
    <row r="29" spans="1:7" ht="72" x14ac:dyDescent="0.25">
      <c r="A29" s="162" t="s">
        <v>694</v>
      </c>
      <c r="B29" s="42" t="s">
        <v>695</v>
      </c>
      <c r="C29" s="30" t="s">
        <v>52</v>
      </c>
      <c r="D29" s="45">
        <v>10</v>
      </c>
      <c r="E29" s="76">
        <v>0</v>
      </c>
      <c r="F29" s="72">
        <v>0</v>
      </c>
      <c r="G29" s="127"/>
    </row>
  </sheetData>
  <mergeCells count="2">
    <mergeCell ref="B1:E1"/>
    <mergeCell ref="B3:E3"/>
  </mergeCells>
  <pageMargins left="1.22013888888889" right="0.23611111111111099" top="1.1812499999999999" bottom="0.39374999999999999" header="0.51180555555555496" footer="0.51180555555555496"/>
  <pageSetup paperSize="9" scale="92" orientation="portrait" useFirstPageNumber="1" horizontalDpi="300" verticalDpi="300" r:id="rId1"/>
  <rowBreaks count="88" manualBreakCount="88">
    <brk id="60201" max="16383" man="1"/>
    <brk id="60228" max="16383" man="1"/>
    <brk id="60260" max="16383" man="1"/>
    <brk id="60292" max="16383" man="1"/>
    <brk id="60356" max="16383" man="1"/>
    <brk id="60402" max="16383" man="1"/>
    <brk id="60481" max="16383" man="1"/>
    <brk id="60504" max="16383" man="1"/>
    <brk id="60631" max="16383" man="1"/>
    <brk id="60717" max="16383" man="1"/>
    <brk id="60767" max="16383" man="1"/>
    <brk id="60798" max="16383" man="1"/>
    <brk id="60902" max="16383" man="1"/>
    <brk id="60921" max="16383" man="1"/>
    <brk id="61127" max="16383" man="1"/>
    <brk id="61224" max="16383" man="1"/>
    <brk id="61243" max="16383" man="1"/>
    <brk id="61273" max="16383" man="1"/>
    <brk id="61460" max="16383" man="1"/>
    <brk id="61489" max="16383" man="1"/>
    <brk id="61521" max="16383" man="1"/>
    <brk id="61597" max="16383" man="1"/>
    <brk id="61663" max="16383" man="1"/>
    <brk id="61677" max="16383" man="1"/>
    <brk id="61701" max="16383" man="1"/>
    <brk id="61734" max="16383" man="1"/>
    <brk id="61817" max="16383" man="1"/>
    <brk id="61853" max="16383" man="1"/>
    <brk id="61890" max="16383" man="1"/>
    <brk id="61928" max="16383" man="1"/>
    <brk id="61934" max="16383" man="1"/>
    <brk id="62000" max="16383" man="1"/>
    <brk id="62131" max="16383" man="1"/>
    <brk id="62155" max="16383" man="1"/>
    <brk id="62191" max="16383" man="1"/>
    <brk id="62224" max="16383" man="1"/>
    <brk id="62252" max="16383" man="1"/>
    <brk id="62263" max="16383" man="1"/>
    <brk id="62330" max="16383" man="1"/>
    <brk id="62363" max="16383" man="1"/>
    <brk id="62401" max="16383" man="1"/>
    <brk id="62444" max="16383" man="1"/>
    <brk id="62471" max="16383" man="1"/>
    <brk id="62516" max="16383" man="1"/>
    <brk id="62599" max="16383" man="1"/>
    <brk id="62887" max="16383" man="1"/>
    <brk id="62949" max="16383" man="1"/>
    <brk id="62991" max="16383" man="1"/>
    <brk id="63017" max="16383" man="1"/>
    <brk id="63086" max="16383" man="1"/>
    <brk id="63163" max="16383" man="1"/>
    <brk id="63220" max="16383" man="1"/>
    <brk id="63277" max="16383" man="1"/>
    <brk id="63294" max="16383" man="1"/>
    <brk id="63321" max="16383" man="1"/>
    <brk id="63423" max="16383" man="1"/>
    <brk id="63458" max="16383" man="1"/>
    <brk id="63528" max="16383" man="1"/>
    <brk id="63552" max="16383" man="1"/>
    <brk id="63804" max="16383" man="1"/>
    <brk id="63868" max="16383" man="1"/>
    <brk id="63939" max="16383" man="1"/>
    <brk id="63958" max="16383" man="1"/>
    <brk id="63997" max="16383" man="1"/>
    <brk id="64015" max="16383" man="1"/>
    <brk id="64034" max="16383" man="1"/>
    <brk id="64062" max="16383" man="1"/>
    <brk id="64088" max="16383" man="1"/>
    <brk id="64125" max="16383" man="1"/>
    <brk id="64231" max="16383" man="1"/>
    <brk id="64267" max="16383" man="1"/>
    <brk id="64298" max="16383" man="1"/>
    <brk id="64331" max="16383" man="1"/>
    <brk id="64374" max="16383" man="1"/>
    <brk id="64456" max="16383" man="1"/>
    <brk id="64476" max="16383" man="1"/>
    <brk id="64612" max="16383" man="1"/>
    <brk id="64623" max="16383" man="1"/>
    <brk id="64727" max="16383" man="1"/>
    <brk id="64751" max="16383" man="1"/>
    <brk id="64866" max="16383" man="1"/>
    <brk id="64901" max="16383" man="1"/>
    <brk id="64939" max="16383" man="1"/>
    <brk id="64977" max="16383" man="1"/>
    <brk id="65019" max="16383" man="1"/>
    <brk id="65029" max="16383" man="1"/>
    <brk id="65073" max="16383" man="1"/>
    <brk id="65115"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H290"/>
  <sheetViews>
    <sheetView view="pageBreakPreview" topLeftCell="A13" zoomScaleNormal="100" workbookViewId="0">
      <selection activeCell="D289" sqref="D289"/>
    </sheetView>
  </sheetViews>
  <sheetFormatPr defaultColWidth="8.7109375" defaultRowHeight="15" x14ac:dyDescent="0.25"/>
  <cols>
    <col min="1" max="1" width="7.140625" customWidth="1"/>
    <col min="2" max="2" width="43.7109375" style="21" customWidth="1"/>
    <col min="3" max="3" width="7.85546875" customWidth="1"/>
    <col min="4" max="4" width="7.5703125" customWidth="1"/>
    <col min="5" max="5" width="9.5703125" style="163" customWidth="1"/>
    <col min="6" max="6" width="11" style="21" customWidth="1"/>
    <col min="8" max="8" width="35.5703125" customWidth="1"/>
    <col min="252" max="252" width="5.85546875" customWidth="1"/>
    <col min="253" max="253" width="38.42578125" customWidth="1"/>
    <col min="254" max="254" width="5" customWidth="1"/>
    <col min="255" max="255" width="10.28515625" customWidth="1"/>
    <col min="256" max="256" width="5.5703125" customWidth="1"/>
    <col min="257" max="257" width="17.5703125" customWidth="1"/>
    <col min="258" max="258" width="12.5703125" customWidth="1"/>
    <col min="259" max="259" width="31.42578125" customWidth="1"/>
    <col min="262" max="262" width="65.7109375" customWidth="1"/>
    <col min="508" max="508" width="5.85546875" customWidth="1"/>
    <col min="509" max="509" width="38.42578125" customWidth="1"/>
    <col min="510" max="510" width="5" customWidth="1"/>
    <col min="511" max="511" width="10.28515625" customWidth="1"/>
    <col min="512" max="512" width="5.5703125" customWidth="1"/>
    <col min="513" max="513" width="17.5703125" customWidth="1"/>
    <col min="514" max="514" width="12.5703125" customWidth="1"/>
    <col min="515" max="515" width="31.42578125" customWidth="1"/>
    <col min="518" max="518" width="65.7109375" customWidth="1"/>
    <col min="764" max="764" width="5.85546875" customWidth="1"/>
    <col min="765" max="765" width="38.42578125" customWidth="1"/>
    <col min="766" max="766" width="5" customWidth="1"/>
    <col min="767" max="767" width="10.28515625" customWidth="1"/>
    <col min="768" max="768" width="5.5703125" customWidth="1"/>
    <col min="769" max="769" width="17.5703125" customWidth="1"/>
    <col min="770" max="770" width="12.5703125" customWidth="1"/>
    <col min="771" max="771" width="31.42578125" customWidth="1"/>
    <col min="774" max="774" width="65.7109375" customWidth="1"/>
    <col min="1020" max="1020" width="5.85546875" customWidth="1"/>
    <col min="1021" max="1021" width="38.42578125" customWidth="1"/>
    <col min="1022" max="1022" width="5" customWidth="1"/>
    <col min="1023" max="1023" width="10.28515625" customWidth="1"/>
    <col min="1024" max="1025" width="5.5703125" customWidth="1"/>
  </cols>
  <sheetData>
    <row r="1" spans="1:8" ht="39.950000000000003" customHeight="1" x14ac:dyDescent="0.25">
      <c r="A1" s="22"/>
      <c r="B1" s="300" t="s">
        <v>10</v>
      </c>
      <c r="C1" s="300"/>
      <c r="D1" s="300"/>
      <c r="E1" s="300"/>
      <c r="F1" s="23">
        <f>F3</f>
        <v>0</v>
      </c>
    </row>
    <row r="2" spans="1:8" ht="41.25" customHeight="1" x14ac:dyDescent="0.25">
      <c r="A2" s="24" t="s">
        <v>30</v>
      </c>
      <c r="B2" s="25" t="s">
        <v>1436</v>
      </c>
      <c r="C2" s="25" t="s">
        <v>1437</v>
      </c>
      <c r="D2" s="25" t="s">
        <v>1438</v>
      </c>
      <c r="E2" s="25" t="s">
        <v>1440</v>
      </c>
      <c r="F2" s="25" t="s">
        <v>1439</v>
      </c>
      <c r="G2" s="120"/>
      <c r="H2" s="121"/>
    </row>
    <row r="3" spans="1:8" ht="15" customHeight="1" x14ac:dyDescent="0.25">
      <c r="A3" s="56" t="s">
        <v>22</v>
      </c>
      <c r="B3" s="301" t="s">
        <v>23</v>
      </c>
      <c r="C3" s="301"/>
      <c r="D3" s="301"/>
      <c r="E3" s="301"/>
      <c r="F3" s="164">
        <f>F4+F29+F57+F89+F116+F169+F201+F230+F257+F276+F286</f>
        <v>0</v>
      </c>
    </row>
    <row r="4" spans="1:8" x14ac:dyDescent="0.25">
      <c r="A4" s="165" t="s">
        <v>696</v>
      </c>
      <c r="B4" s="166" t="s">
        <v>697</v>
      </c>
      <c r="C4" s="167"/>
      <c r="D4" s="167"/>
      <c r="E4" s="168"/>
      <c r="F4" s="169">
        <f>SUM(F5:F28)</f>
        <v>0</v>
      </c>
    </row>
    <row r="5" spans="1:8" x14ac:dyDescent="0.25">
      <c r="A5" s="155" t="s">
        <v>698</v>
      </c>
      <c r="B5" s="170" t="s">
        <v>697</v>
      </c>
      <c r="C5" s="171"/>
      <c r="D5" s="172"/>
      <c r="E5" s="173"/>
      <c r="F5" s="174"/>
    </row>
    <row r="6" spans="1:8" ht="133.5" customHeight="1" x14ac:dyDescent="0.25">
      <c r="A6" s="155" t="s">
        <v>699</v>
      </c>
      <c r="B6" s="42" t="s">
        <v>700</v>
      </c>
      <c r="C6" s="175"/>
      <c r="D6" s="176"/>
      <c r="E6" s="177"/>
      <c r="F6" s="178"/>
    </row>
    <row r="7" spans="1:8" ht="15" customHeight="1" x14ac:dyDescent="0.25">
      <c r="A7" s="37"/>
      <c r="B7" s="102" t="s">
        <v>701</v>
      </c>
      <c r="C7" s="179" t="s">
        <v>52</v>
      </c>
      <c r="D7" s="180">
        <v>1</v>
      </c>
      <c r="E7" s="79"/>
      <c r="F7" s="80">
        <f>ROUND(D7*E7,2)</f>
        <v>0</v>
      </c>
    </row>
    <row r="8" spans="1:8" ht="15" customHeight="1" x14ac:dyDescent="0.25">
      <c r="A8" s="155" t="s">
        <v>702</v>
      </c>
      <c r="B8" s="170" t="s">
        <v>703</v>
      </c>
      <c r="C8" s="175"/>
      <c r="D8" s="176"/>
      <c r="E8" s="177"/>
      <c r="F8" s="178"/>
    </row>
    <row r="9" spans="1:8" ht="144.75" customHeight="1" x14ac:dyDescent="0.25">
      <c r="A9" s="155" t="s">
        <v>704</v>
      </c>
      <c r="B9" s="42" t="s">
        <v>705</v>
      </c>
      <c r="C9" s="175"/>
      <c r="D9" s="176"/>
      <c r="E9" s="177"/>
      <c r="F9" s="178"/>
    </row>
    <row r="10" spans="1:8" ht="15" customHeight="1" x14ac:dyDescent="0.25">
      <c r="A10" s="37"/>
      <c r="B10" s="102" t="s">
        <v>701</v>
      </c>
      <c r="C10" s="175"/>
      <c r="D10" s="176"/>
      <c r="E10" s="177"/>
      <c r="F10" s="178"/>
    </row>
    <row r="11" spans="1:8" ht="15" customHeight="1" x14ac:dyDescent="0.25">
      <c r="A11" s="37"/>
      <c r="B11" s="102" t="s">
        <v>703</v>
      </c>
      <c r="C11" s="179" t="s">
        <v>52</v>
      </c>
      <c r="D11" s="180">
        <v>1</v>
      </c>
      <c r="E11" s="79"/>
      <c r="F11" s="80">
        <f>ROUND(D11*E11,2)</f>
        <v>0</v>
      </c>
    </row>
    <row r="12" spans="1:8" ht="49.5" customHeight="1" x14ac:dyDescent="0.25">
      <c r="A12" s="37"/>
      <c r="B12" s="181" t="s">
        <v>706</v>
      </c>
      <c r="C12" s="179" t="s">
        <v>52</v>
      </c>
      <c r="D12" s="180">
        <v>1</v>
      </c>
      <c r="E12" s="79"/>
      <c r="F12" s="80">
        <f>ROUND(D12*E12,2)</f>
        <v>0</v>
      </c>
    </row>
    <row r="13" spans="1:8" ht="15" customHeight="1" x14ac:dyDescent="0.25">
      <c r="A13" s="37"/>
      <c r="B13" s="181" t="s">
        <v>707</v>
      </c>
      <c r="C13" s="179" t="s">
        <v>52</v>
      </c>
      <c r="D13" s="180">
        <v>1</v>
      </c>
      <c r="E13" s="79"/>
      <c r="F13" s="80">
        <f>ROUND(D13*E13,2)</f>
        <v>0</v>
      </c>
    </row>
    <row r="14" spans="1:8" ht="14.25" customHeight="1" x14ac:dyDescent="0.25">
      <c r="A14" s="37"/>
      <c r="B14" s="102" t="s">
        <v>708</v>
      </c>
      <c r="C14" s="179" t="s">
        <v>52</v>
      </c>
      <c r="D14" s="180">
        <v>1</v>
      </c>
      <c r="E14" s="79"/>
      <c r="F14" s="80">
        <f>ROUND(D14*E14,2)</f>
        <v>0</v>
      </c>
    </row>
    <row r="15" spans="1:8" ht="14.25" customHeight="1" x14ac:dyDescent="0.25">
      <c r="A15" s="155" t="s">
        <v>709</v>
      </c>
      <c r="B15" s="170" t="s">
        <v>710</v>
      </c>
      <c r="C15" s="182"/>
      <c r="D15" s="183"/>
      <c r="E15" s="177"/>
      <c r="F15" s="178"/>
    </row>
    <row r="16" spans="1:8" ht="72" x14ac:dyDescent="0.25">
      <c r="A16" s="37"/>
      <c r="B16" s="42" t="s">
        <v>711</v>
      </c>
      <c r="C16" s="175"/>
      <c r="D16" s="176"/>
      <c r="E16" s="177"/>
      <c r="F16" s="178"/>
    </row>
    <row r="17" spans="1:6" x14ac:dyDescent="0.25">
      <c r="A17" s="37"/>
      <c r="B17" s="137" t="s">
        <v>701</v>
      </c>
      <c r="C17" s="179" t="s">
        <v>52</v>
      </c>
      <c r="D17" s="180">
        <v>1</v>
      </c>
      <c r="E17" s="79">
        <v>0</v>
      </c>
      <c r="F17" s="80">
        <f>ROUND(D17*E17,2)</f>
        <v>0</v>
      </c>
    </row>
    <row r="18" spans="1:6" ht="15" customHeight="1" x14ac:dyDescent="0.25">
      <c r="A18" s="37" t="s">
        <v>712</v>
      </c>
      <c r="B18" s="170" t="s">
        <v>713</v>
      </c>
      <c r="C18" s="182"/>
      <c r="D18" s="183"/>
      <c r="E18" s="177"/>
      <c r="F18" s="178"/>
    </row>
    <row r="19" spans="1:6" ht="84" x14ac:dyDescent="0.25">
      <c r="A19" s="37"/>
      <c r="B19" s="67" t="s">
        <v>714</v>
      </c>
      <c r="C19" s="171"/>
      <c r="D19" s="184"/>
      <c r="E19" s="177"/>
      <c r="F19" s="174"/>
    </row>
    <row r="20" spans="1:6" ht="15" customHeight="1" x14ac:dyDescent="0.25">
      <c r="A20" s="37"/>
      <c r="B20" s="67" t="s">
        <v>715</v>
      </c>
      <c r="C20" s="171"/>
      <c r="D20" s="184"/>
      <c r="E20" s="177"/>
      <c r="F20" s="174"/>
    </row>
    <row r="21" spans="1:6" ht="15" customHeight="1" x14ac:dyDescent="0.25">
      <c r="A21" s="37"/>
      <c r="B21" s="91" t="s">
        <v>716</v>
      </c>
      <c r="C21" s="182"/>
      <c r="D21" s="183"/>
      <c r="E21" s="177"/>
      <c r="F21" s="178"/>
    </row>
    <row r="22" spans="1:6" ht="15" customHeight="1" x14ac:dyDescent="0.25">
      <c r="A22" s="37"/>
      <c r="B22" s="137" t="s">
        <v>717</v>
      </c>
      <c r="C22" s="171"/>
      <c r="D22" s="185"/>
      <c r="E22" s="177"/>
      <c r="F22" s="174"/>
    </row>
    <row r="23" spans="1:6" ht="15" customHeight="1" x14ac:dyDescent="0.25">
      <c r="A23" s="37"/>
      <c r="B23" s="137" t="s">
        <v>718</v>
      </c>
      <c r="C23" s="171"/>
      <c r="D23" s="184"/>
      <c r="E23" s="177"/>
      <c r="F23" s="174"/>
    </row>
    <row r="24" spans="1:6" ht="24" x14ac:dyDescent="0.25">
      <c r="A24" s="37"/>
      <c r="B24" s="137" t="s">
        <v>719</v>
      </c>
      <c r="C24" s="175"/>
      <c r="D24" s="176"/>
      <c r="E24" s="177"/>
      <c r="F24" s="178"/>
    </row>
    <row r="25" spans="1:6" x14ac:dyDescent="0.25">
      <c r="A25" s="37"/>
      <c r="B25" s="137" t="s">
        <v>720</v>
      </c>
      <c r="C25" s="179" t="s">
        <v>52</v>
      </c>
      <c r="D25" s="180">
        <v>2</v>
      </c>
      <c r="E25" s="79">
        <v>0</v>
      </c>
      <c r="F25" s="80">
        <f>ROUND(D25*E25,2)</f>
        <v>0</v>
      </c>
    </row>
    <row r="26" spans="1:6" ht="15" customHeight="1" x14ac:dyDescent="0.25">
      <c r="A26" s="37" t="s">
        <v>721</v>
      </c>
      <c r="B26" s="186" t="s">
        <v>722</v>
      </c>
      <c r="C26" s="171"/>
      <c r="D26" s="184"/>
      <c r="E26" s="177"/>
      <c r="F26" s="174"/>
    </row>
    <row r="27" spans="1:6" ht="168" x14ac:dyDescent="0.25">
      <c r="A27" s="37"/>
      <c r="B27" s="50" t="s">
        <v>1441</v>
      </c>
      <c r="C27" s="182"/>
      <c r="D27" s="183"/>
      <c r="E27" s="177"/>
      <c r="F27" s="178"/>
    </row>
    <row r="28" spans="1:6" ht="15" customHeight="1" x14ac:dyDescent="0.25">
      <c r="A28" s="37"/>
      <c r="B28" s="50" t="s">
        <v>701</v>
      </c>
      <c r="C28" s="179" t="s">
        <v>52</v>
      </c>
      <c r="D28" s="180">
        <v>2</v>
      </c>
      <c r="E28" s="79">
        <v>0</v>
      </c>
      <c r="F28" s="80">
        <f>ROUND(D28*E28,2)</f>
        <v>0</v>
      </c>
    </row>
    <row r="29" spans="1:6" ht="15" customHeight="1" x14ac:dyDescent="0.25">
      <c r="A29" s="123" t="s">
        <v>723</v>
      </c>
      <c r="B29" s="187" t="s">
        <v>724</v>
      </c>
      <c r="C29" s="188"/>
      <c r="D29" s="189"/>
      <c r="E29" s="190"/>
      <c r="F29" s="191">
        <f>SUM(F30:F56)</f>
        <v>0</v>
      </c>
    </row>
    <row r="30" spans="1:6" ht="15" customHeight="1" x14ac:dyDescent="0.25">
      <c r="A30" s="37" t="s">
        <v>725</v>
      </c>
      <c r="B30" s="192" t="s">
        <v>726</v>
      </c>
      <c r="C30" s="171"/>
      <c r="D30" s="184"/>
      <c r="E30" s="173"/>
      <c r="F30" s="174"/>
    </row>
    <row r="31" spans="1:6" ht="74.25" customHeight="1" x14ac:dyDescent="0.25">
      <c r="A31" s="37"/>
      <c r="B31" s="91" t="s">
        <v>727</v>
      </c>
      <c r="C31" s="171"/>
      <c r="D31" s="184"/>
      <c r="E31" s="173"/>
      <c r="F31" s="174"/>
    </row>
    <row r="32" spans="1:6" ht="86.25" customHeight="1" x14ac:dyDescent="0.25">
      <c r="A32" s="37"/>
      <c r="B32" s="91" t="s">
        <v>1442</v>
      </c>
      <c r="C32" s="171"/>
      <c r="D32" s="184"/>
      <c r="E32" s="173"/>
      <c r="F32" s="174"/>
    </row>
    <row r="33" spans="1:6" ht="72" x14ac:dyDescent="0.25">
      <c r="A33" s="37"/>
      <c r="B33" s="91" t="s">
        <v>1443</v>
      </c>
      <c r="C33" s="171"/>
      <c r="D33" s="184"/>
      <c r="E33" s="173"/>
      <c r="F33" s="174"/>
    </row>
    <row r="34" spans="1:6" x14ac:dyDescent="0.25">
      <c r="A34" s="37"/>
      <c r="B34" s="91" t="s">
        <v>701</v>
      </c>
      <c r="C34" s="179" t="s">
        <v>52</v>
      </c>
      <c r="D34" s="180">
        <v>2</v>
      </c>
      <c r="E34" s="79">
        <v>0</v>
      </c>
      <c r="F34" s="80">
        <f>ROUND(D34*E34,2)</f>
        <v>0</v>
      </c>
    </row>
    <row r="35" spans="1:6" ht="15" customHeight="1" x14ac:dyDescent="0.25">
      <c r="A35" s="37" t="s">
        <v>728</v>
      </c>
      <c r="B35" s="192" t="s">
        <v>729</v>
      </c>
      <c r="C35" s="171"/>
      <c r="D35" s="184"/>
      <c r="E35" s="173"/>
      <c r="F35" s="174"/>
    </row>
    <row r="36" spans="1:6" ht="84" x14ac:dyDescent="0.25">
      <c r="A36" s="37"/>
      <c r="B36" s="91" t="s">
        <v>1444</v>
      </c>
      <c r="C36" s="171"/>
      <c r="D36" s="184"/>
      <c r="E36" s="173"/>
      <c r="F36" s="193"/>
    </row>
    <row r="37" spans="1:6" ht="15" customHeight="1" x14ac:dyDescent="0.25">
      <c r="A37" s="37"/>
      <c r="B37" s="91" t="s">
        <v>730</v>
      </c>
      <c r="C37" s="179" t="s">
        <v>52</v>
      </c>
      <c r="D37" s="180">
        <v>2</v>
      </c>
      <c r="E37" s="79">
        <v>0</v>
      </c>
      <c r="F37" s="80">
        <f t="shared" ref="F37:F45" si="0">ROUND(D37*E37,2)</f>
        <v>0</v>
      </c>
    </row>
    <row r="38" spans="1:6" ht="15" customHeight="1" x14ac:dyDescent="0.25">
      <c r="A38" s="37"/>
      <c r="B38" s="91" t="s">
        <v>731</v>
      </c>
      <c r="C38" s="179" t="s">
        <v>52</v>
      </c>
      <c r="D38" s="180">
        <v>3</v>
      </c>
      <c r="E38" s="79">
        <v>0</v>
      </c>
      <c r="F38" s="80">
        <f t="shared" si="0"/>
        <v>0</v>
      </c>
    </row>
    <row r="39" spans="1:6" ht="15" customHeight="1" x14ac:dyDescent="0.25">
      <c r="A39" s="37"/>
      <c r="B39" s="91" t="s">
        <v>732</v>
      </c>
      <c r="C39" s="179" t="s">
        <v>52</v>
      </c>
      <c r="D39" s="180">
        <v>2</v>
      </c>
      <c r="E39" s="79">
        <v>0</v>
      </c>
      <c r="F39" s="80">
        <f t="shared" si="0"/>
        <v>0</v>
      </c>
    </row>
    <row r="40" spans="1:6" ht="15" customHeight="1" x14ac:dyDescent="0.25">
      <c r="A40" s="37"/>
      <c r="B40" s="91" t="s">
        <v>733</v>
      </c>
      <c r="C40" s="179" t="s">
        <v>52</v>
      </c>
      <c r="D40" s="180">
        <v>2</v>
      </c>
      <c r="E40" s="79">
        <v>0</v>
      </c>
      <c r="F40" s="80">
        <f t="shared" si="0"/>
        <v>0</v>
      </c>
    </row>
    <row r="41" spans="1:6" ht="14.25" customHeight="1" x14ac:dyDescent="0.25">
      <c r="A41" s="37"/>
      <c r="B41" s="194" t="s">
        <v>734</v>
      </c>
      <c r="C41" s="179" t="s">
        <v>40</v>
      </c>
      <c r="D41" s="180">
        <v>8</v>
      </c>
      <c r="E41" s="79">
        <v>0</v>
      </c>
      <c r="F41" s="80">
        <f t="shared" si="0"/>
        <v>0</v>
      </c>
    </row>
    <row r="42" spans="1:6" ht="15" customHeight="1" x14ac:dyDescent="0.25">
      <c r="A42" s="37"/>
      <c r="B42" s="91" t="s">
        <v>735</v>
      </c>
      <c r="C42" s="179" t="s">
        <v>52</v>
      </c>
      <c r="D42" s="180">
        <v>12</v>
      </c>
      <c r="E42" s="79">
        <v>0</v>
      </c>
      <c r="F42" s="80">
        <f t="shared" si="0"/>
        <v>0</v>
      </c>
    </row>
    <row r="43" spans="1:6" ht="15" customHeight="1" x14ac:dyDescent="0.25">
      <c r="A43" s="37"/>
      <c r="B43" s="91" t="s">
        <v>736</v>
      </c>
      <c r="C43" s="179" t="s">
        <v>52</v>
      </c>
      <c r="D43" s="180">
        <v>1</v>
      </c>
      <c r="E43" s="79">
        <v>0</v>
      </c>
      <c r="F43" s="80">
        <f t="shared" si="0"/>
        <v>0</v>
      </c>
    </row>
    <row r="44" spans="1:6" ht="15" customHeight="1" x14ac:dyDescent="0.25">
      <c r="A44" s="37"/>
      <c r="B44" s="91" t="s">
        <v>737</v>
      </c>
      <c r="C44" s="179" t="s">
        <v>52</v>
      </c>
      <c r="D44" s="180">
        <v>1</v>
      </c>
      <c r="E44" s="79">
        <v>0</v>
      </c>
      <c r="F44" s="80">
        <f t="shared" si="0"/>
        <v>0</v>
      </c>
    </row>
    <row r="45" spans="1:6" ht="15" customHeight="1" x14ac:dyDescent="0.25">
      <c r="A45" s="37"/>
      <c r="B45" s="91" t="s">
        <v>738</v>
      </c>
      <c r="C45" s="179" t="s">
        <v>52</v>
      </c>
      <c r="D45" s="180">
        <v>1</v>
      </c>
      <c r="E45" s="79">
        <v>0</v>
      </c>
      <c r="F45" s="80">
        <f t="shared" si="0"/>
        <v>0</v>
      </c>
    </row>
    <row r="46" spans="1:6" ht="15" customHeight="1" x14ac:dyDescent="0.25">
      <c r="A46" s="37" t="s">
        <v>739</v>
      </c>
      <c r="B46" s="192" t="s">
        <v>740</v>
      </c>
      <c r="C46" s="175"/>
      <c r="D46" s="176"/>
      <c r="E46" s="177"/>
      <c r="F46" s="178"/>
    </row>
    <row r="47" spans="1:6" ht="61.5" customHeight="1" x14ac:dyDescent="0.25">
      <c r="A47" s="37"/>
      <c r="B47" s="91" t="s">
        <v>741</v>
      </c>
      <c r="C47" s="175"/>
      <c r="D47" s="176"/>
      <c r="E47" s="177"/>
      <c r="F47" s="178"/>
    </row>
    <row r="48" spans="1:6" ht="14.25" customHeight="1" x14ac:dyDescent="0.25">
      <c r="A48" s="37"/>
      <c r="B48" s="91" t="s">
        <v>742</v>
      </c>
      <c r="C48" s="179" t="s">
        <v>933</v>
      </c>
      <c r="D48" s="180">
        <v>1</v>
      </c>
      <c r="E48" s="79"/>
      <c r="F48" s="80">
        <f>ROUND(D48*E48,2)</f>
        <v>0</v>
      </c>
    </row>
    <row r="49" spans="1:6" ht="15" customHeight="1" x14ac:dyDescent="0.25">
      <c r="A49" s="37" t="s">
        <v>743</v>
      </c>
      <c r="B49" s="192" t="s">
        <v>744</v>
      </c>
      <c r="C49" s="171"/>
      <c r="D49" s="184"/>
      <c r="E49" s="173"/>
      <c r="F49" s="174"/>
    </row>
    <row r="50" spans="1:6" ht="60" x14ac:dyDescent="0.25">
      <c r="A50" s="37"/>
      <c r="B50" s="91" t="s">
        <v>745</v>
      </c>
      <c r="C50" s="171"/>
      <c r="D50" s="184"/>
      <c r="E50" s="173"/>
      <c r="F50" s="174"/>
    </row>
    <row r="51" spans="1:6" ht="15" customHeight="1" x14ac:dyDescent="0.25">
      <c r="A51" s="37"/>
      <c r="B51" s="137" t="s">
        <v>746</v>
      </c>
      <c r="C51" s="171"/>
      <c r="D51" s="184"/>
      <c r="E51" s="173"/>
      <c r="F51" s="174"/>
    </row>
    <row r="52" spans="1:6" ht="15" customHeight="1" x14ac:dyDescent="0.25">
      <c r="A52" s="37"/>
      <c r="B52" s="137" t="s">
        <v>747</v>
      </c>
      <c r="C52" s="171"/>
      <c r="D52" s="184"/>
      <c r="E52" s="173"/>
      <c r="F52" s="174"/>
    </row>
    <row r="53" spans="1:6" ht="15" customHeight="1" x14ac:dyDescent="0.25">
      <c r="A53" s="37"/>
      <c r="B53" s="137" t="s">
        <v>748</v>
      </c>
      <c r="C53" s="171"/>
      <c r="D53" s="184"/>
      <c r="E53" s="173"/>
      <c r="F53" s="174"/>
    </row>
    <row r="54" spans="1:6" ht="15" customHeight="1" x14ac:dyDescent="0.25">
      <c r="A54" s="37"/>
      <c r="B54" s="137" t="s">
        <v>749</v>
      </c>
      <c r="C54" s="171"/>
      <c r="D54" s="184"/>
      <c r="E54" s="173"/>
      <c r="F54" s="174"/>
    </row>
    <row r="55" spans="1:6" ht="24" x14ac:dyDescent="0.25">
      <c r="A55" s="37"/>
      <c r="B55" s="137" t="s">
        <v>719</v>
      </c>
      <c r="C55" s="171"/>
      <c r="D55" s="184"/>
      <c r="E55" s="173"/>
      <c r="F55" s="174"/>
    </row>
    <row r="56" spans="1:6" x14ac:dyDescent="0.25">
      <c r="A56" s="37"/>
      <c r="B56" s="137" t="s">
        <v>701</v>
      </c>
      <c r="C56" s="179" t="s">
        <v>52</v>
      </c>
      <c r="D56" s="180">
        <v>1</v>
      </c>
      <c r="E56" s="79"/>
      <c r="F56" s="80">
        <f>ROUND(D56*E56,2)</f>
        <v>0</v>
      </c>
    </row>
    <row r="57" spans="1:6" ht="15" customHeight="1" x14ac:dyDescent="0.25">
      <c r="A57" s="123" t="s">
        <v>750</v>
      </c>
      <c r="B57" s="195" t="s">
        <v>751</v>
      </c>
      <c r="C57" s="196"/>
      <c r="D57" s="189"/>
      <c r="E57" s="190"/>
      <c r="F57" s="191">
        <f>SUM(F58:F88)</f>
        <v>0</v>
      </c>
    </row>
    <row r="58" spans="1:6" ht="15" customHeight="1" x14ac:dyDescent="0.25">
      <c r="A58" s="37" t="s">
        <v>752</v>
      </c>
      <c r="B58" s="192" t="s">
        <v>753</v>
      </c>
      <c r="C58" s="171"/>
      <c r="D58" s="184"/>
      <c r="E58" s="173"/>
      <c r="F58" s="174"/>
    </row>
    <row r="59" spans="1:6" ht="72" x14ac:dyDescent="0.25">
      <c r="A59" s="37"/>
      <c r="B59" s="91" t="s">
        <v>754</v>
      </c>
      <c r="C59" s="171"/>
      <c r="D59" s="184"/>
      <c r="E59" s="173"/>
      <c r="F59" s="174"/>
    </row>
    <row r="60" spans="1:6" ht="73.5" customHeight="1" x14ac:dyDescent="0.25">
      <c r="A60" s="37"/>
      <c r="B60" s="91" t="s">
        <v>1445</v>
      </c>
      <c r="C60" s="171"/>
      <c r="D60" s="184"/>
      <c r="E60" s="173"/>
      <c r="F60" s="174"/>
    </row>
    <row r="61" spans="1:6" ht="72" x14ac:dyDescent="0.25">
      <c r="A61" s="37"/>
      <c r="B61" s="91" t="s">
        <v>1446</v>
      </c>
      <c r="C61" s="171"/>
      <c r="D61" s="184"/>
      <c r="E61" s="173"/>
      <c r="F61" s="174"/>
    </row>
    <row r="62" spans="1:6" x14ac:dyDescent="0.25">
      <c r="A62" s="37"/>
      <c r="B62" s="91" t="s">
        <v>701</v>
      </c>
      <c r="C62" s="179" t="s">
        <v>52</v>
      </c>
      <c r="D62" s="180">
        <v>2</v>
      </c>
      <c r="E62" s="79">
        <v>0</v>
      </c>
      <c r="F62" s="80">
        <f>ROUND(D62*E62,2)</f>
        <v>0</v>
      </c>
    </row>
    <row r="63" spans="1:6" ht="15" customHeight="1" x14ac:dyDescent="0.25">
      <c r="A63" s="37" t="s">
        <v>755</v>
      </c>
      <c r="B63" s="192" t="s">
        <v>756</v>
      </c>
      <c r="C63" s="171"/>
      <c r="D63" s="184"/>
      <c r="E63" s="173"/>
      <c r="F63" s="174"/>
    </row>
    <row r="64" spans="1:6" ht="87.75" customHeight="1" x14ac:dyDescent="0.25">
      <c r="A64" s="37"/>
      <c r="B64" s="91" t="s">
        <v>1447</v>
      </c>
      <c r="C64" s="171"/>
      <c r="D64" s="184"/>
      <c r="E64" s="173"/>
      <c r="F64" s="174"/>
    </row>
    <row r="65" spans="1:6" x14ac:dyDescent="0.25">
      <c r="A65" s="37"/>
      <c r="B65" s="91" t="s">
        <v>757</v>
      </c>
      <c r="C65" s="179" t="s">
        <v>52</v>
      </c>
      <c r="D65" s="180">
        <v>2</v>
      </c>
      <c r="E65" s="79">
        <v>0</v>
      </c>
      <c r="F65" s="80">
        <f t="shared" ref="F65:F71" si="1">ROUND(D65*E65,2)</f>
        <v>0</v>
      </c>
    </row>
    <row r="66" spans="1:6" x14ac:dyDescent="0.25">
      <c r="A66" s="37"/>
      <c r="B66" s="91" t="s">
        <v>758</v>
      </c>
      <c r="C66" s="179" t="s">
        <v>52</v>
      </c>
      <c r="D66" s="180">
        <v>3</v>
      </c>
      <c r="E66" s="79">
        <v>0</v>
      </c>
      <c r="F66" s="80">
        <f t="shared" si="1"/>
        <v>0</v>
      </c>
    </row>
    <row r="67" spans="1:6" ht="15" customHeight="1" x14ac:dyDescent="0.25">
      <c r="A67" s="37"/>
      <c r="B67" s="91" t="s">
        <v>759</v>
      </c>
      <c r="C67" s="179" t="s">
        <v>52</v>
      </c>
      <c r="D67" s="180">
        <v>3</v>
      </c>
      <c r="E67" s="79">
        <v>0</v>
      </c>
      <c r="F67" s="80">
        <f t="shared" si="1"/>
        <v>0</v>
      </c>
    </row>
    <row r="68" spans="1:6" ht="15" customHeight="1" x14ac:dyDescent="0.25">
      <c r="A68" s="37"/>
      <c r="B68" s="91" t="s">
        <v>760</v>
      </c>
      <c r="C68" s="179" t="s">
        <v>52</v>
      </c>
      <c r="D68" s="180">
        <v>2</v>
      </c>
      <c r="E68" s="79">
        <v>0</v>
      </c>
      <c r="F68" s="80">
        <f t="shared" si="1"/>
        <v>0</v>
      </c>
    </row>
    <row r="69" spans="1:6" ht="15" customHeight="1" x14ac:dyDescent="0.25">
      <c r="A69" s="37"/>
      <c r="B69" s="194" t="s">
        <v>761</v>
      </c>
      <c r="C69" s="179" t="s">
        <v>40</v>
      </c>
      <c r="D69" s="180">
        <v>8</v>
      </c>
      <c r="E69" s="79">
        <v>0</v>
      </c>
      <c r="F69" s="80">
        <f t="shared" si="1"/>
        <v>0</v>
      </c>
    </row>
    <row r="70" spans="1:6" ht="15" customHeight="1" x14ac:dyDescent="0.25">
      <c r="A70" s="37"/>
      <c r="B70" s="91" t="s">
        <v>762</v>
      </c>
      <c r="C70" s="179" t="s">
        <v>52</v>
      </c>
      <c r="D70" s="180">
        <v>7</v>
      </c>
      <c r="E70" s="79">
        <v>0</v>
      </c>
      <c r="F70" s="80">
        <f t="shared" si="1"/>
        <v>0</v>
      </c>
    </row>
    <row r="71" spans="1:6" ht="15" customHeight="1" x14ac:dyDescent="0.25">
      <c r="A71" s="37"/>
      <c r="B71" s="91" t="s">
        <v>763</v>
      </c>
      <c r="C71" s="179" t="s">
        <v>52</v>
      </c>
      <c r="D71" s="180">
        <v>1</v>
      </c>
      <c r="E71" s="79">
        <v>0</v>
      </c>
      <c r="F71" s="80">
        <f t="shared" si="1"/>
        <v>0</v>
      </c>
    </row>
    <row r="72" spans="1:6" ht="15" customHeight="1" x14ac:dyDescent="0.25">
      <c r="A72" s="37" t="s">
        <v>764</v>
      </c>
      <c r="B72" s="192" t="s">
        <v>740</v>
      </c>
      <c r="C72" s="175"/>
      <c r="D72" s="176"/>
      <c r="E72" s="177"/>
      <c r="F72" s="178"/>
    </row>
    <row r="73" spans="1:6" ht="62.25" customHeight="1" x14ac:dyDescent="0.25">
      <c r="A73" s="197"/>
      <c r="B73" s="91" t="s">
        <v>765</v>
      </c>
      <c r="C73" s="175"/>
      <c r="D73" s="176"/>
      <c r="E73" s="177"/>
      <c r="F73" s="178"/>
    </row>
    <row r="74" spans="1:6" ht="15" customHeight="1" x14ac:dyDescent="0.25">
      <c r="A74" s="37"/>
      <c r="B74" s="91" t="s">
        <v>742</v>
      </c>
      <c r="C74" s="179" t="s">
        <v>933</v>
      </c>
      <c r="D74" s="180">
        <v>1</v>
      </c>
      <c r="E74" s="79"/>
      <c r="F74" s="80">
        <f>ROUND(D74*E74,2)</f>
        <v>0</v>
      </c>
    </row>
    <row r="75" spans="1:6" x14ac:dyDescent="0.25">
      <c r="A75" s="37" t="s">
        <v>766</v>
      </c>
      <c r="B75" s="192" t="s">
        <v>744</v>
      </c>
      <c r="C75" s="171"/>
      <c r="D75" s="184"/>
      <c r="E75" s="173"/>
      <c r="F75" s="174"/>
    </row>
    <row r="76" spans="1:6" ht="60" x14ac:dyDescent="0.25">
      <c r="A76" s="37"/>
      <c r="B76" s="91" t="s">
        <v>745</v>
      </c>
      <c r="C76" s="171"/>
      <c r="D76" s="184"/>
      <c r="E76" s="173"/>
      <c r="F76" s="174"/>
    </row>
    <row r="77" spans="1:6" x14ac:dyDescent="0.25">
      <c r="A77" s="37"/>
      <c r="B77" s="91" t="s">
        <v>746</v>
      </c>
      <c r="C77" s="171"/>
      <c r="D77" s="184"/>
      <c r="E77" s="173"/>
      <c r="F77" s="174"/>
    </row>
    <row r="78" spans="1:6" x14ac:dyDescent="0.25">
      <c r="A78" s="37"/>
      <c r="B78" s="137" t="s">
        <v>767</v>
      </c>
      <c r="C78" s="171"/>
      <c r="D78" s="184"/>
      <c r="E78" s="173"/>
      <c r="F78" s="174"/>
    </row>
    <row r="79" spans="1:6" x14ac:dyDescent="0.25">
      <c r="A79" s="37"/>
      <c r="B79" s="91" t="s">
        <v>748</v>
      </c>
      <c r="C79" s="171"/>
      <c r="D79" s="184"/>
      <c r="E79" s="173"/>
      <c r="F79" s="174"/>
    </row>
    <row r="80" spans="1:6" x14ac:dyDescent="0.25">
      <c r="A80" s="37"/>
      <c r="B80" s="91" t="s">
        <v>749</v>
      </c>
      <c r="C80" s="171"/>
      <c r="D80" s="184"/>
      <c r="E80" s="173"/>
      <c r="F80" s="174"/>
    </row>
    <row r="81" spans="1:6" ht="24" x14ac:dyDescent="0.25">
      <c r="A81" s="37"/>
      <c r="B81" s="91" t="s">
        <v>719</v>
      </c>
      <c r="C81" s="171"/>
      <c r="D81" s="184"/>
      <c r="E81" s="173"/>
      <c r="F81" s="174"/>
    </row>
    <row r="82" spans="1:6" x14ac:dyDescent="0.25">
      <c r="A82" s="37"/>
      <c r="B82" s="91" t="s">
        <v>701</v>
      </c>
      <c r="C82" s="179" t="s">
        <v>52</v>
      </c>
      <c r="D82" s="180">
        <v>2</v>
      </c>
      <c r="E82" s="79">
        <v>0</v>
      </c>
      <c r="F82" s="80">
        <f>ROUND(D82*E82,2)</f>
        <v>0</v>
      </c>
    </row>
    <row r="83" spans="1:6" ht="15" customHeight="1" x14ac:dyDescent="0.25">
      <c r="A83" s="37" t="s">
        <v>768</v>
      </c>
      <c r="B83" s="192" t="s">
        <v>769</v>
      </c>
      <c r="C83" s="171"/>
      <c r="D83" s="184"/>
      <c r="E83" s="173"/>
      <c r="F83" s="174"/>
    </row>
    <row r="84" spans="1:6" ht="38.25" customHeight="1" x14ac:dyDescent="0.25">
      <c r="A84" s="37"/>
      <c r="B84" s="91" t="s">
        <v>770</v>
      </c>
      <c r="C84" s="171"/>
      <c r="D84" s="184"/>
      <c r="E84" s="173"/>
      <c r="F84" s="174"/>
    </row>
    <row r="85" spans="1:6" ht="15" customHeight="1" x14ac:dyDescent="0.25">
      <c r="A85" s="37"/>
      <c r="B85" s="91" t="s">
        <v>771</v>
      </c>
      <c r="C85" s="179" t="s">
        <v>52</v>
      </c>
      <c r="D85" s="180">
        <v>1</v>
      </c>
      <c r="E85" s="79">
        <v>0</v>
      </c>
      <c r="F85" s="80">
        <f>ROUND(D85*E85,2)</f>
        <v>0</v>
      </c>
    </row>
    <row r="86" spans="1:6" ht="15" customHeight="1" x14ac:dyDescent="0.25">
      <c r="A86" s="37"/>
      <c r="B86" s="91" t="s">
        <v>772</v>
      </c>
      <c r="C86" s="179" t="s">
        <v>52</v>
      </c>
      <c r="D86" s="180">
        <v>1</v>
      </c>
      <c r="E86" s="79">
        <v>0</v>
      </c>
      <c r="F86" s="80">
        <f>ROUND(D86*E86,2)</f>
        <v>0</v>
      </c>
    </row>
    <row r="87" spans="1:6" ht="15" customHeight="1" x14ac:dyDescent="0.25">
      <c r="A87" s="37"/>
      <c r="B87" s="91" t="s">
        <v>773</v>
      </c>
      <c r="C87" s="179" t="s">
        <v>52</v>
      </c>
      <c r="D87" s="180">
        <v>1</v>
      </c>
      <c r="E87" s="79">
        <v>0</v>
      </c>
      <c r="F87" s="80">
        <f>ROUND(D87*E87,2)</f>
        <v>0</v>
      </c>
    </row>
    <row r="88" spans="1:6" ht="15" customHeight="1" x14ac:dyDescent="0.25">
      <c r="A88" s="37"/>
      <c r="B88" s="91" t="s">
        <v>774</v>
      </c>
      <c r="C88" s="179" t="s">
        <v>52</v>
      </c>
      <c r="D88" s="180">
        <v>1</v>
      </c>
      <c r="E88" s="79">
        <v>0</v>
      </c>
      <c r="F88" s="80">
        <f>ROUND(D88*E88,2)</f>
        <v>0</v>
      </c>
    </row>
    <row r="89" spans="1:6" ht="15" customHeight="1" x14ac:dyDescent="0.25">
      <c r="A89" s="123" t="s">
        <v>775</v>
      </c>
      <c r="B89" s="195" t="s">
        <v>776</v>
      </c>
      <c r="C89" s="196"/>
      <c r="D89" s="189"/>
      <c r="E89" s="190"/>
      <c r="F89" s="191">
        <f>SUM(F90:F115)</f>
        <v>0</v>
      </c>
    </row>
    <row r="90" spans="1:6" ht="15" customHeight="1" x14ac:dyDescent="0.25">
      <c r="A90" s="37" t="s">
        <v>777</v>
      </c>
      <c r="B90" s="192" t="s">
        <v>778</v>
      </c>
      <c r="C90" s="171"/>
      <c r="D90" s="184"/>
      <c r="E90" s="173"/>
      <c r="F90" s="174"/>
    </row>
    <row r="91" spans="1:6" ht="60" x14ac:dyDescent="0.25">
      <c r="A91" s="37"/>
      <c r="B91" s="91" t="s">
        <v>779</v>
      </c>
      <c r="C91" s="171"/>
      <c r="D91" s="184"/>
      <c r="E91" s="173"/>
      <c r="F91" s="174"/>
    </row>
    <row r="92" spans="1:6" ht="88.5" customHeight="1" x14ac:dyDescent="0.25">
      <c r="A92" s="37"/>
      <c r="B92" s="91" t="s">
        <v>1448</v>
      </c>
      <c r="C92" s="171"/>
      <c r="D92" s="184"/>
      <c r="E92" s="173"/>
      <c r="F92" s="174"/>
    </row>
    <row r="93" spans="1:6" ht="72" x14ac:dyDescent="0.25">
      <c r="A93" s="37"/>
      <c r="B93" s="91" t="s">
        <v>1443</v>
      </c>
      <c r="C93" s="171"/>
      <c r="D93" s="184"/>
      <c r="E93" s="173"/>
      <c r="F93" s="174"/>
    </row>
    <row r="94" spans="1:6" x14ac:dyDescent="0.25">
      <c r="A94" s="37"/>
      <c r="B94" s="91" t="s">
        <v>701</v>
      </c>
      <c r="C94" s="179" t="s">
        <v>52</v>
      </c>
      <c r="D94" s="180">
        <v>2</v>
      </c>
      <c r="E94" s="79">
        <v>0</v>
      </c>
      <c r="F94" s="80">
        <f>ROUND(D94*E94,2)</f>
        <v>0</v>
      </c>
    </row>
    <row r="95" spans="1:6" x14ac:dyDescent="0.25">
      <c r="A95" s="37" t="s">
        <v>780</v>
      </c>
      <c r="B95" s="192" t="s">
        <v>781</v>
      </c>
      <c r="C95" s="171"/>
      <c r="D95" s="184"/>
      <c r="E95" s="173"/>
      <c r="F95" s="174"/>
    </row>
    <row r="96" spans="1:6" ht="100.5" customHeight="1" x14ac:dyDescent="0.25">
      <c r="A96" s="37"/>
      <c r="B96" s="91" t="s">
        <v>1449</v>
      </c>
      <c r="C96" s="175"/>
      <c r="D96" s="176"/>
      <c r="E96" s="177"/>
      <c r="F96" s="178"/>
    </row>
    <row r="97" spans="1:6" x14ac:dyDescent="0.25">
      <c r="A97" s="37"/>
      <c r="B97" s="91" t="s">
        <v>757</v>
      </c>
      <c r="C97" s="179" t="s">
        <v>52</v>
      </c>
      <c r="D97" s="180">
        <v>2</v>
      </c>
      <c r="E97" s="79">
        <v>0</v>
      </c>
      <c r="F97" s="80">
        <f t="shared" ref="F97:F104" si="2">ROUND(D97*E97,2)</f>
        <v>0</v>
      </c>
    </row>
    <row r="98" spans="1:6" ht="15" customHeight="1" x14ac:dyDescent="0.25">
      <c r="A98" s="37"/>
      <c r="B98" s="91" t="s">
        <v>758</v>
      </c>
      <c r="C98" s="179" t="s">
        <v>52</v>
      </c>
      <c r="D98" s="180">
        <v>3</v>
      </c>
      <c r="E98" s="79">
        <v>0</v>
      </c>
      <c r="F98" s="80">
        <f t="shared" si="2"/>
        <v>0</v>
      </c>
    </row>
    <row r="99" spans="1:6" ht="15" customHeight="1" x14ac:dyDescent="0.25">
      <c r="A99" s="37"/>
      <c r="B99" s="91" t="s">
        <v>759</v>
      </c>
      <c r="C99" s="179" t="s">
        <v>52</v>
      </c>
      <c r="D99" s="180">
        <v>7</v>
      </c>
      <c r="E99" s="79">
        <v>0</v>
      </c>
      <c r="F99" s="80">
        <f t="shared" si="2"/>
        <v>0</v>
      </c>
    </row>
    <row r="100" spans="1:6" ht="15" customHeight="1" x14ac:dyDescent="0.25">
      <c r="A100" s="37"/>
      <c r="B100" s="91" t="s">
        <v>760</v>
      </c>
      <c r="C100" s="179" t="s">
        <v>52</v>
      </c>
      <c r="D100" s="180">
        <v>3</v>
      </c>
      <c r="E100" s="79">
        <v>0</v>
      </c>
      <c r="F100" s="80">
        <f t="shared" si="2"/>
        <v>0</v>
      </c>
    </row>
    <row r="101" spans="1:6" ht="15" customHeight="1" x14ac:dyDescent="0.25">
      <c r="A101" s="37"/>
      <c r="B101" s="194" t="s">
        <v>761</v>
      </c>
      <c r="C101" s="179" t="s">
        <v>40</v>
      </c>
      <c r="D101" s="180">
        <v>12</v>
      </c>
      <c r="E101" s="79">
        <v>0</v>
      </c>
      <c r="F101" s="80">
        <f t="shared" si="2"/>
        <v>0</v>
      </c>
    </row>
    <row r="102" spans="1:6" ht="15" customHeight="1" x14ac:dyDescent="0.25">
      <c r="A102" s="37"/>
      <c r="B102" s="91" t="s">
        <v>762</v>
      </c>
      <c r="C102" s="179" t="s">
        <v>52</v>
      </c>
      <c r="D102" s="180">
        <v>11</v>
      </c>
      <c r="E102" s="79">
        <v>0</v>
      </c>
      <c r="F102" s="80">
        <f t="shared" si="2"/>
        <v>0</v>
      </c>
    </row>
    <row r="103" spans="1:6" ht="15" customHeight="1" x14ac:dyDescent="0.25">
      <c r="A103" s="37"/>
      <c r="B103" s="91" t="s">
        <v>763</v>
      </c>
      <c r="C103" s="179" t="s">
        <v>52</v>
      </c>
      <c r="D103" s="180">
        <v>1</v>
      </c>
      <c r="E103" s="79">
        <v>0</v>
      </c>
      <c r="F103" s="80">
        <f t="shared" si="2"/>
        <v>0</v>
      </c>
    </row>
    <row r="104" spans="1:6" ht="24" x14ac:dyDescent="0.25">
      <c r="A104" s="37"/>
      <c r="B104" s="91" t="s">
        <v>782</v>
      </c>
      <c r="C104" s="179" t="s">
        <v>52</v>
      </c>
      <c r="D104" s="180">
        <v>2</v>
      </c>
      <c r="E104" s="79">
        <v>0</v>
      </c>
      <c r="F104" s="80">
        <f t="shared" si="2"/>
        <v>0</v>
      </c>
    </row>
    <row r="105" spans="1:6" ht="15" customHeight="1" x14ac:dyDescent="0.25">
      <c r="A105" s="37" t="s">
        <v>783</v>
      </c>
      <c r="B105" s="192" t="s">
        <v>740</v>
      </c>
      <c r="C105" s="175"/>
      <c r="D105" s="176"/>
      <c r="E105" s="177"/>
      <c r="F105" s="178"/>
    </row>
    <row r="106" spans="1:6" ht="61.5" customHeight="1" x14ac:dyDescent="0.25">
      <c r="A106" s="197"/>
      <c r="B106" s="91" t="s">
        <v>765</v>
      </c>
      <c r="C106" s="175"/>
      <c r="D106" s="176"/>
      <c r="E106" s="177"/>
      <c r="F106" s="178"/>
    </row>
    <row r="107" spans="1:6" ht="15" customHeight="1" x14ac:dyDescent="0.25">
      <c r="A107" s="37"/>
      <c r="B107" s="91" t="s">
        <v>742</v>
      </c>
      <c r="C107" s="179" t="s">
        <v>933</v>
      </c>
      <c r="D107" s="180">
        <v>1</v>
      </c>
      <c r="E107" s="79"/>
      <c r="F107" s="80">
        <f>ROUND(D107*E107,2)</f>
        <v>0</v>
      </c>
    </row>
    <row r="108" spans="1:6" ht="15" customHeight="1" x14ac:dyDescent="0.25">
      <c r="A108" s="37" t="s">
        <v>784</v>
      </c>
      <c r="B108" s="192" t="s">
        <v>744</v>
      </c>
      <c r="C108" s="171"/>
      <c r="D108" s="184"/>
      <c r="E108" s="173"/>
      <c r="F108" s="174"/>
    </row>
    <row r="109" spans="1:6" ht="60" x14ac:dyDescent="0.25">
      <c r="A109" s="37"/>
      <c r="B109" s="91" t="s">
        <v>745</v>
      </c>
      <c r="C109" s="171"/>
      <c r="D109" s="184"/>
      <c r="E109" s="173"/>
      <c r="F109" s="174"/>
    </row>
    <row r="110" spans="1:6" x14ac:dyDescent="0.25">
      <c r="A110" s="37"/>
      <c r="B110" s="91" t="s">
        <v>746</v>
      </c>
      <c r="C110" s="171"/>
      <c r="D110" s="184"/>
      <c r="E110" s="173"/>
      <c r="F110" s="174"/>
    </row>
    <row r="111" spans="1:6" x14ac:dyDescent="0.25">
      <c r="A111" s="37"/>
      <c r="B111" s="137" t="s">
        <v>767</v>
      </c>
      <c r="C111" s="171"/>
      <c r="D111" s="184"/>
      <c r="E111" s="173"/>
      <c r="F111" s="174"/>
    </row>
    <row r="112" spans="1:6" x14ac:dyDescent="0.25">
      <c r="A112" s="37"/>
      <c r="B112" s="91" t="s">
        <v>748</v>
      </c>
      <c r="C112" s="171"/>
      <c r="D112" s="184"/>
      <c r="E112" s="173"/>
      <c r="F112" s="174"/>
    </row>
    <row r="113" spans="1:6" x14ac:dyDescent="0.25">
      <c r="A113" s="37"/>
      <c r="B113" s="91" t="s">
        <v>749</v>
      </c>
      <c r="C113" s="171"/>
      <c r="D113" s="184"/>
      <c r="E113" s="173"/>
      <c r="F113" s="174"/>
    </row>
    <row r="114" spans="1:6" ht="24" x14ac:dyDescent="0.25">
      <c r="A114" s="37"/>
      <c r="B114" s="91" t="s">
        <v>719</v>
      </c>
      <c r="C114" s="171"/>
      <c r="D114" s="184"/>
      <c r="E114" s="173"/>
      <c r="F114" s="174"/>
    </row>
    <row r="115" spans="1:6" x14ac:dyDescent="0.25">
      <c r="A115" s="37"/>
      <c r="B115" s="91" t="s">
        <v>701</v>
      </c>
      <c r="C115" s="179" t="s">
        <v>52</v>
      </c>
      <c r="D115" s="180">
        <v>1</v>
      </c>
      <c r="E115" s="79">
        <v>0</v>
      </c>
      <c r="F115" s="80">
        <f>ROUND(D115*E115,2)</f>
        <v>0</v>
      </c>
    </row>
    <row r="116" spans="1:6" ht="15" customHeight="1" x14ac:dyDescent="0.25">
      <c r="A116" s="123" t="s">
        <v>785</v>
      </c>
      <c r="B116" s="195" t="s">
        <v>786</v>
      </c>
      <c r="C116" s="196"/>
      <c r="D116" s="189"/>
      <c r="E116" s="190"/>
      <c r="F116" s="191">
        <f>SUM(F117:F168)</f>
        <v>0</v>
      </c>
    </row>
    <row r="117" spans="1:6" ht="15" customHeight="1" x14ac:dyDescent="0.25">
      <c r="A117" s="37" t="s">
        <v>787</v>
      </c>
      <c r="B117" s="192" t="s">
        <v>788</v>
      </c>
      <c r="C117" s="171"/>
      <c r="D117" s="184"/>
      <c r="E117" s="173"/>
      <c r="F117" s="174"/>
    </row>
    <row r="118" spans="1:6" ht="204" x14ac:dyDescent="0.25">
      <c r="A118" s="37"/>
      <c r="B118" s="50" t="s">
        <v>789</v>
      </c>
      <c r="C118" s="171"/>
      <c r="D118" s="184"/>
      <c r="E118" s="173"/>
      <c r="F118" s="174"/>
    </row>
    <row r="119" spans="1:6" ht="158.25" customHeight="1" x14ac:dyDescent="0.25">
      <c r="A119" s="37"/>
      <c r="B119" s="50" t="s">
        <v>790</v>
      </c>
      <c r="C119" s="171"/>
      <c r="D119" s="184"/>
      <c r="E119" s="173"/>
      <c r="F119" s="174"/>
    </row>
    <row r="120" spans="1:6" ht="180" x14ac:dyDescent="0.25">
      <c r="A120" s="37"/>
      <c r="B120" s="50" t="s">
        <v>791</v>
      </c>
      <c r="C120" s="171"/>
      <c r="D120" s="184"/>
      <c r="E120" s="173"/>
      <c r="F120" s="174"/>
    </row>
    <row r="121" spans="1:6" ht="108" x14ac:dyDescent="0.25">
      <c r="A121" s="37"/>
      <c r="B121" s="91" t="s">
        <v>792</v>
      </c>
      <c r="C121" s="171"/>
      <c r="D121" s="184"/>
      <c r="E121" s="173"/>
      <c r="F121" s="174"/>
    </row>
    <row r="122" spans="1:6" ht="48" x14ac:dyDescent="0.25">
      <c r="A122" s="37"/>
      <c r="B122" s="91" t="s">
        <v>793</v>
      </c>
      <c r="C122" s="171"/>
      <c r="D122" s="184"/>
      <c r="E122" s="173"/>
      <c r="F122" s="174"/>
    </row>
    <row r="123" spans="1:6" ht="120" x14ac:dyDescent="0.25">
      <c r="A123" s="37"/>
      <c r="B123" s="153" t="s">
        <v>794</v>
      </c>
      <c r="C123" s="171"/>
      <c r="D123" s="185"/>
      <c r="E123" s="173"/>
      <c r="F123" s="174"/>
    </row>
    <row r="124" spans="1:6" ht="48" x14ac:dyDescent="0.25">
      <c r="A124" s="37"/>
      <c r="B124" s="91" t="s">
        <v>795</v>
      </c>
      <c r="C124" s="171"/>
      <c r="D124" s="185"/>
      <c r="E124" s="173"/>
      <c r="F124" s="174"/>
    </row>
    <row r="125" spans="1:6" ht="16.5" customHeight="1" x14ac:dyDescent="0.25">
      <c r="A125" s="37"/>
      <c r="B125" s="91" t="s">
        <v>742</v>
      </c>
      <c r="C125" s="179" t="s">
        <v>933</v>
      </c>
      <c r="D125" s="180">
        <v>4</v>
      </c>
      <c r="E125" s="79">
        <v>0</v>
      </c>
      <c r="F125" s="80">
        <f>ROUND(D125*E125,2)</f>
        <v>0</v>
      </c>
    </row>
    <row r="126" spans="1:6" ht="15" customHeight="1" x14ac:dyDescent="0.25">
      <c r="A126" s="37" t="s">
        <v>796</v>
      </c>
      <c r="B126" s="170" t="s">
        <v>797</v>
      </c>
      <c r="C126" s="182"/>
      <c r="D126" s="183"/>
      <c r="E126" s="177"/>
      <c r="F126" s="178"/>
    </row>
    <row r="127" spans="1:6" x14ac:dyDescent="0.25">
      <c r="A127" s="37"/>
      <c r="B127" s="42" t="s">
        <v>798</v>
      </c>
      <c r="C127" s="171"/>
      <c r="D127" s="184"/>
      <c r="E127" s="173"/>
      <c r="F127" s="174"/>
    </row>
    <row r="128" spans="1:6" ht="60" x14ac:dyDescent="0.25">
      <c r="A128" s="161"/>
      <c r="B128" s="42" t="s">
        <v>1450</v>
      </c>
      <c r="C128" s="171"/>
      <c r="D128" s="184"/>
      <c r="E128" s="173"/>
      <c r="F128" s="174"/>
    </row>
    <row r="129" spans="1:6" x14ac:dyDescent="0.25">
      <c r="A129" s="162"/>
      <c r="B129" s="42" t="s">
        <v>799</v>
      </c>
      <c r="C129" s="171"/>
      <c r="D129" s="184"/>
      <c r="E129" s="173"/>
      <c r="F129" s="174"/>
    </row>
    <row r="130" spans="1:6" x14ac:dyDescent="0.25">
      <c r="A130" s="162"/>
      <c r="B130" s="67" t="s">
        <v>800</v>
      </c>
      <c r="C130" s="198"/>
      <c r="D130" s="198"/>
      <c r="E130" s="199"/>
      <c r="F130" s="200"/>
    </row>
    <row r="131" spans="1:6" x14ac:dyDescent="0.25">
      <c r="A131" s="162"/>
      <c r="B131" s="67" t="s">
        <v>801</v>
      </c>
      <c r="C131" s="198"/>
      <c r="D131" s="198"/>
      <c r="E131" s="199"/>
      <c r="F131" s="200"/>
    </row>
    <row r="132" spans="1:6" x14ac:dyDescent="0.25">
      <c r="A132" s="162"/>
      <c r="B132" s="67" t="s">
        <v>802</v>
      </c>
      <c r="C132" s="198"/>
      <c r="D132" s="198"/>
      <c r="E132" s="199"/>
      <c r="F132" s="200"/>
    </row>
    <row r="133" spans="1:6" x14ac:dyDescent="0.25">
      <c r="A133" s="162"/>
      <c r="B133" s="67" t="s">
        <v>701</v>
      </c>
      <c r="C133" s="179" t="s">
        <v>52</v>
      </c>
      <c r="D133" s="180">
        <v>2</v>
      </c>
      <c r="E133" s="79">
        <v>0</v>
      </c>
      <c r="F133" s="80">
        <f>ROUND(D133*E133,2)</f>
        <v>0</v>
      </c>
    </row>
    <row r="134" spans="1:6" x14ac:dyDescent="0.25">
      <c r="A134" s="162" t="s">
        <v>803</v>
      </c>
      <c r="B134" s="201" t="s">
        <v>804</v>
      </c>
      <c r="C134" s="198"/>
      <c r="D134" s="198"/>
      <c r="E134" s="199"/>
      <c r="F134" s="200"/>
    </row>
    <row r="135" spans="1:6" ht="123" customHeight="1" x14ac:dyDescent="0.25">
      <c r="A135" s="162"/>
      <c r="B135" s="67" t="s">
        <v>1451</v>
      </c>
      <c r="C135" s="198"/>
      <c r="D135" s="198"/>
      <c r="E135" s="199"/>
      <c r="F135" s="200"/>
    </row>
    <row r="136" spans="1:6" x14ac:dyDescent="0.25">
      <c r="A136" s="162"/>
      <c r="B136" s="67" t="s">
        <v>805</v>
      </c>
      <c r="C136" s="198"/>
      <c r="D136" s="198"/>
      <c r="E136" s="199"/>
      <c r="F136" s="200"/>
    </row>
    <row r="137" spans="1:6" ht="15" customHeight="1" x14ac:dyDescent="0.25">
      <c r="A137" s="162"/>
      <c r="B137" s="67" t="s">
        <v>806</v>
      </c>
      <c r="C137" s="179" t="s">
        <v>52</v>
      </c>
      <c r="D137" s="180">
        <v>3</v>
      </c>
      <c r="E137" s="79">
        <v>0</v>
      </c>
      <c r="F137" s="80">
        <f t="shared" ref="F137:F148" si="3">ROUND(D137*E137,2)</f>
        <v>0</v>
      </c>
    </row>
    <row r="138" spans="1:6" ht="15" customHeight="1" x14ac:dyDescent="0.25">
      <c r="A138" s="162"/>
      <c r="B138" s="67" t="s">
        <v>731</v>
      </c>
      <c r="C138" s="179" t="s">
        <v>52</v>
      </c>
      <c r="D138" s="180">
        <v>2</v>
      </c>
      <c r="E138" s="79">
        <v>0</v>
      </c>
      <c r="F138" s="80">
        <f t="shared" si="3"/>
        <v>0</v>
      </c>
    </row>
    <row r="139" spans="1:6" ht="15" customHeight="1" x14ac:dyDescent="0.25">
      <c r="A139" s="162"/>
      <c r="B139" s="67" t="s">
        <v>807</v>
      </c>
      <c r="C139" s="179" t="s">
        <v>52</v>
      </c>
      <c r="D139" s="180">
        <v>13</v>
      </c>
      <c r="E139" s="79">
        <v>0</v>
      </c>
      <c r="F139" s="80">
        <f t="shared" si="3"/>
        <v>0</v>
      </c>
    </row>
    <row r="140" spans="1:6" ht="15" customHeight="1" x14ac:dyDescent="0.25">
      <c r="A140" s="162"/>
      <c r="B140" s="67" t="s">
        <v>732</v>
      </c>
      <c r="C140" s="179" t="s">
        <v>52</v>
      </c>
      <c r="D140" s="180">
        <v>8</v>
      </c>
      <c r="E140" s="79">
        <v>0</v>
      </c>
      <c r="F140" s="80">
        <f t="shared" si="3"/>
        <v>0</v>
      </c>
    </row>
    <row r="141" spans="1:6" ht="15" customHeight="1" x14ac:dyDescent="0.25">
      <c r="A141" s="162"/>
      <c r="B141" s="67" t="s">
        <v>733</v>
      </c>
      <c r="C141" s="179" t="s">
        <v>52</v>
      </c>
      <c r="D141" s="180">
        <v>2</v>
      </c>
      <c r="E141" s="79">
        <v>0</v>
      </c>
      <c r="F141" s="80">
        <f t="shared" si="3"/>
        <v>0</v>
      </c>
    </row>
    <row r="142" spans="1:6" ht="15" customHeight="1" x14ac:dyDescent="0.25">
      <c r="A142" s="162"/>
      <c r="B142" s="67" t="s">
        <v>808</v>
      </c>
      <c r="C142" s="179" t="s">
        <v>52</v>
      </c>
      <c r="D142" s="180">
        <v>3</v>
      </c>
      <c r="E142" s="79">
        <v>0</v>
      </c>
      <c r="F142" s="80">
        <f t="shared" si="3"/>
        <v>0</v>
      </c>
    </row>
    <row r="143" spans="1:6" ht="15" customHeight="1" x14ac:dyDescent="0.25">
      <c r="A143" s="162"/>
      <c r="B143" s="67" t="s">
        <v>809</v>
      </c>
      <c r="C143" s="179" t="s">
        <v>52</v>
      </c>
      <c r="D143" s="180">
        <v>2</v>
      </c>
      <c r="E143" s="79">
        <v>0</v>
      </c>
      <c r="F143" s="80">
        <f t="shared" si="3"/>
        <v>0</v>
      </c>
    </row>
    <row r="144" spans="1:6" ht="15" customHeight="1" x14ac:dyDescent="0.25">
      <c r="A144" s="202"/>
      <c r="B144" s="67" t="s">
        <v>810</v>
      </c>
      <c r="C144" s="179" t="s">
        <v>40</v>
      </c>
      <c r="D144" s="180">
        <v>12</v>
      </c>
      <c r="E144" s="79">
        <v>0</v>
      </c>
      <c r="F144" s="80">
        <f t="shared" si="3"/>
        <v>0</v>
      </c>
    </row>
    <row r="145" spans="1:6" ht="15" customHeight="1" x14ac:dyDescent="0.25">
      <c r="A145" s="202"/>
      <c r="B145" s="91" t="s">
        <v>735</v>
      </c>
      <c r="C145" s="179" t="s">
        <v>52</v>
      </c>
      <c r="D145" s="180">
        <v>8</v>
      </c>
      <c r="E145" s="79">
        <v>0</v>
      </c>
      <c r="F145" s="80">
        <f t="shared" si="3"/>
        <v>0</v>
      </c>
    </row>
    <row r="146" spans="1:6" x14ac:dyDescent="0.25">
      <c r="A146" s="202"/>
      <c r="B146" s="67" t="s">
        <v>811</v>
      </c>
      <c r="C146" s="179" t="s">
        <v>40</v>
      </c>
      <c r="D146" s="180">
        <v>14</v>
      </c>
      <c r="E146" s="79">
        <v>0</v>
      </c>
      <c r="F146" s="80">
        <f t="shared" si="3"/>
        <v>0</v>
      </c>
    </row>
    <row r="147" spans="1:6" x14ac:dyDescent="0.25">
      <c r="A147" s="202"/>
      <c r="B147" s="91" t="s">
        <v>812</v>
      </c>
      <c r="C147" s="179" t="s">
        <v>52</v>
      </c>
      <c r="D147" s="180">
        <v>12</v>
      </c>
      <c r="E147" s="79">
        <v>0</v>
      </c>
      <c r="F147" s="80">
        <f t="shared" si="3"/>
        <v>0</v>
      </c>
    </row>
    <row r="148" spans="1:6" x14ac:dyDescent="0.25">
      <c r="A148" s="162"/>
      <c r="B148" s="67" t="s">
        <v>813</v>
      </c>
      <c r="C148" s="179" t="s">
        <v>52</v>
      </c>
      <c r="D148" s="180">
        <v>4</v>
      </c>
      <c r="E148" s="79">
        <v>0</v>
      </c>
      <c r="F148" s="80">
        <f t="shared" si="3"/>
        <v>0</v>
      </c>
    </row>
    <row r="149" spans="1:6" x14ac:dyDescent="0.25">
      <c r="A149" s="162"/>
      <c r="B149" s="67" t="s">
        <v>814</v>
      </c>
      <c r="C149" s="203"/>
      <c r="D149" s="204"/>
      <c r="E149" s="177"/>
      <c r="F149" s="178"/>
    </row>
    <row r="150" spans="1:6" x14ac:dyDescent="0.25">
      <c r="A150" s="162"/>
      <c r="B150" s="67" t="s">
        <v>815</v>
      </c>
      <c r="C150" s="179" t="s">
        <v>52</v>
      </c>
      <c r="D150" s="180">
        <v>4</v>
      </c>
      <c r="E150" s="79">
        <v>0</v>
      </c>
      <c r="F150" s="80">
        <f>ROUND(D150*E150,2)</f>
        <v>0</v>
      </c>
    </row>
    <row r="151" spans="1:6" x14ac:dyDescent="0.25">
      <c r="A151" s="162"/>
      <c r="B151" s="67" t="s">
        <v>816</v>
      </c>
      <c r="C151" s="179" t="s">
        <v>52</v>
      </c>
      <c r="D151" s="180">
        <v>4</v>
      </c>
      <c r="E151" s="79">
        <v>0</v>
      </c>
      <c r="F151" s="80">
        <f>ROUND(D151*E151,2)</f>
        <v>0</v>
      </c>
    </row>
    <row r="152" spans="1:6" x14ac:dyDescent="0.25">
      <c r="A152" s="162"/>
      <c r="B152" s="67" t="s">
        <v>817</v>
      </c>
      <c r="C152" s="179" t="s">
        <v>52</v>
      </c>
      <c r="D152" s="180">
        <v>4</v>
      </c>
      <c r="E152" s="79">
        <v>0</v>
      </c>
      <c r="F152" s="80">
        <f>ROUND(D152*E152,2)</f>
        <v>0</v>
      </c>
    </row>
    <row r="153" spans="1:6" x14ac:dyDescent="0.25">
      <c r="A153" s="37" t="s">
        <v>818</v>
      </c>
      <c r="B153" s="192" t="s">
        <v>740</v>
      </c>
      <c r="C153" s="175"/>
      <c r="D153" s="176"/>
      <c r="E153" s="177"/>
      <c r="F153" s="178"/>
    </row>
    <row r="154" spans="1:6" ht="60" x14ac:dyDescent="0.25">
      <c r="A154" s="197"/>
      <c r="B154" s="91" t="s">
        <v>765</v>
      </c>
      <c r="C154" s="175"/>
      <c r="D154" s="176"/>
      <c r="E154" s="177"/>
      <c r="F154" s="178"/>
    </row>
    <row r="155" spans="1:6" ht="15" customHeight="1" x14ac:dyDescent="0.25">
      <c r="A155" s="37"/>
      <c r="B155" s="91" t="s">
        <v>742</v>
      </c>
      <c r="C155" s="179" t="s">
        <v>933</v>
      </c>
      <c r="D155" s="180">
        <v>1</v>
      </c>
      <c r="E155" s="79"/>
      <c r="F155" s="80">
        <f>ROUND(D155*E155,2)</f>
        <v>0</v>
      </c>
    </row>
    <row r="156" spans="1:6" ht="27" customHeight="1" x14ac:dyDescent="0.25">
      <c r="A156" s="162" t="s">
        <v>819</v>
      </c>
      <c r="B156" s="201" t="s">
        <v>820</v>
      </c>
      <c r="C156" s="198"/>
      <c r="D156" s="198"/>
      <c r="E156" s="199"/>
      <c r="F156" s="200"/>
    </row>
    <row r="157" spans="1:6" ht="60" x14ac:dyDescent="0.25">
      <c r="A157" s="162"/>
      <c r="B157" s="67" t="s">
        <v>821</v>
      </c>
      <c r="C157" s="198"/>
      <c r="D157" s="198"/>
      <c r="E157" s="199"/>
      <c r="F157" s="200"/>
    </row>
    <row r="158" spans="1:6" x14ac:dyDescent="0.25">
      <c r="A158" s="162"/>
      <c r="B158" s="67" t="s">
        <v>822</v>
      </c>
      <c r="C158" s="30" t="s">
        <v>40</v>
      </c>
      <c r="D158" s="180">
        <v>8</v>
      </c>
      <c r="E158" s="79">
        <v>0</v>
      </c>
      <c r="F158" s="80">
        <f>ROUND(D158*E158,2)</f>
        <v>0</v>
      </c>
    </row>
    <row r="159" spans="1:6" x14ac:dyDescent="0.25">
      <c r="A159" s="162"/>
      <c r="B159" s="67" t="s">
        <v>823</v>
      </c>
      <c r="C159" s="179" t="s">
        <v>52</v>
      </c>
      <c r="D159" s="180">
        <v>2</v>
      </c>
      <c r="E159" s="79">
        <v>0</v>
      </c>
      <c r="F159" s="80">
        <f>ROUND(D159*E159,2)</f>
        <v>0</v>
      </c>
    </row>
    <row r="160" spans="1:6" x14ac:dyDescent="0.25">
      <c r="A160" s="162"/>
      <c r="B160" s="67" t="s">
        <v>824</v>
      </c>
      <c r="C160" s="179" t="s">
        <v>52</v>
      </c>
      <c r="D160" s="180">
        <v>2</v>
      </c>
      <c r="E160" s="79">
        <v>0</v>
      </c>
      <c r="F160" s="80">
        <f>ROUND(D160*E160,2)</f>
        <v>0</v>
      </c>
    </row>
    <row r="161" spans="1:6" ht="24" x14ac:dyDescent="0.25">
      <c r="A161" s="162" t="s">
        <v>825</v>
      </c>
      <c r="B161" s="201" t="s">
        <v>826</v>
      </c>
      <c r="C161" s="198"/>
      <c r="D161" s="198"/>
      <c r="E161" s="199"/>
      <c r="F161" s="200"/>
    </row>
    <row r="162" spans="1:6" ht="48.75" customHeight="1" x14ac:dyDescent="0.25">
      <c r="A162" s="162"/>
      <c r="B162" s="67" t="s">
        <v>827</v>
      </c>
      <c r="C162" s="198"/>
      <c r="D162" s="198"/>
      <c r="E162" s="199"/>
      <c r="F162" s="200"/>
    </row>
    <row r="163" spans="1:6" x14ac:dyDescent="0.25">
      <c r="A163" s="162"/>
      <c r="B163" s="67" t="s">
        <v>828</v>
      </c>
      <c r="C163" s="179" t="s">
        <v>40</v>
      </c>
      <c r="D163" s="180">
        <v>46</v>
      </c>
      <c r="E163" s="79">
        <v>0</v>
      </c>
      <c r="F163" s="80">
        <f>ROUND(D163*E163,2)</f>
        <v>0</v>
      </c>
    </row>
    <row r="164" spans="1:6" x14ac:dyDescent="0.25">
      <c r="A164" s="162"/>
      <c r="B164" s="67" t="s">
        <v>829</v>
      </c>
      <c r="C164" s="179" t="s">
        <v>52</v>
      </c>
      <c r="D164" s="180">
        <v>12</v>
      </c>
      <c r="E164" s="79">
        <v>0</v>
      </c>
      <c r="F164" s="80">
        <f>ROUND(D164*E164,2)</f>
        <v>0</v>
      </c>
    </row>
    <row r="165" spans="1:6" x14ac:dyDescent="0.25">
      <c r="A165" s="162"/>
      <c r="B165" s="67" t="s">
        <v>830</v>
      </c>
      <c r="C165" s="179" t="s">
        <v>52</v>
      </c>
      <c r="D165" s="180">
        <v>2</v>
      </c>
      <c r="E165" s="79">
        <v>0</v>
      </c>
      <c r="F165" s="80">
        <f>ROUND(D165*E165,2)</f>
        <v>0</v>
      </c>
    </row>
    <row r="166" spans="1:6" x14ac:dyDescent="0.25">
      <c r="A166" s="162" t="s">
        <v>831</v>
      </c>
      <c r="B166" s="201" t="s">
        <v>832</v>
      </c>
      <c r="C166" s="198"/>
      <c r="D166" s="198"/>
      <c r="E166" s="199"/>
      <c r="F166" s="200"/>
    </row>
    <row r="167" spans="1:6" ht="36" x14ac:dyDescent="0.25">
      <c r="A167" s="162"/>
      <c r="B167" s="67" t="s">
        <v>833</v>
      </c>
      <c r="C167" s="198"/>
      <c r="D167" s="198"/>
      <c r="E167" s="199"/>
      <c r="F167" s="200"/>
    </row>
    <row r="168" spans="1:6" x14ac:dyDescent="0.25">
      <c r="A168" s="162"/>
      <c r="B168" s="67" t="s">
        <v>834</v>
      </c>
      <c r="C168" s="30" t="s">
        <v>40</v>
      </c>
      <c r="D168" s="180">
        <v>1</v>
      </c>
      <c r="E168" s="79">
        <v>0</v>
      </c>
      <c r="F168" s="80">
        <f>ROUND(D168*E168,2)</f>
        <v>0</v>
      </c>
    </row>
    <row r="169" spans="1:6" x14ac:dyDescent="0.25">
      <c r="A169" s="123" t="s">
        <v>835</v>
      </c>
      <c r="B169" s="195" t="s">
        <v>836</v>
      </c>
      <c r="C169" s="196"/>
      <c r="D169" s="189"/>
      <c r="E169" s="190"/>
      <c r="F169" s="191">
        <f>SUM(F170:F200)</f>
        <v>0</v>
      </c>
    </row>
    <row r="170" spans="1:6" x14ac:dyDescent="0.25">
      <c r="A170" s="162" t="s">
        <v>837</v>
      </c>
      <c r="B170" s="201" t="s">
        <v>838</v>
      </c>
      <c r="C170" s="198"/>
      <c r="D170" s="198"/>
      <c r="E170" s="199"/>
      <c r="F170" s="200"/>
    </row>
    <row r="171" spans="1:6" ht="72" x14ac:dyDescent="0.25">
      <c r="A171" s="162"/>
      <c r="B171" s="67" t="s">
        <v>839</v>
      </c>
      <c r="C171" s="198"/>
      <c r="D171" s="198"/>
      <c r="E171" s="199"/>
      <c r="F171" s="200"/>
    </row>
    <row r="172" spans="1:6" ht="74.25" customHeight="1" x14ac:dyDescent="0.25">
      <c r="A172" s="162"/>
      <c r="B172" s="67" t="s">
        <v>1452</v>
      </c>
      <c r="C172" s="198"/>
      <c r="D172" s="198"/>
      <c r="E172" s="199"/>
      <c r="F172" s="200"/>
    </row>
    <row r="173" spans="1:6" ht="61.5" customHeight="1" x14ac:dyDescent="0.25">
      <c r="A173" s="162"/>
      <c r="B173" s="67" t="s">
        <v>1453</v>
      </c>
      <c r="C173" s="198"/>
      <c r="D173" s="198"/>
      <c r="E173" s="199"/>
      <c r="F173" s="200"/>
    </row>
    <row r="174" spans="1:6" x14ac:dyDescent="0.25">
      <c r="A174" s="162"/>
      <c r="B174" s="67" t="s">
        <v>701</v>
      </c>
      <c r="C174" s="179" t="s">
        <v>52</v>
      </c>
      <c r="D174" s="180">
        <v>2</v>
      </c>
      <c r="E174" s="79">
        <v>0</v>
      </c>
      <c r="F174" s="80">
        <f>ROUND(D174*E174,2)</f>
        <v>0</v>
      </c>
    </row>
    <row r="175" spans="1:6" x14ac:dyDescent="0.25">
      <c r="A175" s="162" t="s">
        <v>840</v>
      </c>
      <c r="B175" s="201" t="s">
        <v>841</v>
      </c>
      <c r="C175" s="198"/>
      <c r="D175" s="198"/>
      <c r="E175" s="199"/>
      <c r="F175" s="200"/>
    </row>
    <row r="176" spans="1:6" ht="73.5" customHeight="1" x14ac:dyDescent="0.25">
      <c r="A176" s="162"/>
      <c r="B176" s="67" t="s">
        <v>842</v>
      </c>
      <c r="C176" s="198"/>
      <c r="D176" s="198"/>
      <c r="E176" s="199"/>
      <c r="F176" s="200"/>
    </row>
    <row r="177" spans="1:6" x14ac:dyDescent="0.25">
      <c r="A177" s="162"/>
      <c r="B177" s="67" t="s">
        <v>757</v>
      </c>
      <c r="C177" s="179" t="s">
        <v>52</v>
      </c>
      <c r="D177" s="180">
        <v>2</v>
      </c>
      <c r="E177" s="79">
        <v>0</v>
      </c>
      <c r="F177" s="80">
        <f t="shared" ref="F177:F183" si="4">ROUND(D177*E177,2)</f>
        <v>0</v>
      </c>
    </row>
    <row r="178" spans="1:6" x14ac:dyDescent="0.25">
      <c r="A178" s="162"/>
      <c r="B178" s="67" t="s">
        <v>758</v>
      </c>
      <c r="C178" s="179" t="s">
        <v>52</v>
      </c>
      <c r="D178" s="180">
        <v>3</v>
      </c>
      <c r="E178" s="79">
        <v>0</v>
      </c>
      <c r="F178" s="80">
        <f t="shared" si="4"/>
        <v>0</v>
      </c>
    </row>
    <row r="179" spans="1:6" x14ac:dyDescent="0.25">
      <c r="A179" s="162"/>
      <c r="B179" s="67" t="s">
        <v>759</v>
      </c>
      <c r="C179" s="179" t="s">
        <v>52</v>
      </c>
      <c r="D179" s="180">
        <v>3</v>
      </c>
      <c r="E179" s="79">
        <v>0</v>
      </c>
      <c r="F179" s="80">
        <f t="shared" si="4"/>
        <v>0</v>
      </c>
    </row>
    <row r="180" spans="1:6" x14ac:dyDescent="0.25">
      <c r="A180" s="162"/>
      <c r="B180" s="67" t="s">
        <v>760</v>
      </c>
      <c r="C180" s="179" t="s">
        <v>52</v>
      </c>
      <c r="D180" s="180">
        <v>2</v>
      </c>
      <c r="E180" s="79">
        <v>0</v>
      </c>
      <c r="F180" s="80">
        <f t="shared" si="4"/>
        <v>0</v>
      </c>
    </row>
    <row r="181" spans="1:6" x14ac:dyDescent="0.25">
      <c r="A181" s="162"/>
      <c r="B181" s="194" t="s">
        <v>843</v>
      </c>
      <c r="C181" s="179" t="s">
        <v>40</v>
      </c>
      <c r="D181" s="180">
        <v>10</v>
      </c>
      <c r="E181" s="79">
        <v>0</v>
      </c>
      <c r="F181" s="80">
        <f t="shared" si="4"/>
        <v>0</v>
      </c>
    </row>
    <row r="182" spans="1:6" x14ac:dyDescent="0.25">
      <c r="A182" s="162"/>
      <c r="B182" s="91" t="s">
        <v>844</v>
      </c>
      <c r="C182" s="179" t="s">
        <v>52</v>
      </c>
      <c r="D182" s="180">
        <v>7</v>
      </c>
      <c r="E182" s="79">
        <v>0</v>
      </c>
      <c r="F182" s="80">
        <f t="shared" si="4"/>
        <v>0</v>
      </c>
    </row>
    <row r="183" spans="1:6" x14ac:dyDescent="0.25">
      <c r="A183" s="162"/>
      <c r="B183" s="67" t="s">
        <v>763</v>
      </c>
      <c r="C183" s="179" t="s">
        <v>52</v>
      </c>
      <c r="D183" s="180">
        <v>1</v>
      </c>
      <c r="E183" s="79">
        <v>0</v>
      </c>
      <c r="F183" s="80">
        <f t="shared" si="4"/>
        <v>0</v>
      </c>
    </row>
    <row r="184" spans="1:6" x14ac:dyDescent="0.25">
      <c r="A184" s="37" t="s">
        <v>845</v>
      </c>
      <c r="B184" s="192" t="s">
        <v>740</v>
      </c>
      <c r="C184" s="175"/>
      <c r="D184" s="176"/>
      <c r="E184" s="177"/>
      <c r="F184" s="178"/>
    </row>
    <row r="185" spans="1:6" ht="60" x14ac:dyDescent="0.25">
      <c r="A185" s="197"/>
      <c r="B185" s="91" t="s">
        <v>765</v>
      </c>
      <c r="C185" s="175"/>
      <c r="D185" s="176"/>
      <c r="E185" s="177"/>
      <c r="F185" s="178"/>
    </row>
    <row r="186" spans="1:6" ht="15" customHeight="1" x14ac:dyDescent="0.25">
      <c r="A186" s="37"/>
      <c r="B186" s="91" t="s">
        <v>742</v>
      </c>
      <c r="C186" s="179" t="s">
        <v>933</v>
      </c>
      <c r="D186" s="180">
        <v>1</v>
      </c>
      <c r="E186" s="79"/>
      <c r="F186" s="80">
        <f>ROUND(D186*E186,2)</f>
        <v>0</v>
      </c>
    </row>
    <row r="187" spans="1:6" x14ac:dyDescent="0.25">
      <c r="A187" s="162" t="s">
        <v>846</v>
      </c>
      <c r="B187" s="192" t="s">
        <v>744</v>
      </c>
      <c r="C187" s="171"/>
      <c r="D187" s="184"/>
      <c r="E187" s="173"/>
      <c r="F187" s="174"/>
    </row>
    <row r="188" spans="1:6" ht="60" x14ac:dyDescent="0.25">
      <c r="A188" s="162"/>
      <c r="B188" s="91" t="s">
        <v>745</v>
      </c>
      <c r="C188" s="171"/>
      <c r="D188" s="184"/>
      <c r="E188" s="173"/>
      <c r="F188" s="174"/>
    </row>
    <row r="189" spans="1:6" x14ac:dyDescent="0.25">
      <c r="A189" s="162"/>
      <c r="B189" s="91" t="s">
        <v>746</v>
      </c>
      <c r="C189" s="171"/>
      <c r="D189" s="184"/>
      <c r="E189" s="173"/>
      <c r="F189" s="174"/>
    </row>
    <row r="190" spans="1:6" x14ac:dyDescent="0.25">
      <c r="A190" s="162"/>
      <c r="B190" s="137" t="s">
        <v>767</v>
      </c>
      <c r="C190" s="171"/>
      <c r="D190" s="184"/>
      <c r="E190" s="173"/>
      <c r="F190" s="174"/>
    </row>
    <row r="191" spans="1:6" x14ac:dyDescent="0.25">
      <c r="A191" s="162"/>
      <c r="B191" s="91" t="s">
        <v>748</v>
      </c>
      <c r="C191" s="171"/>
      <c r="D191" s="184"/>
      <c r="E191" s="173"/>
      <c r="F191" s="174"/>
    </row>
    <row r="192" spans="1:6" x14ac:dyDescent="0.25">
      <c r="A192" s="162"/>
      <c r="B192" s="91" t="s">
        <v>749</v>
      </c>
      <c r="C192" s="171"/>
      <c r="D192" s="184"/>
      <c r="E192" s="173"/>
      <c r="F192" s="174"/>
    </row>
    <row r="193" spans="1:6" ht="24" x14ac:dyDescent="0.25">
      <c r="A193" s="162"/>
      <c r="B193" s="91" t="s">
        <v>719</v>
      </c>
      <c r="C193" s="171"/>
      <c r="D193" s="184"/>
      <c r="E193" s="173"/>
      <c r="F193" s="174"/>
    </row>
    <row r="194" spans="1:6" x14ac:dyDescent="0.25">
      <c r="A194" s="162"/>
      <c r="B194" s="91" t="s">
        <v>701</v>
      </c>
      <c r="C194" s="179" t="s">
        <v>52</v>
      </c>
      <c r="D194" s="180">
        <v>2</v>
      </c>
      <c r="E194" s="79">
        <v>0</v>
      </c>
      <c r="F194" s="80">
        <f>ROUND(D194*E194,2)</f>
        <v>0</v>
      </c>
    </row>
    <row r="195" spans="1:6" x14ac:dyDescent="0.25">
      <c r="A195" s="162" t="s">
        <v>847</v>
      </c>
      <c r="B195" s="201" t="s">
        <v>769</v>
      </c>
      <c r="C195" s="198"/>
      <c r="D195" s="198"/>
      <c r="E195" s="199"/>
      <c r="F195" s="200"/>
    </row>
    <row r="196" spans="1:6" ht="36" x14ac:dyDescent="0.25">
      <c r="A196" s="162"/>
      <c r="B196" s="67" t="s">
        <v>848</v>
      </c>
      <c r="C196" s="198"/>
      <c r="D196" s="198"/>
      <c r="E196" s="199"/>
      <c r="F196" s="200"/>
    </row>
    <row r="197" spans="1:6" x14ac:dyDescent="0.25">
      <c r="A197" s="162"/>
      <c r="B197" s="67" t="s">
        <v>771</v>
      </c>
      <c r="C197" s="179" t="s">
        <v>52</v>
      </c>
      <c r="D197" s="180">
        <v>1</v>
      </c>
      <c r="E197" s="79">
        <v>0</v>
      </c>
      <c r="F197" s="80">
        <f>ROUND(D197*E197,2)</f>
        <v>0</v>
      </c>
    </row>
    <row r="198" spans="1:6" x14ac:dyDescent="0.25">
      <c r="A198" s="162"/>
      <c r="B198" s="67" t="s">
        <v>772</v>
      </c>
      <c r="C198" s="179" t="s">
        <v>52</v>
      </c>
      <c r="D198" s="180">
        <v>1</v>
      </c>
      <c r="E198" s="79">
        <v>0</v>
      </c>
      <c r="F198" s="80">
        <f>ROUND(D198*E198,2)</f>
        <v>0</v>
      </c>
    </row>
    <row r="199" spans="1:6" x14ac:dyDescent="0.25">
      <c r="A199" s="162"/>
      <c r="B199" s="67" t="s">
        <v>849</v>
      </c>
      <c r="C199" s="179" t="s">
        <v>52</v>
      </c>
      <c r="D199" s="180">
        <v>1</v>
      </c>
      <c r="E199" s="79">
        <v>0</v>
      </c>
      <c r="F199" s="80">
        <f>ROUND(D199*E199,2)</f>
        <v>0</v>
      </c>
    </row>
    <row r="200" spans="1:6" x14ac:dyDescent="0.25">
      <c r="A200" s="162"/>
      <c r="B200" s="67" t="s">
        <v>850</v>
      </c>
      <c r="C200" s="179" t="s">
        <v>52</v>
      </c>
      <c r="D200" s="180">
        <v>1</v>
      </c>
      <c r="E200" s="79">
        <v>0</v>
      </c>
      <c r="F200" s="80">
        <f>ROUND(D200*E200,2)</f>
        <v>0</v>
      </c>
    </row>
    <row r="201" spans="1:6" x14ac:dyDescent="0.25">
      <c r="A201" s="123" t="s">
        <v>851</v>
      </c>
      <c r="B201" s="195" t="s">
        <v>852</v>
      </c>
      <c r="C201" s="196"/>
      <c r="D201" s="189"/>
      <c r="E201" s="190"/>
      <c r="F201" s="191">
        <f>SUM(F202:F229)</f>
        <v>0</v>
      </c>
    </row>
    <row r="202" spans="1:6" x14ac:dyDescent="0.25">
      <c r="A202" s="162" t="s">
        <v>853</v>
      </c>
      <c r="B202" s="201" t="s">
        <v>726</v>
      </c>
      <c r="C202" s="198"/>
      <c r="D202" s="198"/>
      <c r="E202" s="199"/>
      <c r="F202" s="200"/>
    </row>
    <row r="203" spans="1:6" ht="66" customHeight="1" x14ac:dyDescent="0.25">
      <c r="A203" s="162"/>
      <c r="B203" s="67" t="s">
        <v>854</v>
      </c>
      <c r="C203" s="198"/>
      <c r="D203" s="198"/>
      <c r="E203" s="199"/>
      <c r="F203" s="200"/>
    </row>
    <row r="204" spans="1:6" ht="87" customHeight="1" x14ac:dyDescent="0.25">
      <c r="A204" s="162"/>
      <c r="B204" s="67" t="s">
        <v>1454</v>
      </c>
      <c r="C204" s="198"/>
      <c r="D204" s="198"/>
      <c r="E204" s="199"/>
      <c r="F204" s="200"/>
    </row>
    <row r="205" spans="1:6" ht="72" x14ac:dyDescent="0.25">
      <c r="A205" s="162"/>
      <c r="B205" s="67" t="s">
        <v>1446</v>
      </c>
      <c r="C205" s="198"/>
      <c r="D205" s="198"/>
      <c r="E205" s="199"/>
      <c r="F205" s="200"/>
    </row>
    <row r="206" spans="1:6" x14ac:dyDescent="0.25">
      <c r="A206" s="162"/>
      <c r="B206" s="67" t="s">
        <v>701</v>
      </c>
      <c r="C206" s="179" t="s">
        <v>52</v>
      </c>
      <c r="D206" s="180">
        <v>2</v>
      </c>
      <c r="E206" s="79">
        <v>0</v>
      </c>
      <c r="F206" s="80">
        <f>ROUND(D206*E206,2)</f>
        <v>0</v>
      </c>
    </row>
    <row r="207" spans="1:6" x14ac:dyDescent="0.25">
      <c r="A207" s="162" t="s">
        <v>855</v>
      </c>
      <c r="B207" s="201" t="s">
        <v>856</v>
      </c>
      <c r="C207" s="198"/>
      <c r="D207" s="198"/>
      <c r="E207" s="199"/>
      <c r="F207" s="200"/>
    </row>
    <row r="208" spans="1:6" ht="75" customHeight="1" x14ac:dyDescent="0.25">
      <c r="A208" s="162"/>
      <c r="B208" s="67" t="s">
        <v>857</v>
      </c>
      <c r="C208" s="198"/>
      <c r="D208" s="198"/>
      <c r="E208" s="199"/>
      <c r="F208" s="200"/>
    </row>
    <row r="209" spans="1:6" ht="14.25" customHeight="1" x14ac:dyDescent="0.25">
      <c r="A209" s="162"/>
      <c r="B209" s="67" t="s">
        <v>858</v>
      </c>
      <c r="C209" s="179" t="s">
        <v>52</v>
      </c>
      <c r="D209" s="205">
        <v>2</v>
      </c>
      <c r="E209" s="206"/>
      <c r="F209" s="80">
        <f t="shared" ref="F209:F218" si="5">ROUND(D209*E209,2)</f>
        <v>0</v>
      </c>
    </row>
    <row r="210" spans="1:6" x14ac:dyDescent="0.25">
      <c r="A210" s="162"/>
      <c r="B210" s="67" t="s">
        <v>859</v>
      </c>
      <c r="C210" s="179" t="s">
        <v>52</v>
      </c>
      <c r="D210" s="180">
        <v>2</v>
      </c>
      <c r="E210" s="79">
        <v>0</v>
      </c>
      <c r="F210" s="80">
        <f t="shared" si="5"/>
        <v>0</v>
      </c>
    </row>
    <row r="211" spans="1:6" x14ac:dyDescent="0.25">
      <c r="A211" s="162"/>
      <c r="B211" s="67" t="s">
        <v>731</v>
      </c>
      <c r="C211" s="179" t="s">
        <v>52</v>
      </c>
      <c r="D211" s="180">
        <v>3</v>
      </c>
      <c r="E211" s="79">
        <v>0</v>
      </c>
      <c r="F211" s="80">
        <f t="shared" si="5"/>
        <v>0</v>
      </c>
    </row>
    <row r="212" spans="1:6" x14ac:dyDescent="0.25">
      <c r="A212" s="162"/>
      <c r="B212" s="67" t="s">
        <v>732</v>
      </c>
      <c r="C212" s="179" t="s">
        <v>52</v>
      </c>
      <c r="D212" s="180">
        <v>3</v>
      </c>
      <c r="E212" s="79">
        <v>0</v>
      </c>
      <c r="F212" s="80">
        <f t="shared" si="5"/>
        <v>0</v>
      </c>
    </row>
    <row r="213" spans="1:6" x14ac:dyDescent="0.25">
      <c r="A213" s="162"/>
      <c r="B213" s="67" t="s">
        <v>733</v>
      </c>
      <c r="C213" s="179" t="s">
        <v>52</v>
      </c>
      <c r="D213" s="180">
        <v>2</v>
      </c>
      <c r="E213" s="79">
        <v>0</v>
      </c>
      <c r="F213" s="80">
        <f t="shared" si="5"/>
        <v>0</v>
      </c>
    </row>
    <row r="214" spans="1:6" x14ac:dyDescent="0.25">
      <c r="A214" s="162"/>
      <c r="B214" s="194" t="s">
        <v>860</v>
      </c>
      <c r="C214" s="179" t="s">
        <v>40</v>
      </c>
      <c r="D214" s="180">
        <v>3</v>
      </c>
      <c r="E214" s="79">
        <v>0</v>
      </c>
      <c r="F214" s="80">
        <f t="shared" si="5"/>
        <v>0</v>
      </c>
    </row>
    <row r="215" spans="1:6" x14ac:dyDescent="0.25">
      <c r="A215" s="162"/>
      <c r="B215" s="91" t="s">
        <v>735</v>
      </c>
      <c r="C215" s="179" t="s">
        <v>52</v>
      </c>
      <c r="D215" s="180">
        <v>10</v>
      </c>
      <c r="E215" s="79">
        <v>0</v>
      </c>
      <c r="F215" s="80">
        <f t="shared" si="5"/>
        <v>0</v>
      </c>
    </row>
    <row r="216" spans="1:6" ht="15" customHeight="1" x14ac:dyDescent="0.25">
      <c r="A216" s="37"/>
      <c r="B216" s="91" t="s">
        <v>736</v>
      </c>
      <c r="C216" s="179" t="s">
        <v>52</v>
      </c>
      <c r="D216" s="180">
        <v>1</v>
      </c>
      <c r="E216" s="79">
        <v>0</v>
      </c>
      <c r="F216" s="80">
        <f t="shared" si="5"/>
        <v>0</v>
      </c>
    </row>
    <row r="217" spans="1:6" x14ac:dyDescent="0.25">
      <c r="A217" s="162"/>
      <c r="B217" s="67" t="s">
        <v>861</v>
      </c>
      <c r="C217" s="179" t="s">
        <v>52</v>
      </c>
      <c r="D217" s="180">
        <v>1</v>
      </c>
      <c r="E217" s="79">
        <v>0</v>
      </c>
      <c r="F217" s="80">
        <f t="shared" si="5"/>
        <v>0</v>
      </c>
    </row>
    <row r="218" spans="1:6" x14ac:dyDescent="0.25">
      <c r="A218" s="162"/>
      <c r="B218" s="67" t="s">
        <v>738</v>
      </c>
      <c r="C218" s="179" t="s">
        <v>52</v>
      </c>
      <c r="D218" s="180">
        <v>1</v>
      </c>
      <c r="E218" s="79">
        <v>0</v>
      </c>
      <c r="F218" s="80">
        <f t="shared" si="5"/>
        <v>0</v>
      </c>
    </row>
    <row r="219" spans="1:6" x14ac:dyDescent="0.25">
      <c r="A219" s="37" t="s">
        <v>862</v>
      </c>
      <c r="B219" s="192" t="s">
        <v>740</v>
      </c>
      <c r="C219" s="175"/>
      <c r="D219" s="176"/>
      <c r="E219" s="177"/>
      <c r="F219" s="178"/>
    </row>
    <row r="220" spans="1:6" ht="60" x14ac:dyDescent="0.25">
      <c r="A220" s="197"/>
      <c r="B220" s="91" t="s">
        <v>765</v>
      </c>
      <c r="C220" s="175"/>
      <c r="D220" s="176"/>
      <c r="E220" s="177"/>
      <c r="F220" s="178"/>
    </row>
    <row r="221" spans="1:6" x14ac:dyDescent="0.25">
      <c r="A221" s="37"/>
      <c r="B221" s="91" t="s">
        <v>701</v>
      </c>
      <c r="C221" s="179" t="s">
        <v>933</v>
      </c>
      <c r="D221" s="180">
        <v>1</v>
      </c>
      <c r="E221" s="79">
        <v>0</v>
      </c>
      <c r="F221" s="80">
        <f>ROUND(D221*E221,2)</f>
        <v>0</v>
      </c>
    </row>
    <row r="222" spans="1:6" x14ac:dyDescent="0.25">
      <c r="A222" s="162" t="s">
        <v>863</v>
      </c>
      <c r="B222" s="192" t="s">
        <v>744</v>
      </c>
      <c r="C222" s="171"/>
      <c r="D222" s="184"/>
      <c r="E222" s="173"/>
      <c r="F222" s="174"/>
    </row>
    <row r="223" spans="1:6" ht="60" x14ac:dyDescent="0.25">
      <c r="A223" s="162"/>
      <c r="B223" s="91" t="s">
        <v>745</v>
      </c>
      <c r="C223" s="171"/>
      <c r="D223" s="184"/>
      <c r="E223" s="173"/>
      <c r="F223" s="174"/>
    </row>
    <row r="224" spans="1:6" x14ac:dyDescent="0.25">
      <c r="A224" s="162"/>
      <c r="B224" s="91" t="s">
        <v>746</v>
      </c>
      <c r="C224" s="171"/>
      <c r="D224" s="184"/>
      <c r="E224" s="173"/>
      <c r="F224" s="174"/>
    </row>
    <row r="225" spans="1:6" x14ac:dyDescent="0.25">
      <c r="A225" s="162"/>
      <c r="B225" s="137" t="s">
        <v>767</v>
      </c>
      <c r="C225" s="171"/>
      <c r="D225" s="184"/>
      <c r="E225" s="173"/>
      <c r="F225" s="174"/>
    </row>
    <row r="226" spans="1:6" x14ac:dyDescent="0.25">
      <c r="A226" s="162"/>
      <c r="B226" s="91" t="s">
        <v>748</v>
      </c>
      <c r="C226" s="171"/>
      <c r="D226" s="184"/>
      <c r="E226" s="173"/>
      <c r="F226" s="174"/>
    </row>
    <row r="227" spans="1:6" x14ac:dyDescent="0.25">
      <c r="A227" s="162"/>
      <c r="B227" s="91" t="s">
        <v>749</v>
      </c>
      <c r="C227" s="171"/>
      <c r="D227" s="184"/>
      <c r="E227" s="173"/>
      <c r="F227" s="174"/>
    </row>
    <row r="228" spans="1:6" ht="24" x14ac:dyDescent="0.25">
      <c r="A228" s="162"/>
      <c r="B228" s="91" t="s">
        <v>719</v>
      </c>
      <c r="C228" s="171"/>
      <c r="D228" s="184"/>
      <c r="E228" s="173"/>
      <c r="F228" s="174"/>
    </row>
    <row r="229" spans="1:6" x14ac:dyDescent="0.25">
      <c r="A229" s="162"/>
      <c r="B229" s="91" t="s">
        <v>701</v>
      </c>
      <c r="C229" s="179" t="s">
        <v>52</v>
      </c>
      <c r="D229" s="180">
        <v>1</v>
      </c>
      <c r="E229" s="79">
        <v>0</v>
      </c>
      <c r="F229" s="80">
        <f>ROUND(D229*E229,2)</f>
        <v>0</v>
      </c>
    </row>
    <row r="230" spans="1:6" x14ac:dyDescent="0.25">
      <c r="A230" s="123" t="s">
        <v>864</v>
      </c>
      <c r="B230" s="195" t="s">
        <v>865</v>
      </c>
      <c r="C230" s="196"/>
      <c r="D230" s="189"/>
      <c r="E230" s="190"/>
      <c r="F230" s="191">
        <f>SUM(F231:F256)</f>
        <v>0</v>
      </c>
    </row>
    <row r="231" spans="1:6" x14ac:dyDescent="0.25">
      <c r="A231" s="162" t="s">
        <v>866</v>
      </c>
      <c r="B231" s="201" t="s">
        <v>867</v>
      </c>
      <c r="C231" s="198"/>
      <c r="D231" s="198"/>
      <c r="E231" s="199"/>
      <c r="F231" s="200"/>
    </row>
    <row r="232" spans="1:6" ht="60" x14ac:dyDescent="0.25">
      <c r="A232" s="162"/>
      <c r="B232" s="67" t="s">
        <v>868</v>
      </c>
      <c r="C232" s="198"/>
      <c r="D232" s="198"/>
      <c r="E232" s="199"/>
      <c r="F232" s="200"/>
    </row>
    <row r="233" spans="1:6" ht="74.25" customHeight="1" x14ac:dyDescent="0.25">
      <c r="A233" s="162"/>
      <c r="B233" s="67" t="s">
        <v>1455</v>
      </c>
      <c r="C233" s="198"/>
      <c r="D233" s="198"/>
      <c r="E233" s="199"/>
      <c r="F233" s="200"/>
    </row>
    <row r="234" spans="1:6" ht="72" x14ac:dyDescent="0.25">
      <c r="A234" s="162"/>
      <c r="B234" s="67" t="s">
        <v>1446</v>
      </c>
      <c r="C234" s="198"/>
      <c r="D234" s="198"/>
      <c r="E234" s="199"/>
      <c r="F234" s="200"/>
    </row>
    <row r="235" spans="1:6" x14ac:dyDescent="0.25">
      <c r="A235" s="162"/>
      <c r="B235" s="67" t="s">
        <v>701</v>
      </c>
      <c r="C235" s="179" t="s">
        <v>52</v>
      </c>
      <c r="D235" s="180">
        <v>2</v>
      </c>
      <c r="E235" s="79">
        <v>0</v>
      </c>
      <c r="F235" s="80">
        <f>ROUND(D235*E235,2)</f>
        <v>0</v>
      </c>
    </row>
    <row r="236" spans="1:6" x14ac:dyDescent="0.25">
      <c r="A236" s="162" t="s">
        <v>869</v>
      </c>
      <c r="B236" s="201" t="s">
        <v>841</v>
      </c>
      <c r="C236" s="198"/>
      <c r="D236" s="198"/>
      <c r="E236" s="199"/>
      <c r="F236" s="200"/>
    </row>
    <row r="237" spans="1:6" ht="72" x14ac:dyDescent="0.25">
      <c r="A237" s="162"/>
      <c r="B237" s="67" t="s">
        <v>842</v>
      </c>
      <c r="C237" s="198"/>
      <c r="D237" s="198"/>
      <c r="E237" s="199"/>
      <c r="F237" s="200"/>
    </row>
    <row r="238" spans="1:6" x14ac:dyDescent="0.25">
      <c r="A238" s="162"/>
      <c r="B238" s="67" t="s">
        <v>757</v>
      </c>
      <c r="C238" s="179" t="s">
        <v>52</v>
      </c>
      <c r="D238" s="180">
        <v>2</v>
      </c>
      <c r="E238" s="79">
        <v>0</v>
      </c>
      <c r="F238" s="80">
        <f t="shared" ref="F238:F243" si="6">ROUND(D238*E238,2)</f>
        <v>0</v>
      </c>
    </row>
    <row r="239" spans="1:6" x14ac:dyDescent="0.25">
      <c r="A239" s="162"/>
      <c r="B239" s="67" t="s">
        <v>758</v>
      </c>
      <c r="C239" s="179" t="s">
        <v>52</v>
      </c>
      <c r="D239" s="180">
        <v>2</v>
      </c>
      <c r="E239" s="79">
        <v>0</v>
      </c>
      <c r="F239" s="80">
        <f t="shared" si="6"/>
        <v>0</v>
      </c>
    </row>
    <row r="240" spans="1:6" x14ac:dyDescent="0.25">
      <c r="A240" s="162"/>
      <c r="B240" s="67" t="s">
        <v>759</v>
      </c>
      <c r="C240" s="179" t="s">
        <v>52</v>
      </c>
      <c r="D240" s="180">
        <v>2</v>
      </c>
      <c r="E240" s="79">
        <v>0</v>
      </c>
      <c r="F240" s="80">
        <f t="shared" si="6"/>
        <v>0</v>
      </c>
    </row>
    <row r="241" spans="1:6" x14ac:dyDescent="0.25">
      <c r="A241" s="162"/>
      <c r="B241" s="67" t="s">
        <v>760</v>
      </c>
      <c r="C241" s="179" t="s">
        <v>52</v>
      </c>
      <c r="D241" s="180">
        <v>1</v>
      </c>
      <c r="E241" s="79">
        <v>0</v>
      </c>
      <c r="F241" s="80">
        <f t="shared" si="6"/>
        <v>0</v>
      </c>
    </row>
    <row r="242" spans="1:6" x14ac:dyDescent="0.25">
      <c r="A242" s="162"/>
      <c r="B242" s="194" t="s">
        <v>843</v>
      </c>
      <c r="C242" s="179" t="s">
        <v>40</v>
      </c>
      <c r="D242" s="180">
        <v>5</v>
      </c>
      <c r="E242" s="79">
        <v>0</v>
      </c>
      <c r="F242" s="80">
        <f t="shared" si="6"/>
        <v>0</v>
      </c>
    </row>
    <row r="243" spans="1:6" x14ac:dyDescent="0.25">
      <c r="A243" s="162"/>
      <c r="B243" s="91" t="s">
        <v>762</v>
      </c>
      <c r="C243" s="179" t="s">
        <v>52</v>
      </c>
      <c r="D243" s="180">
        <v>6</v>
      </c>
      <c r="E243" s="79">
        <v>0</v>
      </c>
      <c r="F243" s="80">
        <f t="shared" si="6"/>
        <v>0</v>
      </c>
    </row>
    <row r="244" spans="1:6" x14ac:dyDescent="0.25">
      <c r="A244" s="162" t="s">
        <v>870</v>
      </c>
      <c r="B244" s="192" t="s">
        <v>744</v>
      </c>
      <c r="C244" s="175"/>
      <c r="D244" s="176"/>
      <c r="E244" s="177"/>
      <c r="F244" s="178"/>
    </row>
    <row r="245" spans="1:6" ht="60" x14ac:dyDescent="0.25">
      <c r="A245" s="162"/>
      <c r="B245" s="91" t="s">
        <v>745</v>
      </c>
      <c r="C245" s="171"/>
      <c r="D245" s="184"/>
      <c r="E245" s="173"/>
      <c r="F245" s="174"/>
    </row>
    <row r="246" spans="1:6" x14ac:dyDescent="0.25">
      <c r="A246" s="162"/>
      <c r="B246" s="91" t="s">
        <v>746</v>
      </c>
      <c r="C246" s="171"/>
      <c r="D246" s="184"/>
      <c r="E246" s="173"/>
      <c r="F246" s="174"/>
    </row>
    <row r="247" spans="1:6" x14ac:dyDescent="0.25">
      <c r="A247" s="162"/>
      <c r="B247" s="137" t="s">
        <v>767</v>
      </c>
      <c r="C247" s="171"/>
      <c r="D247" s="184"/>
      <c r="E247" s="173"/>
      <c r="F247" s="174"/>
    </row>
    <row r="248" spans="1:6" x14ac:dyDescent="0.25">
      <c r="A248" s="162"/>
      <c r="B248" s="91" t="s">
        <v>748</v>
      </c>
      <c r="C248" s="171"/>
      <c r="D248" s="184"/>
      <c r="E248" s="173"/>
      <c r="F248" s="174"/>
    </row>
    <row r="249" spans="1:6" x14ac:dyDescent="0.25">
      <c r="A249" s="162"/>
      <c r="B249" s="91" t="s">
        <v>749</v>
      </c>
      <c r="C249" s="171"/>
      <c r="D249" s="184"/>
      <c r="E249" s="173"/>
      <c r="F249" s="174"/>
    </row>
    <row r="250" spans="1:6" ht="24" x14ac:dyDescent="0.25">
      <c r="A250" s="162"/>
      <c r="B250" s="91" t="s">
        <v>719</v>
      </c>
      <c r="C250" s="171"/>
      <c r="D250" s="184"/>
      <c r="E250" s="173"/>
      <c r="F250" s="174"/>
    </row>
    <row r="251" spans="1:6" x14ac:dyDescent="0.25">
      <c r="A251" s="162"/>
      <c r="B251" s="91" t="s">
        <v>701</v>
      </c>
      <c r="C251" s="179" t="s">
        <v>52</v>
      </c>
      <c r="D251" s="180">
        <v>1</v>
      </c>
      <c r="E251" s="79">
        <v>0</v>
      </c>
      <c r="F251" s="80">
        <f>ROUND(D251*E251,2)</f>
        <v>0</v>
      </c>
    </row>
    <row r="252" spans="1:6" x14ac:dyDescent="0.25">
      <c r="A252" s="162" t="s">
        <v>871</v>
      </c>
      <c r="B252" s="201" t="s">
        <v>872</v>
      </c>
      <c r="C252" s="198"/>
      <c r="D252" s="198"/>
      <c r="E252" s="199"/>
      <c r="F252" s="200"/>
    </row>
    <row r="253" spans="1:6" ht="84" x14ac:dyDescent="0.25">
      <c r="A253" s="162"/>
      <c r="B253" s="67" t="s">
        <v>873</v>
      </c>
      <c r="C253" s="198"/>
      <c r="D253" s="198"/>
      <c r="E253" s="199"/>
      <c r="F253" s="200"/>
    </row>
    <row r="254" spans="1:6" x14ac:dyDescent="0.25">
      <c r="A254" s="162"/>
      <c r="B254" s="67" t="s">
        <v>874</v>
      </c>
      <c r="C254" s="30" t="s">
        <v>40</v>
      </c>
      <c r="D254" s="180">
        <v>3</v>
      </c>
      <c r="E254" s="79">
        <v>0</v>
      </c>
      <c r="F254" s="80">
        <f>ROUND(D254*E254,2)</f>
        <v>0</v>
      </c>
    </row>
    <row r="255" spans="1:6" x14ac:dyDescent="0.25">
      <c r="A255" s="162"/>
      <c r="B255" s="67" t="s">
        <v>875</v>
      </c>
      <c r="C255" s="30" t="s">
        <v>40</v>
      </c>
      <c r="D255" s="180">
        <v>4</v>
      </c>
      <c r="E255" s="79">
        <v>0</v>
      </c>
      <c r="F255" s="80">
        <f>ROUND(D255*E255,2)</f>
        <v>0</v>
      </c>
    </row>
    <row r="256" spans="1:6" x14ac:dyDescent="0.25">
      <c r="A256" s="162"/>
      <c r="B256" s="67" t="s">
        <v>876</v>
      </c>
      <c r="C256" s="179" t="s">
        <v>52</v>
      </c>
      <c r="D256" s="180">
        <v>1</v>
      </c>
      <c r="E256" s="79">
        <v>0</v>
      </c>
      <c r="F256" s="80">
        <f>ROUND(D256*E256,2)</f>
        <v>0</v>
      </c>
    </row>
    <row r="257" spans="1:6" x14ac:dyDescent="0.25">
      <c r="A257" s="123" t="s">
        <v>877</v>
      </c>
      <c r="B257" s="195" t="s">
        <v>878</v>
      </c>
      <c r="C257" s="196"/>
      <c r="D257" s="189"/>
      <c r="E257" s="190"/>
      <c r="F257" s="191">
        <f>SUM(F258:F275)</f>
        <v>0</v>
      </c>
    </row>
    <row r="258" spans="1:6" x14ac:dyDescent="0.25">
      <c r="A258" s="162" t="s">
        <v>879</v>
      </c>
      <c r="B258" s="201" t="s">
        <v>880</v>
      </c>
      <c r="C258" s="198"/>
      <c r="D258" s="198"/>
      <c r="E258" s="199"/>
      <c r="F258" s="200"/>
    </row>
    <row r="259" spans="1:6" ht="303" customHeight="1" x14ac:dyDescent="0.25">
      <c r="A259" s="162"/>
      <c r="B259" s="50" t="s">
        <v>1456</v>
      </c>
      <c r="C259" s="198"/>
      <c r="D259" s="198"/>
      <c r="E259" s="199"/>
      <c r="F259" s="200"/>
    </row>
    <row r="260" spans="1:6" x14ac:dyDescent="0.25">
      <c r="A260" s="162"/>
      <c r="B260" s="67" t="s">
        <v>701</v>
      </c>
      <c r="C260" s="179" t="s">
        <v>52</v>
      </c>
      <c r="D260" s="180">
        <v>1</v>
      </c>
      <c r="E260" s="79">
        <v>0</v>
      </c>
      <c r="F260" s="80">
        <f>ROUND(D260*E260,2)</f>
        <v>0</v>
      </c>
    </row>
    <row r="261" spans="1:6" x14ac:dyDescent="0.25">
      <c r="A261" s="162" t="s">
        <v>881</v>
      </c>
      <c r="B261" s="192" t="s">
        <v>744</v>
      </c>
      <c r="C261" s="175"/>
      <c r="D261" s="176"/>
      <c r="E261" s="177"/>
      <c r="F261" s="178"/>
    </row>
    <row r="262" spans="1:6" ht="60" x14ac:dyDescent="0.25">
      <c r="A262" s="162"/>
      <c r="B262" s="91" t="s">
        <v>745</v>
      </c>
      <c r="C262" s="171"/>
      <c r="D262" s="184"/>
      <c r="E262" s="173"/>
      <c r="F262" s="174"/>
    </row>
    <row r="263" spans="1:6" x14ac:dyDescent="0.25">
      <c r="A263" s="162"/>
      <c r="B263" s="91" t="s">
        <v>746</v>
      </c>
      <c r="C263" s="171"/>
      <c r="D263" s="184"/>
      <c r="E263" s="173"/>
      <c r="F263" s="174"/>
    </row>
    <row r="264" spans="1:6" x14ac:dyDescent="0.25">
      <c r="A264" s="162"/>
      <c r="B264" s="137" t="s">
        <v>767</v>
      </c>
      <c r="C264" s="171"/>
      <c r="D264" s="184"/>
      <c r="E264" s="173"/>
      <c r="F264" s="174"/>
    </row>
    <row r="265" spans="1:6" x14ac:dyDescent="0.25">
      <c r="A265" s="162"/>
      <c r="B265" s="91" t="s">
        <v>748</v>
      </c>
      <c r="C265" s="171"/>
      <c r="D265" s="184"/>
      <c r="E265" s="173"/>
      <c r="F265" s="174"/>
    </row>
    <row r="266" spans="1:6" x14ac:dyDescent="0.25">
      <c r="A266" s="162"/>
      <c r="B266" s="91" t="s">
        <v>749</v>
      </c>
      <c r="C266" s="171"/>
      <c r="D266" s="184"/>
      <c r="E266" s="173"/>
      <c r="F266" s="174"/>
    </row>
    <row r="267" spans="1:6" ht="24" x14ac:dyDescent="0.25">
      <c r="A267" s="162"/>
      <c r="B267" s="91" t="s">
        <v>719</v>
      </c>
      <c r="C267" s="171"/>
      <c r="D267" s="184"/>
      <c r="E267" s="173"/>
      <c r="F267" s="174"/>
    </row>
    <row r="268" spans="1:6" x14ac:dyDescent="0.25">
      <c r="A268" s="162"/>
      <c r="B268" s="91" t="s">
        <v>701</v>
      </c>
      <c r="C268" s="179" t="s">
        <v>52</v>
      </c>
      <c r="D268" s="180">
        <v>1</v>
      </c>
      <c r="E268" s="79">
        <v>0</v>
      </c>
      <c r="F268" s="80">
        <f>ROUND(D268*E268,2)</f>
        <v>0</v>
      </c>
    </row>
    <row r="269" spans="1:6" x14ac:dyDescent="0.25">
      <c r="A269" s="162" t="s">
        <v>882</v>
      </c>
      <c r="B269" s="201" t="s">
        <v>883</v>
      </c>
      <c r="C269" s="198"/>
      <c r="D269" s="198"/>
      <c r="E269" s="199"/>
      <c r="F269" s="200"/>
    </row>
    <row r="270" spans="1:6" ht="74.25" customHeight="1" x14ac:dyDescent="0.25">
      <c r="A270" s="162"/>
      <c r="B270" s="67" t="s">
        <v>1457</v>
      </c>
      <c r="C270" s="198"/>
      <c r="D270" s="198"/>
      <c r="E270" s="199"/>
      <c r="F270" s="200"/>
    </row>
    <row r="271" spans="1:6" x14ac:dyDescent="0.25">
      <c r="A271" s="162"/>
      <c r="B271" s="67" t="s">
        <v>884</v>
      </c>
      <c r="C271" s="179" t="s">
        <v>40</v>
      </c>
      <c r="D271" s="180">
        <v>4</v>
      </c>
      <c r="E271" s="79">
        <v>0</v>
      </c>
      <c r="F271" s="80">
        <f>ROUND(D271*E271,2)</f>
        <v>0</v>
      </c>
    </row>
    <row r="272" spans="1:6" x14ac:dyDescent="0.25">
      <c r="A272" s="162"/>
      <c r="B272" s="91" t="s">
        <v>844</v>
      </c>
      <c r="C272" s="179" t="s">
        <v>52</v>
      </c>
      <c r="D272" s="180">
        <v>2</v>
      </c>
      <c r="E272" s="79">
        <v>0</v>
      </c>
      <c r="F272" s="80">
        <f>ROUND(D272*E272,2)</f>
        <v>0</v>
      </c>
    </row>
    <row r="273" spans="1:6" x14ac:dyDescent="0.25">
      <c r="A273" s="162"/>
      <c r="B273" s="67" t="s">
        <v>885</v>
      </c>
      <c r="C273" s="179" t="s">
        <v>52</v>
      </c>
      <c r="D273" s="180">
        <v>2</v>
      </c>
      <c r="E273" s="79">
        <v>0</v>
      </c>
      <c r="F273" s="80">
        <f>ROUND(D273*E273,2)</f>
        <v>0</v>
      </c>
    </row>
    <row r="274" spans="1:6" x14ac:dyDescent="0.25">
      <c r="A274" s="162"/>
      <c r="B274" s="67" t="s">
        <v>886</v>
      </c>
      <c r="C274" s="179" t="s">
        <v>52</v>
      </c>
      <c r="D274" s="180">
        <v>1</v>
      </c>
      <c r="E274" s="79">
        <v>0</v>
      </c>
      <c r="F274" s="80">
        <f>ROUND(D274*E274,2)</f>
        <v>0</v>
      </c>
    </row>
    <row r="275" spans="1:6" x14ac:dyDescent="0.25">
      <c r="A275" s="162"/>
      <c r="B275" s="67" t="s">
        <v>887</v>
      </c>
      <c r="C275" s="179" t="s">
        <v>52</v>
      </c>
      <c r="D275" s="180">
        <v>1</v>
      </c>
      <c r="E275" s="79">
        <v>0</v>
      </c>
      <c r="F275" s="80">
        <f>ROUND(D275*E275,2)</f>
        <v>0</v>
      </c>
    </row>
    <row r="276" spans="1:6" x14ac:dyDescent="0.25">
      <c r="A276" s="123" t="s">
        <v>888</v>
      </c>
      <c r="B276" s="195" t="s">
        <v>889</v>
      </c>
      <c r="C276" s="196"/>
      <c r="D276" s="189"/>
      <c r="E276" s="190"/>
      <c r="F276" s="191">
        <f>SUM(F277:F285)</f>
        <v>0</v>
      </c>
    </row>
    <row r="277" spans="1:6" ht="111" customHeight="1" x14ac:dyDescent="0.25">
      <c r="A277" s="162" t="s">
        <v>890</v>
      </c>
      <c r="B277" s="67" t="s">
        <v>891</v>
      </c>
      <c r="C277" s="198"/>
      <c r="D277" s="198"/>
      <c r="E277" s="199"/>
      <c r="F277" s="200"/>
    </row>
    <row r="278" spans="1:6" x14ac:dyDescent="0.25">
      <c r="A278" s="162" t="s">
        <v>892</v>
      </c>
      <c r="B278" s="201" t="s">
        <v>893</v>
      </c>
      <c r="C278" s="198"/>
      <c r="D278" s="198"/>
      <c r="E278" s="199"/>
      <c r="F278" s="200"/>
    </row>
    <row r="279" spans="1:6" ht="72" x14ac:dyDescent="0.25">
      <c r="A279" s="162"/>
      <c r="B279" s="67" t="s">
        <v>894</v>
      </c>
      <c r="C279" s="179" t="s">
        <v>52</v>
      </c>
      <c r="D279" s="180">
        <v>1</v>
      </c>
      <c r="E279" s="76">
        <v>0</v>
      </c>
      <c r="F279" s="72">
        <f>ROUND(D279*E279,2)</f>
        <v>0</v>
      </c>
    </row>
    <row r="280" spans="1:6" ht="96" x14ac:dyDescent="0.25">
      <c r="A280" s="162"/>
      <c r="B280" s="67" t="s">
        <v>895</v>
      </c>
      <c r="C280" s="198"/>
      <c r="D280" s="198"/>
      <c r="E280" s="199"/>
      <c r="F280" s="200"/>
    </row>
    <row r="281" spans="1:6" x14ac:dyDescent="0.25">
      <c r="A281" s="162" t="s">
        <v>896</v>
      </c>
      <c r="B281" s="201" t="s">
        <v>897</v>
      </c>
      <c r="C281" s="198"/>
      <c r="D281" s="198"/>
      <c r="E281" s="199"/>
      <c r="F281" s="200"/>
    </row>
    <row r="282" spans="1:6" x14ac:dyDescent="0.25">
      <c r="A282" s="162" t="s">
        <v>898</v>
      </c>
      <c r="B282" s="207" t="s">
        <v>899</v>
      </c>
      <c r="C282" s="198"/>
      <c r="D282" s="198"/>
      <c r="E282" s="199"/>
      <c r="F282" s="200"/>
    </row>
    <row r="283" spans="1:6" ht="86.25" customHeight="1" x14ac:dyDescent="0.25">
      <c r="A283" s="162"/>
      <c r="B283" s="67" t="s">
        <v>900</v>
      </c>
      <c r="C283" s="198"/>
      <c r="D283" s="198"/>
      <c r="E283" s="199"/>
      <c r="F283" s="200"/>
    </row>
    <row r="284" spans="1:6" ht="24" x14ac:dyDescent="0.25">
      <c r="A284" s="162"/>
      <c r="B284" s="67" t="s">
        <v>901</v>
      </c>
      <c r="C284" s="198"/>
      <c r="D284" s="198"/>
      <c r="E284" s="199"/>
      <c r="F284" s="200"/>
    </row>
    <row r="285" spans="1:6" x14ac:dyDescent="0.25">
      <c r="A285" s="162"/>
      <c r="B285" s="67" t="s">
        <v>902</v>
      </c>
      <c r="C285" s="30" t="s">
        <v>40</v>
      </c>
      <c r="D285" s="180">
        <v>40</v>
      </c>
      <c r="E285" s="79"/>
      <c r="F285" s="80">
        <f>ROUND(D285*E285,2)</f>
        <v>0</v>
      </c>
    </row>
    <row r="286" spans="1:6" x14ac:dyDescent="0.25">
      <c r="A286" s="123" t="s">
        <v>903</v>
      </c>
      <c r="B286" s="195" t="s">
        <v>904</v>
      </c>
      <c r="C286" s="196"/>
      <c r="D286" s="189"/>
      <c r="E286" s="190"/>
      <c r="F286" s="191">
        <f>SUM(F287:F290)</f>
        <v>0</v>
      </c>
    </row>
    <row r="287" spans="1:6" ht="122.25" customHeight="1" x14ac:dyDescent="0.25">
      <c r="A287" s="162" t="s">
        <v>905</v>
      </c>
      <c r="B287" s="208" t="s">
        <v>906</v>
      </c>
      <c r="C287" s="209" t="s">
        <v>933</v>
      </c>
      <c r="D287" s="210">
        <v>2</v>
      </c>
      <c r="E287" s="211"/>
      <c r="F287" s="72">
        <f>ROUND(D287*E287,2)</f>
        <v>0</v>
      </c>
    </row>
    <row r="288" spans="1:6" ht="157.5" customHeight="1" x14ac:dyDescent="0.25">
      <c r="A288" s="162" t="s">
        <v>907</v>
      </c>
      <c r="B288" s="208" t="s">
        <v>908</v>
      </c>
      <c r="C288" s="209" t="s">
        <v>933</v>
      </c>
      <c r="D288" s="180">
        <v>1</v>
      </c>
      <c r="E288" s="211"/>
      <c r="F288" s="72">
        <f>ROUND(D288*E288,2)</f>
        <v>0</v>
      </c>
    </row>
    <row r="289" spans="1:6" ht="183.75" customHeight="1" x14ac:dyDescent="0.25">
      <c r="A289" s="162" t="s">
        <v>909</v>
      </c>
      <c r="B289" s="208" t="s">
        <v>910</v>
      </c>
      <c r="C289" s="209" t="s">
        <v>933</v>
      </c>
      <c r="D289" s="180">
        <v>1</v>
      </c>
      <c r="E289" s="211"/>
      <c r="F289" s="72">
        <f>ROUND(D289*E289,2)</f>
        <v>0</v>
      </c>
    </row>
    <row r="290" spans="1:6" ht="186.75" customHeight="1" x14ac:dyDescent="0.25">
      <c r="A290" s="162" t="s">
        <v>911</v>
      </c>
      <c r="B290" s="208" t="s">
        <v>1458</v>
      </c>
      <c r="C290" s="209" t="s">
        <v>933</v>
      </c>
      <c r="D290" s="180">
        <v>1</v>
      </c>
      <c r="F290" s="72">
        <f>ROUND(D290*E290,2)</f>
        <v>0</v>
      </c>
    </row>
  </sheetData>
  <mergeCells count="2">
    <mergeCell ref="B1:E1"/>
    <mergeCell ref="B3:E3"/>
  </mergeCells>
  <pageMargins left="0.78749999999999998" right="0.78749999999999998" top="1.05277777777778" bottom="1.05277777777778" header="0.78749999999999998" footer="0.78749999999999998"/>
  <pageSetup paperSize="9" scale="98" firstPageNumber="0" fitToHeight="0" orientation="portrait" horizontalDpi="300" verticalDpi="300" r:id="rId1"/>
  <headerFooter>
    <oddHeader>&amp;C&amp;"Times New Roman,Regular"&amp;12&amp;A</oddHeader>
    <oddFooter>&amp;C&amp;"Times New Roman,Regular"&amp;12Page &amp;P</oddFooter>
  </headerFooter>
  <rowBreaks count="90" manualBreakCount="90">
    <brk id="28" max="16383" man="1"/>
    <brk id="262" max="16383" man="1"/>
    <brk id="60408" max="16383" man="1"/>
    <brk id="60435" max="16383" man="1"/>
    <brk id="60467" max="16383" man="1"/>
    <brk id="60499" max="16383" man="1"/>
    <brk id="60563" max="16383" man="1"/>
    <brk id="60609" max="16383" man="1"/>
    <brk id="60688" max="16383" man="1"/>
    <brk id="60711" max="16383" man="1"/>
    <brk id="60838" max="16383" man="1"/>
    <brk id="60924" max="16383" man="1"/>
    <brk id="60974" max="16383" man="1"/>
    <brk id="61005" max="16383" man="1"/>
    <brk id="61109" max="16383" man="1"/>
    <brk id="61128" max="16383" man="1"/>
    <brk id="61334" max="16383" man="1"/>
    <brk id="61431" max="16383" man="1"/>
    <brk id="61450" max="16383" man="1"/>
    <brk id="61480" max="16383" man="1"/>
    <brk id="61667" max="16383" man="1"/>
    <brk id="61696" max="16383" man="1"/>
    <brk id="61728" max="16383" man="1"/>
    <brk id="61804" max="16383" man="1"/>
    <brk id="61870" max="16383" man="1"/>
    <brk id="61884" max="16383" man="1"/>
    <brk id="61908" max="16383" man="1"/>
    <brk id="61941" max="16383" man="1"/>
    <brk id="62024" max="16383" man="1"/>
    <brk id="62060" max="16383" man="1"/>
    <brk id="62097" max="16383" man="1"/>
    <brk id="62135" max="16383" man="1"/>
    <brk id="62141" max="16383" man="1"/>
    <brk id="62207" max="16383" man="1"/>
    <brk id="62338" max="16383" man="1"/>
    <brk id="62362" max="16383" man="1"/>
    <brk id="62398" max="16383" man="1"/>
    <brk id="62431" max="16383" man="1"/>
    <brk id="62459" max="16383" man="1"/>
    <brk id="62470" max="16383" man="1"/>
    <brk id="62537" max="16383" man="1"/>
    <brk id="62570" max="16383" man="1"/>
    <brk id="62608" max="16383" man="1"/>
    <brk id="62651" max="16383" man="1"/>
    <brk id="62678" max="16383" man="1"/>
    <brk id="62723" max="16383" man="1"/>
    <brk id="62806" max="16383" man="1"/>
    <brk id="63094" max="16383" man="1"/>
    <brk id="63156" max="16383" man="1"/>
    <brk id="63198" max="16383" man="1"/>
    <brk id="63224" max="16383" man="1"/>
    <brk id="63293" max="16383" man="1"/>
    <brk id="63370" max="16383" man="1"/>
    <brk id="63427" max="16383" man="1"/>
    <brk id="63484" max="16383" man="1"/>
    <brk id="63501" max="16383" man="1"/>
    <brk id="63528" max="16383" man="1"/>
    <brk id="63630" max="16383" man="1"/>
    <brk id="63665" max="16383" man="1"/>
    <brk id="63735" max="16383" man="1"/>
    <brk id="63759" max="16383" man="1"/>
    <brk id="64011" max="16383" man="1"/>
    <brk id="64075" max="16383" man="1"/>
    <brk id="64146" max="16383" man="1"/>
    <brk id="64165" max="16383" man="1"/>
    <brk id="64204" max="16383" man="1"/>
    <brk id="64222" max="16383" man="1"/>
    <brk id="64241" max="16383" man="1"/>
    <brk id="64269" max="16383" man="1"/>
    <brk id="64295" max="16383" man="1"/>
    <brk id="64332" max="16383" man="1"/>
    <brk id="64438" max="16383" man="1"/>
    <brk id="64474" max="16383" man="1"/>
    <brk id="64505" max="16383" man="1"/>
    <brk id="64538" max="16383" man="1"/>
    <brk id="64581" max="16383" man="1"/>
    <brk id="64663" max="16383" man="1"/>
    <brk id="64683" max="16383" man="1"/>
    <brk id="64819" max="16383" man="1"/>
    <brk id="64830" max="16383" man="1"/>
    <brk id="64934" max="16383" man="1"/>
    <brk id="64958" max="16383" man="1"/>
    <brk id="65073" max="16383" man="1"/>
    <brk id="65108" max="16383" man="1"/>
    <brk id="65146" max="16383" man="1"/>
    <brk id="65184" max="16383" man="1"/>
    <brk id="65226" max="16383" man="1"/>
    <brk id="65236" max="16383" man="1"/>
    <brk id="65280" max="16383" man="1"/>
    <brk id="6532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255"/>
  <sheetViews>
    <sheetView tabSelected="1" view="pageBreakPreview" topLeftCell="A116" zoomScaleNormal="100" workbookViewId="0">
      <selection activeCell="B110" sqref="B110"/>
    </sheetView>
  </sheetViews>
  <sheetFormatPr defaultColWidth="9.140625" defaultRowHeight="15" x14ac:dyDescent="0.25"/>
  <cols>
    <col min="1" max="1" width="8.28515625" customWidth="1"/>
    <col min="2" max="2" width="42.28515625" customWidth="1"/>
    <col min="3" max="3" width="8" customWidth="1"/>
    <col min="4" max="4" width="7.42578125" customWidth="1"/>
    <col min="5" max="5" width="9.5703125" customWidth="1"/>
    <col min="6" max="6" width="10.28515625" style="21" customWidth="1"/>
  </cols>
  <sheetData>
    <row r="1" spans="1:8" ht="37.5" customHeight="1" x14ac:dyDescent="0.25">
      <c r="A1" s="212"/>
      <c r="B1" s="300" t="s">
        <v>10</v>
      </c>
      <c r="C1" s="300"/>
      <c r="D1" s="300"/>
      <c r="E1" s="300"/>
      <c r="F1" s="23">
        <f>F3</f>
        <v>0</v>
      </c>
    </row>
    <row r="2" spans="1:8" ht="41.25" customHeight="1" x14ac:dyDescent="0.25">
      <c r="A2" s="25" t="s">
        <v>30</v>
      </c>
      <c r="B2" s="25" t="s">
        <v>1436</v>
      </c>
      <c r="C2" s="25" t="s">
        <v>1437</v>
      </c>
      <c r="D2" s="25" t="s">
        <v>1438</v>
      </c>
      <c r="E2" s="25" t="s">
        <v>1440</v>
      </c>
      <c r="F2" s="25" t="s">
        <v>1439</v>
      </c>
      <c r="G2" s="120"/>
      <c r="H2" s="121"/>
    </row>
    <row r="3" spans="1:8" ht="15" customHeight="1" x14ac:dyDescent="0.25">
      <c r="A3" s="213" t="s">
        <v>24</v>
      </c>
      <c r="B3" s="301" t="s">
        <v>912</v>
      </c>
      <c r="C3" s="301"/>
      <c r="D3" s="301"/>
      <c r="E3" s="301"/>
      <c r="F3" s="164">
        <f>F4+F160+F184+F219+F250</f>
        <v>0</v>
      </c>
    </row>
    <row r="4" spans="1:8" x14ac:dyDescent="0.25">
      <c r="A4" s="165" t="s">
        <v>913</v>
      </c>
      <c r="B4" s="166" t="s">
        <v>914</v>
      </c>
      <c r="C4" s="167"/>
      <c r="D4" s="167"/>
      <c r="E4" s="214"/>
      <c r="F4" s="169">
        <f>SUM(F5:F159)</f>
        <v>0</v>
      </c>
    </row>
    <row r="5" spans="1:8" ht="50.1" customHeight="1" x14ac:dyDescent="0.25">
      <c r="A5" s="215" t="s">
        <v>915</v>
      </c>
      <c r="B5" s="216" t="s">
        <v>916</v>
      </c>
      <c r="C5" s="217"/>
      <c r="D5" s="218"/>
      <c r="E5" s="219"/>
      <c r="F5" s="220"/>
    </row>
    <row r="6" spans="1:8" x14ac:dyDescent="0.25">
      <c r="A6" s="221" t="s">
        <v>917</v>
      </c>
      <c r="B6" s="222" t="s">
        <v>918</v>
      </c>
      <c r="C6" s="223" t="s">
        <v>171</v>
      </c>
      <c r="D6" s="224">
        <v>80</v>
      </c>
      <c r="E6" s="225"/>
      <c r="F6" s="80">
        <f t="shared" ref="F6:F13" si="0">ROUND(D6*E6,2)</f>
        <v>0</v>
      </c>
    </row>
    <row r="7" spans="1:8" x14ac:dyDescent="0.25">
      <c r="A7" s="221" t="s">
        <v>919</v>
      </c>
      <c r="B7" s="222" t="s">
        <v>920</v>
      </c>
      <c r="C7" s="223" t="s">
        <v>171</v>
      </c>
      <c r="D7" s="224">
        <v>90</v>
      </c>
      <c r="E7" s="225"/>
      <c r="F7" s="80">
        <f t="shared" si="0"/>
        <v>0</v>
      </c>
    </row>
    <row r="8" spans="1:8" x14ac:dyDescent="0.25">
      <c r="A8" s="221" t="s">
        <v>921</v>
      </c>
      <c r="B8" s="222" t="s">
        <v>922</v>
      </c>
      <c r="C8" s="223" t="s">
        <v>171</v>
      </c>
      <c r="D8" s="224">
        <v>40</v>
      </c>
      <c r="E8" s="225"/>
      <c r="F8" s="80">
        <f t="shared" si="0"/>
        <v>0</v>
      </c>
    </row>
    <row r="9" spans="1:8" x14ac:dyDescent="0.25">
      <c r="A9" s="221" t="s">
        <v>923</v>
      </c>
      <c r="B9" s="222" t="s">
        <v>924</v>
      </c>
      <c r="C9" s="223" t="s">
        <v>171</v>
      </c>
      <c r="D9" s="224">
        <v>40</v>
      </c>
      <c r="E9" s="225"/>
      <c r="F9" s="80">
        <f t="shared" si="0"/>
        <v>0</v>
      </c>
    </row>
    <row r="10" spans="1:8" x14ac:dyDescent="0.25">
      <c r="A10" s="221" t="s">
        <v>925</v>
      </c>
      <c r="B10" s="222" t="s">
        <v>926</v>
      </c>
      <c r="C10" s="223" t="s">
        <v>171</v>
      </c>
      <c r="D10" s="224">
        <v>40</v>
      </c>
      <c r="E10" s="225"/>
      <c r="F10" s="80">
        <f t="shared" si="0"/>
        <v>0</v>
      </c>
    </row>
    <row r="11" spans="1:8" ht="15" customHeight="1" x14ac:dyDescent="0.25">
      <c r="A11" s="221" t="s">
        <v>927</v>
      </c>
      <c r="B11" s="222" t="s">
        <v>928</v>
      </c>
      <c r="C11" s="226" t="s">
        <v>171</v>
      </c>
      <c r="D11" s="224">
        <v>40</v>
      </c>
      <c r="E11" s="227"/>
      <c r="F11" s="80">
        <f t="shared" si="0"/>
        <v>0</v>
      </c>
    </row>
    <row r="12" spans="1:8" ht="15" customHeight="1" x14ac:dyDescent="0.25">
      <c r="A12" s="221" t="s">
        <v>929</v>
      </c>
      <c r="B12" s="222" t="s">
        <v>930</v>
      </c>
      <c r="C12" s="226" t="s">
        <v>171</v>
      </c>
      <c r="D12" s="224">
        <v>40</v>
      </c>
      <c r="E12" s="227"/>
      <c r="F12" s="80">
        <f t="shared" si="0"/>
        <v>0</v>
      </c>
    </row>
    <row r="13" spans="1:8" ht="15" customHeight="1" x14ac:dyDescent="0.25">
      <c r="A13" s="221" t="s">
        <v>931</v>
      </c>
      <c r="B13" s="222" t="s">
        <v>932</v>
      </c>
      <c r="C13" s="226" t="s">
        <v>933</v>
      </c>
      <c r="D13" s="224">
        <v>1</v>
      </c>
      <c r="E13" s="227"/>
      <c r="F13" s="80">
        <f t="shared" si="0"/>
        <v>0</v>
      </c>
    </row>
    <row r="14" spans="1:8" ht="96" x14ac:dyDescent="0.25">
      <c r="A14" s="215" t="s">
        <v>934</v>
      </c>
      <c r="B14" s="216" t="s">
        <v>935</v>
      </c>
      <c r="C14" s="228"/>
      <c r="D14" s="218"/>
      <c r="E14" s="229"/>
      <c r="F14" s="220"/>
    </row>
    <row r="15" spans="1:8" x14ac:dyDescent="0.25">
      <c r="A15" s="221" t="s">
        <v>936</v>
      </c>
      <c r="B15" s="222" t="s">
        <v>937</v>
      </c>
      <c r="C15" s="226" t="s">
        <v>933</v>
      </c>
      <c r="D15" s="224">
        <v>1</v>
      </c>
      <c r="E15" s="230"/>
      <c r="F15" s="80">
        <f t="shared" ref="F15:F46" si="1">ROUND(D15*E15,2)</f>
        <v>0</v>
      </c>
    </row>
    <row r="16" spans="1:8" x14ac:dyDescent="0.25">
      <c r="A16" s="221" t="s">
        <v>938</v>
      </c>
      <c r="B16" s="222" t="s">
        <v>939</v>
      </c>
      <c r="C16" s="226" t="s">
        <v>933</v>
      </c>
      <c r="D16" s="224">
        <v>1</v>
      </c>
      <c r="E16" s="230"/>
      <c r="F16" s="80">
        <f t="shared" si="1"/>
        <v>0</v>
      </c>
    </row>
    <row r="17" spans="1:6" x14ac:dyDescent="0.25">
      <c r="A17" s="221" t="s">
        <v>940</v>
      </c>
      <c r="B17" s="222" t="s">
        <v>941</v>
      </c>
      <c r="C17" s="226" t="s">
        <v>933</v>
      </c>
      <c r="D17" s="224">
        <v>1</v>
      </c>
      <c r="E17" s="230"/>
      <c r="F17" s="80">
        <f t="shared" si="1"/>
        <v>0</v>
      </c>
    </row>
    <row r="18" spans="1:6" x14ac:dyDescent="0.25">
      <c r="A18" s="221" t="s">
        <v>942</v>
      </c>
      <c r="B18" s="222" t="s">
        <v>943</v>
      </c>
      <c r="C18" s="226" t="s">
        <v>52</v>
      </c>
      <c r="D18" s="224">
        <v>1</v>
      </c>
      <c r="E18" s="230"/>
      <c r="F18" s="80">
        <f t="shared" si="1"/>
        <v>0</v>
      </c>
    </row>
    <row r="19" spans="1:6" x14ac:dyDescent="0.25">
      <c r="A19" s="221" t="s">
        <v>944</v>
      </c>
      <c r="B19" s="222" t="s">
        <v>945</v>
      </c>
      <c r="C19" s="226" t="s">
        <v>52</v>
      </c>
      <c r="D19" s="224">
        <v>1</v>
      </c>
      <c r="E19" s="230"/>
      <c r="F19" s="80">
        <f t="shared" si="1"/>
        <v>0</v>
      </c>
    </row>
    <row r="20" spans="1:6" ht="15" customHeight="1" x14ac:dyDescent="0.25">
      <c r="A20" s="221" t="s">
        <v>946</v>
      </c>
      <c r="B20" s="222" t="s">
        <v>947</v>
      </c>
      <c r="C20" s="226" t="s">
        <v>52</v>
      </c>
      <c r="D20" s="224">
        <v>1</v>
      </c>
      <c r="E20" s="230"/>
      <c r="F20" s="80">
        <f t="shared" si="1"/>
        <v>0</v>
      </c>
    </row>
    <row r="21" spans="1:6" ht="15" customHeight="1" x14ac:dyDescent="0.25">
      <c r="A21" s="221" t="s">
        <v>948</v>
      </c>
      <c r="B21" s="222" t="s">
        <v>949</v>
      </c>
      <c r="C21" s="226" t="s">
        <v>52</v>
      </c>
      <c r="D21" s="224">
        <v>1</v>
      </c>
      <c r="E21" s="230"/>
      <c r="F21" s="80">
        <f t="shared" si="1"/>
        <v>0</v>
      </c>
    </row>
    <row r="22" spans="1:6" ht="15" customHeight="1" x14ac:dyDescent="0.25">
      <c r="A22" s="221" t="s">
        <v>950</v>
      </c>
      <c r="B22" s="222" t="s">
        <v>951</v>
      </c>
      <c r="C22" s="226" t="s">
        <v>52</v>
      </c>
      <c r="D22" s="224">
        <v>1</v>
      </c>
      <c r="E22" s="230"/>
      <c r="F22" s="80">
        <f t="shared" si="1"/>
        <v>0</v>
      </c>
    </row>
    <row r="23" spans="1:6" ht="15" customHeight="1" x14ac:dyDescent="0.25">
      <c r="A23" s="221" t="s">
        <v>952</v>
      </c>
      <c r="B23" s="222" t="s">
        <v>953</v>
      </c>
      <c r="C23" s="226" t="s">
        <v>52</v>
      </c>
      <c r="D23" s="224">
        <v>1</v>
      </c>
      <c r="E23" s="230"/>
      <c r="F23" s="80">
        <f t="shared" si="1"/>
        <v>0</v>
      </c>
    </row>
    <row r="24" spans="1:6" x14ac:dyDescent="0.25">
      <c r="A24" s="221" t="s">
        <v>954</v>
      </c>
      <c r="B24" s="222" t="s">
        <v>955</v>
      </c>
      <c r="C24" s="226" t="s">
        <v>52</v>
      </c>
      <c r="D24" s="224">
        <v>1</v>
      </c>
      <c r="E24" s="230"/>
      <c r="F24" s="80">
        <f t="shared" si="1"/>
        <v>0</v>
      </c>
    </row>
    <row r="25" spans="1:6" x14ac:dyDescent="0.25">
      <c r="A25" s="221" t="s">
        <v>956</v>
      </c>
      <c r="B25" s="222" t="s">
        <v>957</v>
      </c>
      <c r="C25" s="226" t="s">
        <v>52</v>
      </c>
      <c r="D25" s="224">
        <v>1</v>
      </c>
      <c r="E25" s="230"/>
      <c r="F25" s="80">
        <f t="shared" si="1"/>
        <v>0</v>
      </c>
    </row>
    <row r="26" spans="1:6" x14ac:dyDescent="0.25">
      <c r="A26" s="221" t="s">
        <v>958</v>
      </c>
      <c r="B26" s="222" t="s">
        <v>959</v>
      </c>
      <c r="C26" s="226" t="s">
        <v>52</v>
      </c>
      <c r="D26" s="224">
        <v>1</v>
      </c>
      <c r="E26" s="230"/>
      <c r="F26" s="80">
        <f t="shared" si="1"/>
        <v>0</v>
      </c>
    </row>
    <row r="27" spans="1:6" x14ac:dyDescent="0.25">
      <c r="A27" s="221" t="s">
        <v>960</v>
      </c>
      <c r="B27" s="222" t="s">
        <v>961</v>
      </c>
      <c r="C27" s="226" t="s">
        <v>52</v>
      </c>
      <c r="D27" s="224">
        <v>2</v>
      </c>
      <c r="E27" s="230"/>
      <c r="F27" s="80">
        <f t="shared" si="1"/>
        <v>0</v>
      </c>
    </row>
    <row r="28" spans="1:6" x14ac:dyDescent="0.25">
      <c r="A28" s="221" t="s">
        <v>962</v>
      </c>
      <c r="B28" s="222" t="s">
        <v>963</v>
      </c>
      <c r="C28" s="226" t="s">
        <v>52</v>
      </c>
      <c r="D28" s="224">
        <v>1</v>
      </c>
      <c r="E28" s="230"/>
      <c r="F28" s="80">
        <f t="shared" si="1"/>
        <v>0</v>
      </c>
    </row>
    <row r="29" spans="1:6" x14ac:dyDescent="0.25">
      <c r="A29" s="221" t="s">
        <v>964</v>
      </c>
      <c r="B29" s="222" t="s">
        <v>965</v>
      </c>
      <c r="C29" s="226" t="s">
        <v>52</v>
      </c>
      <c r="D29" s="224">
        <v>1</v>
      </c>
      <c r="E29" s="230"/>
      <c r="F29" s="80">
        <f t="shared" si="1"/>
        <v>0</v>
      </c>
    </row>
    <row r="30" spans="1:6" x14ac:dyDescent="0.25">
      <c r="A30" s="221" t="s">
        <v>966</v>
      </c>
      <c r="B30" s="222" t="s">
        <v>967</v>
      </c>
      <c r="C30" s="226" t="s">
        <v>52</v>
      </c>
      <c r="D30" s="224">
        <v>2</v>
      </c>
      <c r="E30" s="230"/>
      <c r="F30" s="80">
        <f t="shared" si="1"/>
        <v>0</v>
      </c>
    </row>
    <row r="31" spans="1:6" x14ac:dyDescent="0.25">
      <c r="A31" s="221" t="s">
        <v>968</v>
      </c>
      <c r="B31" s="222" t="s">
        <v>969</v>
      </c>
      <c r="C31" s="226" t="s">
        <v>52</v>
      </c>
      <c r="D31" s="224">
        <v>1</v>
      </c>
      <c r="E31" s="230"/>
      <c r="F31" s="80">
        <f t="shared" si="1"/>
        <v>0</v>
      </c>
    </row>
    <row r="32" spans="1:6" x14ac:dyDescent="0.25">
      <c r="A32" s="221" t="s">
        <v>970</v>
      </c>
      <c r="B32" s="222" t="s">
        <v>971</v>
      </c>
      <c r="C32" s="226" t="s">
        <v>52</v>
      </c>
      <c r="D32" s="224">
        <v>1</v>
      </c>
      <c r="E32" s="230"/>
      <c r="F32" s="80">
        <f t="shared" si="1"/>
        <v>0</v>
      </c>
    </row>
    <row r="33" spans="1:6" x14ac:dyDescent="0.25">
      <c r="A33" s="221" t="s">
        <v>972</v>
      </c>
      <c r="B33" s="222" t="s">
        <v>973</v>
      </c>
      <c r="C33" s="226" t="s">
        <v>52</v>
      </c>
      <c r="D33" s="224">
        <v>1</v>
      </c>
      <c r="E33" s="230"/>
      <c r="F33" s="80">
        <f t="shared" si="1"/>
        <v>0</v>
      </c>
    </row>
    <row r="34" spans="1:6" ht="15" customHeight="1" x14ac:dyDescent="0.25">
      <c r="A34" s="221" t="s">
        <v>974</v>
      </c>
      <c r="B34" s="222" t="s">
        <v>975</v>
      </c>
      <c r="C34" s="226" t="s">
        <v>52</v>
      </c>
      <c r="D34" s="224">
        <v>1</v>
      </c>
      <c r="E34" s="230"/>
      <c r="F34" s="80">
        <f t="shared" si="1"/>
        <v>0</v>
      </c>
    </row>
    <row r="35" spans="1:6" x14ac:dyDescent="0.25">
      <c r="A35" s="221" t="s">
        <v>976</v>
      </c>
      <c r="B35" s="222" t="s">
        <v>977</v>
      </c>
      <c r="C35" s="226" t="s">
        <v>52</v>
      </c>
      <c r="D35" s="224">
        <v>1</v>
      </c>
      <c r="E35" s="230"/>
      <c r="F35" s="80">
        <f t="shared" si="1"/>
        <v>0</v>
      </c>
    </row>
    <row r="36" spans="1:6" x14ac:dyDescent="0.25">
      <c r="A36" s="221" t="s">
        <v>978</v>
      </c>
      <c r="B36" s="222" t="s">
        <v>979</v>
      </c>
      <c r="C36" s="226" t="s">
        <v>52</v>
      </c>
      <c r="D36" s="224">
        <v>1</v>
      </c>
      <c r="E36" s="230"/>
      <c r="F36" s="80">
        <f t="shared" si="1"/>
        <v>0</v>
      </c>
    </row>
    <row r="37" spans="1:6" x14ac:dyDescent="0.25">
      <c r="A37" s="221" t="s">
        <v>980</v>
      </c>
      <c r="B37" s="222" t="s">
        <v>981</v>
      </c>
      <c r="C37" s="226" t="s">
        <v>52</v>
      </c>
      <c r="D37" s="224">
        <v>2</v>
      </c>
      <c r="E37" s="230"/>
      <c r="F37" s="80">
        <f t="shared" si="1"/>
        <v>0</v>
      </c>
    </row>
    <row r="38" spans="1:6" x14ac:dyDescent="0.25">
      <c r="A38" s="221" t="s">
        <v>982</v>
      </c>
      <c r="B38" s="222" t="s">
        <v>983</v>
      </c>
      <c r="C38" s="226" t="s">
        <v>52</v>
      </c>
      <c r="D38" s="224">
        <v>2</v>
      </c>
      <c r="E38" s="230"/>
      <c r="F38" s="80">
        <f t="shared" si="1"/>
        <v>0</v>
      </c>
    </row>
    <row r="39" spans="1:6" x14ac:dyDescent="0.25">
      <c r="A39" s="221" t="s">
        <v>984</v>
      </c>
      <c r="B39" s="222" t="s">
        <v>985</v>
      </c>
      <c r="C39" s="226" t="s">
        <v>52</v>
      </c>
      <c r="D39" s="224">
        <v>2</v>
      </c>
      <c r="E39" s="230"/>
      <c r="F39" s="80">
        <f t="shared" si="1"/>
        <v>0</v>
      </c>
    </row>
    <row r="40" spans="1:6" x14ac:dyDescent="0.25">
      <c r="A40" s="221" t="s">
        <v>986</v>
      </c>
      <c r="B40" s="222" t="s">
        <v>987</v>
      </c>
      <c r="C40" s="226" t="s">
        <v>52</v>
      </c>
      <c r="D40" s="224">
        <v>4</v>
      </c>
      <c r="E40" s="230"/>
      <c r="F40" s="80">
        <f t="shared" si="1"/>
        <v>0</v>
      </c>
    </row>
    <row r="41" spans="1:6" x14ac:dyDescent="0.25">
      <c r="A41" s="221" t="s">
        <v>988</v>
      </c>
      <c r="B41" s="226" t="s">
        <v>989</v>
      </c>
      <c r="C41" s="226" t="s">
        <v>52</v>
      </c>
      <c r="D41" s="224">
        <v>2</v>
      </c>
      <c r="E41" s="226"/>
      <c r="F41" s="80">
        <f t="shared" si="1"/>
        <v>0</v>
      </c>
    </row>
    <row r="42" spans="1:6" x14ac:dyDescent="0.25">
      <c r="A42" s="221" t="s">
        <v>990</v>
      </c>
      <c r="B42" s="222" t="s">
        <v>991</v>
      </c>
      <c r="C42" s="226" t="s">
        <v>52</v>
      </c>
      <c r="D42" s="224">
        <v>1</v>
      </c>
      <c r="E42" s="230"/>
      <c r="F42" s="80">
        <f t="shared" si="1"/>
        <v>0</v>
      </c>
    </row>
    <row r="43" spans="1:6" x14ac:dyDescent="0.25">
      <c r="A43" s="221" t="s">
        <v>992</v>
      </c>
      <c r="B43" s="222" t="s">
        <v>993</v>
      </c>
      <c r="C43" s="226" t="s">
        <v>52</v>
      </c>
      <c r="D43" s="224">
        <v>5</v>
      </c>
      <c r="E43" s="230"/>
      <c r="F43" s="80">
        <f t="shared" si="1"/>
        <v>0</v>
      </c>
    </row>
    <row r="44" spans="1:6" ht="15" customHeight="1" x14ac:dyDescent="0.25">
      <c r="A44" s="221" t="s">
        <v>994</v>
      </c>
      <c r="B44" s="222" t="s">
        <v>995</v>
      </c>
      <c r="C44" s="226" t="s">
        <v>52</v>
      </c>
      <c r="D44" s="224">
        <v>13</v>
      </c>
      <c r="E44" s="230"/>
      <c r="F44" s="80">
        <f t="shared" si="1"/>
        <v>0</v>
      </c>
    </row>
    <row r="45" spans="1:6" x14ac:dyDescent="0.25">
      <c r="A45" s="221" t="s">
        <v>996</v>
      </c>
      <c r="B45" s="222" t="s">
        <v>997</v>
      </c>
      <c r="C45" s="226" t="s">
        <v>52</v>
      </c>
      <c r="D45" s="224">
        <v>26</v>
      </c>
      <c r="E45" s="230"/>
      <c r="F45" s="80">
        <f t="shared" si="1"/>
        <v>0</v>
      </c>
    </row>
    <row r="46" spans="1:6" x14ac:dyDescent="0.25">
      <c r="A46" s="221" t="s">
        <v>998</v>
      </c>
      <c r="B46" s="222" t="s">
        <v>999</v>
      </c>
      <c r="C46" s="226" t="s">
        <v>52</v>
      </c>
      <c r="D46" s="224">
        <v>13</v>
      </c>
      <c r="E46" s="230"/>
      <c r="F46" s="80">
        <f t="shared" si="1"/>
        <v>0</v>
      </c>
    </row>
    <row r="47" spans="1:6" x14ac:dyDescent="0.25">
      <c r="A47" s="221" t="s">
        <v>1000</v>
      </c>
      <c r="B47" s="222" t="s">
        <v>1001</v>
      </c>
      <c r="C47" s="226" t="s">
        <v>52</v>
      </c>
      <c r="D47" s="224">
        <v>28</v>
      </c>
      <c r="E47" s="230"/>
      <c r="F47" s="80">
        <f t="shared" ref="F47:F70" si="2">ROUND(D47*E47,2)</f>
        <v>0</v>
      </c>
    </row>
    <row r="48" spans="1:6" x14ac:dyDescent="0.25">
      <c r="A48" s="221" t="s">
        <v>1002</v>
      </c>
      <c r="B48" s="222" t="s">
        <v>1003</v>
      </c>
      <c r="C48" s="226" t="s">
        <v>52</v>
      </c>
      <c r="D48" s="224">
        <v>7</v>
      </c>
      <c r="E48" s="230"/>
      <c r="F48" s="80">
        <f t="shared" si="2"/>
        <v>0</v>
      </c>
    </row>
    <row r="49" spans="1:6" x14ac:dyDescent="0.25">
      <c r="A49" s="221" t="s">
        <v>1004</v>
      </c>
      <c r="B49" s="222" t="s">
        <v>1006</v>
      </c>
      <c r="C49" s="226" t="s">
        <v>52</v>
      </c>
      <c r="D49" s="224">
        <v>13</v>
      </c>
      <c r="E49" s="230"/>
      <c r="F49" s="80">
        <f t="shared" si="2"/>
        <v>0</v>
      </c>
    </row>
    <row r="50" spans="1:6" x14ac:dyDescent="0.25">
      <c r="A50" s="221" t="s">
        <v>1005</v>
      </c>
      <c r="B50" s="222" t="s">
        <v>1008</v>
      </c>
      <c r="C50" s="226" t="s">
        <v>52</v>
      </c>
      <c r="D50" s="224">
        <v>13</v>
      </c>
      <c r="E50" s="230"/>
      <c r="F50" s="80">
        <f t="shared" si="2"/>
        <v>0</v>
      </c>
    </row>
    <row r="51" spans="1:6" x14ac:dyDescent="0.25">
      <c r="A51" s="221" t="s">
        <v>1007</v>
      </c>
      <c r="B51" s="222" t="s">
        <v>1010</v>
      </c>
      <c r="C51" s="226" t="s">
        <v>52</v>
      </c>
      <c r="D51" s="224">
        <v>13</v>
      </c>
      <c r="E51" s="230"/>
      <c r="F51" s="80">
        <f t="shared" si="2"/>
        <v>0</v>
      </c>
    </row>
    <row r="52" spans="1:6" x14ac:dyDescent="0.25">
      <c r="A52" s="221" t="s">
        <v>1009</v>
      </c>
      <c r="B52" s="222" t="s">
        <v>1012</v>
      </c>
      <c r="C52" s="226" t="s">
        <v>52</v>
      </c>
      <c r="D52" s="224">
        <v>13</v>
      </c>
      <c r="E52" s="230"/>
      <c r="F52" s="80">
        <f t="shared" si="2"/>
        <v>0</v>
      </c>
    </row>
    <row r="53" spans="1:6" x14ac:dyDescent="0.25">
      <c r="A53" s="221" t="s">
        <v>1011</v>
      </c>
      <c r="B53" s="222" t="s">
        <v>1014</v>
      </c>
      <c r="C53" s="226" t="s">
        <v>52</v>
      </c>
      <c r="D53" s="224">
        <v>2</v>
      </c>
      <c r="E53" s="230"/>
      <c r="F53" s="80">
        <f t="shared" si="2"/>
        <v>0</v>
      </c>
    </row>
    <row r="54" spans="1:6" x14ac:dyDescent="0.25">
      <c r="A54" s="221" t="s">
        <v>1013</v>
      </c>
      <c r="B54" s="222" t="s">
        <v>1016</v>
      </c>
      <c r="C54" s="226" t="s">
        <v>52</v>
      </c>
      <c r="D54" s="224">
        <v>13</v>
      </c>
      <c r="E54" s="230"/>
      <c r="F54" s="80">
        <f t="shared" si="2"/>
        <v>0</v>
      </c>
    </row>
    <row r="55" spans="1:6" x14ac:dyDescent="0.25">
      <c r="A55" s="221" t="s">
        <v>1015</v>
      </c>
      <c r="B55" s="222" t="s">
        <v>1018</v>
      </c>
      <c r="C55" s="226" t="s">
        <v>52</v>
      </c>
      <c r="D55" s="224">
        <v>13</v>
      </c>
      <c r="E55" s="230"/>
      <c r="F55" s="80">
        <f t="shared" si="2"/>
        <v>0</v>
      </c>
    </row>
    <row r="56" spans="1:6" x14ac:dyDescent="0.25">
      <c r="A56" s="221" t="s">
        <v>1017</v>
      </c>
      <c r="B56" s="222" t="s">
        <v>1020</v>
      </c>
      <c r="C56" s="231" t="s">
        <v>52</v>
      </c>
      <c r="D56" s="224">
        <v>13</v>
      </c>
      <c r="E56" s="230"/>
      <c r="F56" s="80">
        <f t="shared" si="2"/>
        <v>0</v>
      </c>
    </row>
    <row r="57" spans="1:6" x14ac:dyDescent="0.25">
      <c r="A57" s="221" t="s">
        <v>1019</v>
      </c>
      <c r="B57" s="222" t="s">
        <v>1022</v>
      </c>
      <c r="C57" s="231" t="s">
        <v>52</v>
      </c>
      <c r="D57" s="224">
        <v>4</v>
      </c>
      <c r="E57" s="230"/>
      <c r="F57" s="80">
        <f t="shared" si="2"/>
        <v>0</v>
      </c>
    </row>
    <row r="58" spans="1:6" x14ac:dyDescent="0.25">
      <c r="A58" s="221" t="s">
        <v>1021</v>
      </c>
      <c r="B58" s="232" t="s">
        <v>1024</v>
      </c>
      <c r="C58" s="223" t="s">
        <v>52</v>
      </c>
      <c r="D58" s="224">
        <v>4</v>
      </c>
      <c r="E58" s="80"/>
      <c r="F58" s="80">
        <f t="shared" si="2"/>
        <v>0</v>
      </c>
    </row>
    <row r="59" spans="1:6" x14ac:dyDescent="0.25">
      <c r="A59" s="221" t="s">
        <v>1023</v>
      </c>
      <c r="B59" s="232" t="s">
        <v>1026</v>
      </c>
      <c r="C59" s="223" t="s">
        <v>52</v>
      </c>
      <c r="D59" s="224">
        <v>4</v>
      </c>
      <c r="E59" s="80"/>
      <c r="F59" s="80">
        <f t="shared" si="2"/>
        <v>0</v>
      </c>
    </row>
    <row r="60" spans="1:6" x14ac:dyDescent="0.25">
      <c r="A60" s="221" t="s">
        <v>1025</v>
      </c>
      <c r="B60" s="232" t="s">
        <v>1028</v>
      </c>
      <c r="C60" s="223" t="s">
        <v>933</v>
      </c>
      <c r="D60" s="224">
        <v>1</v>
      </c>
      <c r="E60" s="233"/>
      <c r="F60" s="80">
        <f t="shared" si="2"/>
        <v>0</v>
      </c>
    </row>
    <row r="61" spans="1:6" x14ac:dyDescent="0.25">
      <c r="A61" s="221" t="s">
        <v>1027</v>
      </c>
      <c r="B61" s="232" t="s">
        <v>1030</v>
      </c>
      <c r="C61" s="223" t="s">
        <v>933</v>
      </c>
      <c r="D61" s="224">
        <v>1</v>
      </c>
      <c r="E61" s="233"/>
      <c r="F61" s="80">
        <f t="shared" si="2"/>
        <v>0</v>
      </c>
    </row>
    <row r="62" spans="1:6" x14ac:dyDescent="0.25">
      <c r="A62" s="221" t="s">
        <v>1029</v>
      </c>
      <c r="B62" s="232" t="s">
        <v>1032</v>
      </c>
      <c r="C62" s="223" t="s">
        <v>933</v>
      </c>
      <c r="D62" s="224">
        <v>1</v>
      </c>
      <c r="E62" s="233"/>
      <c r="F62" s="80">
        <f t="shared" si="2"/>
        <v>0</v>
      </c>
    </row>
    <row r="63" spans="1:6" x14ac:dyDescent="0.25">
      <c r="A63" s="221" t="s">
        <v>1031</v>
      </c>
      <c r="B63" s="232" t="s">
        <v>1034</v>
      </c>
      <c r="C63" s="223" t="s">
        <v>933</v>
      </c>
      <c r="D63" s="224">
        <v>1</v>
      </c>
      <c r="E63" s="233"/>
      <c r="F63" s="80">
        <f t="shared" si="2"/>
        <v>0</v>
      </c>
    </row>
    <row r="64" spans="1:6" x14ac:dyDescent="0.25">
      <c r="A64" s="221" t="s">
        <v>1033</v>
      </c>
      <c r="B64" s="232" t="s">
        <v>1036</v>
      </c>
      <c r="C64" s="223" t="s">
        <v>933</v>
      </c>
      <c r="D64" s="224">
        <v>1</v>
      </c>
      <c r="E64" s="233"/>
      <c r="F64" s="80">
        <f t="shared" si="2"/>
        <v>0</v>
      </c>
    </row>
    <row r="65" spans="1:6" x14ac:dyDescent="0.25">
      <c r="A65" s="221" t="s">
        <v>1035</v>
      </c>
      <c r="B65" s="232" t="s">
        <v>1038</v>
      </c>
      <c r="C65" s="223" t="s">
        <v>933</v>
      </c>
      <c r="D65" s="224">
        <v>1</v>
      </c>
      <c r="E65" s="233"/>
      <c r="F65" s="80">
        <f t="shared" si="2"/>
        <v>0</v>
      </c>
    </row>
    <row r="66" spans="1:6" x14ac:dyDescent="0.25">
      <c r="A66" s="221" t="s">
        <v>1037</v>
      </c>
      <c r="B66" s="232" t="s">
        <v>1040</v>
      </c>
      <c r="C66" s="223" t="s">
        <v>933</v>
      </c>
      <c r="D66" s="224">
        <v>1</v>
      </c>
      <c r="E66" s="233"/>
      <c r="F66" s="80">
        <f t="shared" si="2"/>
        <v>0</v>
      </c>
    </row>
    <row r="67" spans="1:6" x14ac:dyDescent="0.25">
      <c r="A67" s="221" t="s">
        <v>1039</v>
      </c>
      <c r="B67" s="232" t="s">
        <v>1042</v>
      </c>
      <c r="C67" s="223" t="s">
        <v>933</v>
      </c>
      <c r="D67" s="224">
        <v>1</v>
      </c>
      <c r="E67" s="233"/>
      <c r="F67" s="80">
        <f t="shared" si="2"/>
        <v>0</v>
      </c>
    </row>
    <row r="68" spans="1:6" x14ac:dyDescent="0.25">
      <c r="A68" s="221" t="s">
        <v>1041</v>
      </c>
      <c r="B68" s="232" t="s">
        <v>1044</v>
      </c>
      <c r="C68" s="223" t="s">
        <v>933</v>
      </c>
      <c r="D68" s="224">
        <v>1</v>
      </c>
      <c r="E68" s="233"/>
      <c r="F68" s="80">
        <f t="shared" si="2"/>
        <v>0</v>
      </c>
    </row>
    <row r="69" spans="1:6" x14ac:dyDescent="0.25">
      <c r="A69" s="221" t="s">
        <v>1043</v>
      </c>
      <c r="B69" s="232" t="s">
        <v>1046</v>
      </c>
      <c r="C69" s="223" t="s">
        <v>933</v>
      </c>
      <c r="D69" s="224">
        <v>1</v>
      </c>
      <c r="E69" s="233"/>
      <c r="F69" s="80">
        <f t="shared" si="2"/>
        <v>0</v>
      </c>
    </row>
    <row r="70" spans="1:6" x14ac:dyDescent="0.25">
      <c r="A70" s="221" t="s">
        <v>1045</v>
      </c>
      <c r="B70" s="232" t="s">
        <v>932</v>
      </c>
      <c r="C70" s="223" t="s">
        <v>933</v>
      </c>
      <c r="D70" s="224">
        <v>1</v>
      </c>
      <c r="E70" s="233"/>
      <c r="F70" s="80">
        <f t="shared" si="2"/>
        <v>0</v>
      </c>
    </row>
    <row r="71" spans="1:6" ht="36" x14ac:dyDescent="0.25">
      <c r="A71" s="234" t="s">
        <v>1047</v>
      </c>
      <c r="B71" s="216" t="s">
        <v>1048</v>
      </c>
      <c r="C71" s="217"/>
      <c r="D71" s="218"/>
      <c r="E71" s="235"/>
      <c r="F71" s="235"/>
    </row>
    <row r="72" spans="1:6" x14ac:dyDescent="0.25">
      <c r="A72" s="236" t="s">
        <v>1049</v>
      </c>
      <c r="B72" s="226" t="s">
        <v>1050</v>
      </c>
      <c r="C72" s="226" t="s">
        <v>52</v>
      </c>
      <c r="D72" s="224">
        <v>1</v>
      </c>
      <c r="E72" s="226"/>
      <c r="F72" s="80">
        <f t="shared" ref="F72:F79" si="3">ROUND(D72*E72,2)</f>
        <v>0</v>
      </c>
    </row>
    <row r="73" spans="1:6" x14ac:dyDescent="0.25">
      <c r="A73" s="236" t="s">
        <v>1051</v>
      </c>
      <c r="B73" s="226" t="s">
        <v>967</v>
      </c>
      <c r="C73" s="226" t="s">
        <v>52</v>
      </c>
      <c r="D73" s="224">
        <v>1</v>
      </c>
      <c r="E73" s="226"/>
      <c r="F73" s="80">
        <f t="shared" si="3"/>
        <v>0</v>
      </c>
    </row>
    <row r="74" spans="1:6" x14ac:dyDescent="0.25">
      <c r="A74" s="236" t="s">
        <v>1052</v>
      </c>
      <c r="B74" s="226" t="s">
        <v>1053</v>
      </c>
      <c r="C74" s="226" t="s">
        <v>52</v>
      </c>
      <c r="D74" s="224">
        <v>1</v>
      </c>
      <c r="E74" s="226"/>
      <c r="F74" s="80">
        <f t="shared" si="3"/>
        <v>0</v>
      </c>
    </row>
    <row r="75" spans="1:6" x14ac:dyDescent="0.25">
      <c r="A75" s="236" t="s">
        <v>1054</v>
      </c>
      <c r="B75" s="226" t="s">
        <v>1055</v>
      </c>
      <c r="C75" s="226" t="s">
        <v>52</v>
      </c>
      <c r="D75" s="224">
        <v>1</v>
      </c>
      <c r="E75" s="226"/>
      <c r="F75" s="80">
        <f t="shared" si="3"/>
        <v>0</v>
      </c>
    </row>
    <row r="76" spans="1:6" x14ac:dyDescent="0.25">
      <c r="A76" s="236" t="s">
        <v>1056</v>
      </c>
      <c r="B76" s="226" t="s">
        <v>1057</v>
      </c>
      <c r="C76" s="226" t="s">
        <v>52</v>
      </c>
      <c r="D76" s="224">
        <v>6</v>
      </c>
      <c r="E76" s="226"/>
      <c r="F76" s="80">
        <f t="shared" si="3"/>
        <v>0</v>
      </c>
    </row>
    <row r="77" spans="1:6" x14ac:dyDescent="0.25">
      <c r="A77" s="236" t="s">
        <v>1058</v>
      </c>
      <c r="B77" s="226" t="s">
        <v>1059</v>
      </c>
      <c r="C77" s="226" t="s">
        <v>52</v>
      </c>
      <c r="D77" s="224">
        <v>1</v>
      </c>
      <c r="E77" s="226"/>
      <c r="F77" s="80">
        <f t="shared" si="3"/>
        <v>0</v>
      </c>
    </row>
    <row r="78" spans="1:6" x14ac:dyDescent="0.25">
      <c r="A78" s="236" t="s">
        <v>1060</v>
      </c>
      <c r="B78" s="226" t="s">
        <v>1061</v>
      </c>
      <c r="C78" s="226" t="s">
        <v>52</v>
      </c>
      <c r="D78" s="224">
        <v>2</v>
      </c>
      <c r="E78" s="226"/>
      <c r="F78" s="80">
        <f t="shared" si="3"/>
        <v>0</v>
      </c>
    </row>
    <row r="79" spans="1:6" x14ac:dyDescent="0.25">
      <c r="A79" s="236" t="s">
        <v>1062</v>
      </c>
      <c r="B79" s="226" t="s">
        <v>932</v>
      </c>
      <c r="C79" s="226" t="s">
        <v>933</v>
      </c>
      <c r="D79" s="224">
        <v>1</v>
      </c>
      <c r="E79" s="226"/>
      <c r="F79" s="80">
        <f t="shared" si="3"/>
        <v>0</v>
      </c>
    </row>
    <row r="80" spans="1:6" ht="24.95" customHeight="1" x14ac:dyDescent="0.25">
      <c r="A80" s="234" t="s">
        <v>1063</v>
      </c>
      <c r="B80" s="216" t="s">
        <v>1064</v>
      </c>
      <c r="C80" s="217"/>
      <c r="D80" s="218"/>
      <c r="E80" s="235"/>
      <c r="F80" s="235"/>
    </row>
    <row r="81" spans="1:6" x14ac:dyDescent="0.25">
      <c r="A81" s="236" t="s">
        <v>1065</v>
      </c>
      <c r="B81" s="232" t="s">
        <v>1066</v>
      </c>
      <c r="C81" s="223" t="s">
        <v>171</v>
      </c>
      <c r="D81" s="224">
        <v>20</v>
      </c>
      <c r="E81" s="233"/>
      <c r="F81" s="80">
        <f>ROUND(D81*E81,2)</f>
        <v>0</v>
      </c>
    </row>
    <row r="82" spans="1:6" x14ac:dyDescent="0.25">
      <c r="A82" s="236" t="s">
        <v>1067</v>
      </c>
      <c r="B82" s="232" t="s">
        <v>1068</v>
      </c>
      <c r="C82" s="223" t="s">
        <v>171</v>
      </c>
      <c r="D82" s="224">
        <v>50</v>
      </c>
      <c r="E82" s="233"/>
      <c r="F82" s="80">
        <f>ROUND(D82*E82,2)</f>
        <v>0</v>
      </c>
    </row>
    <row r="83" spans="1:6" x14ac:dyDescent="0.25">
      <c r="A83" s="236" t="s">
        <v>1069</v>
      </c>
      <c r="B83" s="232" t="s">
        <v>1070</v>
      </c>
      <c r="C83" s="223" t="s">
        <v>171</v>
      </c>
      <c r="D83" s="224">
        <v>35</v>
      </c>
      <c r="E83" s="233"/>
      <c r="F83" s="80">
        <f>ROUND(D83*E83,2)</f>
        <v>0</v>
      </c>
    </row>
    <row r="84" spans="1:6" x14ac:dyDescent="0.25">
      <c r="A84" s="236" t="s">
        <v>1071</v>
      </c>
      <c r="B84" s="232" t="s">
        <v>1072</v>
      </c>
      <c r="C84" s="223" t="s">
        <v>171</v>
      </c>
      <c r="D84" s="224">
        <v>10</v>
      </c>
      <c r="E84" s="233"/>
      <c r="F84" s="80">
        <f>ROUND(D84*E84,2)</f>
        <v>0</v>
      </c>
    </row>
    <row r="85" spans="1:6" x14ac:dyDescent="0.25">
      <c r="A85" s="236" t="s">
        <v>1073</v>
      </c>
      <c r="B85" s="232" t="s">
        <v>1074</v>
      </c>
      <c r="C85" s="223" t="s">
        <v>171</v>
      </c>
      <c r="D85" s="224">
        <v>90</v>
      </c>
      <c r="E85" s="233"/>
      <c r="F85" s="80">
        <f>ROUND(D85*E85,2)</f>
        <v>0</v>
      </c>
    </row>
    <row r="86" spans="1:6" ht="24" x14ac:dyDescent="0.25">
      <c r="A86" s="234" t="s">
        <v>1075</v>
      </c>
      <c r="B86" s="216" t="s">
        <v>1076</v>
      </c>
      <c r="C86" s="217"/>
      <c r="D86" s="218"/>
      <c r="E86" s="235"/>
      <c r="F86" s="235"/>
    </row>
    <row r="87" spans="1:6" x14ac:dyDescent="0.25">
      <c r="A87" s="236" t="s">
        <v>1077</v>
      </c>
      <c r="B87" s="232" t="s">
        <v>1078</v>
      </c>
      <c r="C87" s="223" t="s">
        <v>171</v>
      </c>
      <c r="D87" s="224">
        <v>10</v>
      </c>
      <c r="E87" s="233"/>
      <c r="F87" s="80">
        <f t="shared" ref="F87:F94" si="4">ROUND(D87*E87,2)</f>
        <v>0</v>
      </c>
    </row>
    <row r="88" spans="1:6" x14ac:dyDescent="0.25">
      <c r="A88" s="236" t="s">
        <v>1079</v>
      </c>
      <c r="B88" s="232" t="s">
        <v>1080</v>
      </c>
      <c r="C88" s="223" t="s">
        <v>171</v>
      </c>
      <c r="D88" s="224">
        <v>25</v>
      </c>
      <c r="E88" s="233"/>
      <c r="F88" s="80">
        <f t="shared" si="4"/>
        <v>0</v>
      </c>
    </row>
    <row r="89" spans="1:6" x14ac:dyDescent="0.25">
      <c r="A89" s="236" t="s">
        <v>1081</v>
      </c>
      <c r="B89" s="232" t="s">
        <v>1082</v>
      </c>
      <c r="C89" s="223" t="s">
        <v>171</v>
      </c>
      <c r="D89" s="224">
        <v>5</v>
      </c>
      <c r="E89" s="233"/>
      <c r="F89" s="80">
        <f t="shared" si="4"/>
        <v>0</v>
      </c>
    </row>
    <row r="90" spans="1:6" x14ac:dyDescent="0.25">
      <c r="A90" s="236" t="s">
        <v>1083</v>
      </c>
      <c r="B90" s="232" t="s">
        <v>1084</v>
      </c>
      <c r="C90" s="223" t="s">
        <v>171</v>
      </c>
      <c r="D90" s="224">
        <v>5</v>
      </c>
      <c r="E90" s="233"/>
      <c r="F90" s="80">
        <f t="shared" si="4"/>
        <v>0</v>
      </c>
    </row>
    <row r="91" spans="1:6" x14ac:dyDescent="0.25">
      <c r="A91" s="236" t="s">
        <v>1085</v>
      </c>
      <c r="B91" s="232" t="s">
        <v>1086</v>
      </c>
      <c r="C91" s="223" t="s">
        <v>171</v>
      </c>
      <c r="D91" s="224">
        <v>45</v>
      </c>
      <c r="E91" s="233"/>
      <c r="F91" s="80">
        <f t="shared" si="4"/>
        <v>0</v>
      </c>
    </row>
    <row r="92" spans="1:6" x14ac:dyDescent="0.25">
      <c r="A92" s="236" t="s">
        <v>1087</v>
      </c>
      <c r="B92" s="232" t="s">
        <v>1088</v>
      </c>
      <c r="C92" s="223" t="s">
        <v>171</v>
      </c>
      <c r="D92" s="224">
        <v>5</v>
      </c>
      <c r="E92" s="233"/>
      <c r="F92" s="80">
        <f t="shared" si="4"/>
        <v>0</v>
      </c>
    </row>
    <row r="93" spans="1:6" x14ac:dyDescent="0.25">
      <c r="A93" s="236" t="s">
        <v>1089</v>
      </c>
      <c r="B93" s="232" t="s">
        <v>1090</v>
      </c>
      <c r="C93" s="223" t="s">
        <v>171</v>
      </c>
      <c r="D93" s="224">
        <v>20</v>
      </c>
      <c r="E93" s="233"/>
      <c r="F93" s="80">
        <f t="shared" si="4"/>
        <v>0</v>
      </c>
    </row>
    <row r="94" spans="1:6" x14ac:dyDescent="0.25">
      <c r="A94" s="236" t="s">
        <v>1091</v>
      </c>
      <c r="B94" s="232" t="s">
        <v>1092</v>
      </c>
      <c r="C94" s="223" t="s">
        <v>171</v>
      </c>
      <c r="D94" s="224">
        <v>150</v>
      </c>
      <c r="E94" s="233"/>
      <c r="F94" s="80">
        <f t="shared" si="4"/>
        <v>0</v>
      </c>
    </row>
    <row r="95" spans="1:6" ht="36" x14ac:dyDescent="0.25">
      <c r="A95" s="234" t="s">
        <v>1093</v>
      </c>
      <c r="B95" s="216" t="s">
        <v>1094</v>
      </c>
      <c r="C95" s="217"/>
      <c r="D95" s="218"/>
      <c r="E95" s="235"/>
      <c r="F95" s="235"/>
    </row>
    <row r="96" spans="1:6" x14ac:dyDescent="0.25">
      <c r="A96" s="236" t="s">
        <v>1095</v>
      </c>
      <c r="B96" s="232" t="s">
        <v>1096</v>
      </c>
      <c r="C96" s="223" t="s">
        <v>52</v>
      </c>
      <c r="D96" s="224">
        <v>1</v>
      </c>
      <c r="E96" s="233"/>
      <c r="F96" s="80">
        <f t="shared" ref="F96:F102" si="5">ROUND(D96*E96,2)</f>
        <v>0</v>
      </c>
    </row>
    <row r="97" spans="1:6" x14ac:dyDescent="0.25">
      <c r="A97" s="236" t="s">
        <v>1097</v>
      </c>
      <c r="B97" s="232" t="s">
        <v>1098</v>
      </c>
      <c r="C97" s="223" t="s">
        <v>52</v>
      </c>
      <c r="D97" s="224">
        <v>1</v>
      </c>
      <c r="E97" s="233"/>
      <c r="F97" s="80">
        <f t="shared" si="5"/>
        <v>0</v>
      </c>
    </row>
    <row r="98" spans="1:6" x14ac:dyDescent="0.25">
      <c r="A98" s="236" t="s">
        <v>1099</v>
      </c>
      <c r="B98" s="232" t="s">
        <v>1100</v>
      </c>
      <c r="C98" s="223" t="s">
        <v>52</v>
      </c>
      <c r="D98" s="224">
        <v>2</v>
      </c>
      <c r="E98" s="233"/>
      <c r="F98" s="80">
        <f t="shared" si="5"/>
        <v>0</v>
      </c>
    </row>
    <row r="99" spans="1:6" x14ac:dyDescent="0.25">
      <c r="A99" s="236" t="s">
        <v>1101</v>
      </c>
      <c r="B99" s="232" t="s">
        <v>1102</v>
      </c>
      <c r="C99" s="223" t="s">
        <v>52</v>
      </c>
      <c r="D99" s="224">
        <v>2</v>
      </c>
      <c r="E99" s="233"/>
      <c r="F99" s="80">
        <f t="shared" si="5"/>
        <v>0</v>
      </c>
    </row>
    <row r="100" spans="1:6" x14ac:dyDescent="0.25">
      <c r="A100" s="236" t="s">
        <v>1103</v>
      </c>
      <c r="B100" s="232" t="s">
        <v>1104</v>
      </c>
      <c r="C100" s="223" t="s">
        <v>52</v>
      </c>
      <c r="D100" s="224">
        <v>2</v>
      </c>
      <c r="E100" s="233"/>
      <c r="F100" s="80">
        <f t="shared" si="5"/>
        <v>0</v>
      </c>
    </row>
    <row r="101" spans="1:6" x14ac:dyDescent="0.25">
      <c r="A101" s="236" t="s">
        <v>1105</v>
      </c>
      <c r="B101" s="232" t="s">
        <v>1106</v>
      </c>
      <c r="C101" s="223" t="s">
        <v>52</v>
      </c>
      <c r="D101" s="224">
        <v>1</v>
      </c>
      <c r="E101" s="233"/>
      <c r="F101" s="80">
        <f t="shared" si="5"/>
        <v>0</v>
      </c>
    </row>
    <row r="102" spans="1:6" x14ac:dyDescent="0.25">
      <c r="A102" s="236" t="s">
        <v>1107</v>
      </c>
      <c r="B102" s="232" t="s">
        <v>1108</v>
      </c>
      <c r="C102" s="223" t="s">
        <v>52</v>
      </c>
      <c r="D102" s="224">
        <v>1</v>
      </c>
      <c r="E102" s="233"/>
      <c r="F102" s="80">
        <f t="shared" si="5"/>
        <v>0</v>
      </c>
    </row>
    <row r="103" spans="1:6" ht="24.95" customHeight="1" x14ac:dyDescent="0.25">
      <c r="A103" s="234" t="s">
        <v>1109</v>
      </c>
      <c r="B103" s="216" t="s">
        <v>1110</v>
      </c>
      <c r="C103" s="217"/>
      <c r="D103" s="218"/>
      <c r="E103" s="235"/>
      <c r="F103" s="235"/>
    </row>
    <row r="104" spans="1:6" x14ac:dyDescent="0.25">
      <c r="A104" s="236" t="s">
        <v>1111</v>
      </c>
      <c r="B104" s="232" t="s">
        <v>1112</v>
      </c>
      <c r="C104" s="223" t="s">
        <v>52</v>
      </c>
      <c r="D104" s="224">
        <v>7</v>
      </c>
      <c r="E104" s="233"/>
      <c r="F104" s="80">
        <f t="shared" ref="F104:F109" si="6">ROUND(D104*E104,2)</f>
        <v>0</v>
      </c>
    </row>
    <row r="105" spans="1:6" x14ac:dyDescent="0.25">
      <c r="A105" s="236" t="s">
        <v>1113</v>
      </c>
      <c r="B105" s="232" t="s">
        <v>1114</v>
      </c>
      <c r="C105" s="223" t="s">
        <v>52</v>
      </c>
      <c r="D105" s="224">
        <v>2</v>
      </c>
      <c r="E105" s="233"/>
      <c r="F105" s="80">
        <f t="shared" si="6"/>
        <v>0</v>
      </c>
    </row>
    <row r="106" spans="1:6" x14ac:dyDescent="0.25">
      <c r="A106" s="236" t="s">
        <v>1115</v>
      </c>
      <c r="B106" s="232" t="s">
        <v>1116</v>
      </c>
      <c r="C106" s="223" t="s">
        <v>52</v>
      </c>
      <c r="D106" s="224">
        <v>2</v>
      </c>
      <c r="E106" s="233"/>
      <c r="F106" s="80">
        <f t="shared" si="6"/>
        <v>0</v>
      </c>
    </row>
    <row r="107" spans="1:6" x14ac:dyDescent="0.25">
      <c r="A107" s="236" t="s">
        <v>1117</v>
      </c>
      <c r="B107" s="232" t="s">
        <v>1118</v>
      </c>
      <c r="C107" s="223" t="s">
        <v>52</v>
      </c>
      <c r="D107" s="224">
        <v>1</v>
      </c>
      <c r="E107" s="233"/>
      <c r="F107" s="80">
        <f t="shared" si="6"/>
        <v>0</v>
      </c>
    </row>
    <row r="108" spans="1:6" x14ac:dyDescent="0.25">
      <c r="A108" s="236" t="s">
        <v>1119</v>
      </c>
      <c r="B108" s="232" t="s">
        <v>1120</v>
      </c>
      <c r="C108" s="223" t="s">
        <v>52</v>
      </c>
      <c r="D108" s="224">
        <v>1</v>
      </c>
      <c r="E108" s="233"/>
      <c r="F108" s="80">
        <f t="shared" si="6"/>
        <v>0</v>
      </c>
    </row>
    <row r="109" spans="1:6" x14ac:dyDescent="0.25">
      <c r="A109" s="236" t="s">
        <v>1121</v>
      </c>
      <c r="B109" s="232" t="s">
        <v>1122</v>
      </c>
      <c r="C109" s="223" t="s">
        <v>52</v>
      </c>
      <c r="D109" s="224">
        <v>1</v>
      </c>
      <c r="E109" s="233"/>
      <c r="F109" s="80">
        <f t="shared" si="6"/>
        <v>0</v>
      </c>
    </row>
    <row r="110" spans="1:6" ht="109.5" customHeight="1" x14ac:dyDescent="0.25">
      <c r="A110" s="234" t="s">
        <v>1123</v>
      </c>
      <c r="B110" s="216" t="s">
        <v>1124</v>
      </c>
      <c r="C110" s="228"/>
      <c r="D110" s="228"/>
      <c r="E110" s="228"/>
      <c r="F110" s="228"/>
    </row>
    <row r="111" spans="1:6" ht="15" customHeight="1" x14ac:dyDescent="0.25">
      <c r="A111" s="237"/>
      <c r="B111" s="238" t="s">
        <v>1125</v>
      </c>
      <c r="C111" s="238"/>
      <c r="D111" s="238"/>
      <c r="E111" s="239"/>
      <c r="F111" s="240"/>
    </row>
    <row r="112" spans="1:6" ht="15" customHeight="1" x14ac:dyDescent="0.25">
      <c r="A112" s="237"/>
      <c r="B112" s="238" t="s">
        <v>1126</v>
      </c>
      <c r="C112" s="238"/>
      <c r="D112" s="238"/>
      <c r="E112" s="239"/>
      <c r="F112" s="240"/>
    </row>
    <row r="113" spans="1:6" ht="15" customHeight="1" x14ac:dyDescent="0.25">
      <c r="A113" s="237"/>
      <c r="B113" s="238" t="s">
        <v>1127</v>
      </c>
      <c r="C113" s="238"/>
      <c r="D113" s="238"/>
      <c r="E113" s="239"/>
      <c r="F113" s="240"/>
    </row>
    <row r="114" spans="1:6" ht="15" customHeight="1" x14ac:dyDescent="0.25">
      <c r="A114" s="237"/>
      <c r="B114" s="238" t="s">
        <v>1128</v>
      </c>
      <c r="C114" s="241"/>
      <c r="D114" s="241"/>
      <c r="E114" s="239"/>
      <c r="F114" s="240"/>
    </row>
    <row r="115" spans="1:6" ht="15" customHeight="1" x14ac:dyDescent="0.25">
      <c r="A115" s="237"/>
      <c r="B115" s="238" t="s">
        <v>1129</v>
      </c>
      <c r="C115" s="238"/>
      <c r="D115" s="238"/>
      <c r="E115" s="239"/>
      <c r="F115" s="240"/>
    </row>
    <row r="116" spans="1:6" ht="15" customHeight="1" x14ac:dyDescent="0.25">
      <c r="A116" s="237"/>
      <c r="B116" s="238" t="s">
        <v>1130</v>
      </c>
      <c r="C116" s="238"/>
      <c r="D116" s="238"/>
      <c r="E116" s="239"/>
      <c r="F116" s="240"/>
    </row>
    <row r="117" spans="1:6" ht="15" customHeight="1" x14ac:dyDescent="0.25">
      <c r="A117" s="237"/>
      <c r="B117" s="238" t="s">
        <v>1131</v>
      </c>
      <c r="C117" s="238"/>
      <c r="D117" s="238"/>
      <c r="E117" s="239"/>
      <c r="F117" s="240"/>
    </row>
    <row r="118" spans="1:6" ht="15" customHeight="1" x14ac:dyDescent="0.25">
      <c r="A118" s="237"/>
      <c r="B118" s="238" t="s">
        <v>1132</v>
      </c>
      <c r="C118" s="238"/>
      <c r="D118" s="238"/>
      <c r="E118" s="239"/>
      <c r="F118" s="240"/>
    </row>
    <row r="119" spans="1:6" ht="15" customHeight="1" x14ac:dyDescent="0.25">
      <c r="A119" s="237"/>
      <c r="B119" s="238" t="s">
        <v>1133</v>
      </c>
      <c r="C119" s="238"/>
      <c r="D119" s="238"/>
      <c r="E119" s="239"/>
      <c r="F119" s="240"/>
    </row>
    <row r="120" spans="1:6" ht="16.5" customHeight="1" x14ac:dyDescent="0.25">
      <c r="A120" s="237"/>
      <c r="B120" s="238" t="s">
        <v>1134</v>
      </c>
      <c r="C120" s="242" t="s">
        <v>52</v>
      </c>
      <c r="D120" s="243">
        <v>1</v>
      </c>
      <c r="E120" s="239"/>
      <c r="F120" s="80">
        <f>ROUND(D120*E120,2)</f>
        <v>0</v>
      </c>
    </row>
    <row r="121" spans="1:6" ht="37.5" customHeight="1" x14ac:dyDescent="0.25">
      <c r="A121" s="234" t="s">
        <v>1135</v>
      </c>
      <c r="B121" s="216" t="s">
        <v>1136</v>
      </c>
      <c r="C121" s="217"/>
      <c r="D121" s="218"/>
      <c r="E121" s="235"/>
      <c r="F121" s="235"/>
    </row>
    <row r="122" spans="1:6" x14ac:dyDescent="0.25">
      <c r="A122" s="236" t="s">
        <v>1137</v>
      </c>
      <c r="B122" s="238" t="s">
        <v>1138</v>
      </c>
      <c r="C122" s="223" t="s">
        <v>933</v>
      </c>
      <c r="D122" s="224">
        <v>2</v>
      </c>
      <c r="E122" s="233"/>
      <c r="F122" s="80">
        <f>ROUND(D122*E122,2)</f>
        <v>0</v>
      </c>
    </row>
    <row r="123" spans="1:6" x14ac:dyDescent="0.25">
      <c r="A123" s="236" t="s">
        <v>1139</v>
      </c>
      <c r="B123" s="238" t="s">
        <v>1140</v>
      </c>
      <c r="C123" s="223" t="s">
        <v>933</v>
      </c>
      <c r="D123" s="224">
        <v>7</v>
      </c>
      <c r="E123" s="233"/>
      <c r="F123" s="80">
        <f>ROUND(D123*E123,2)</f>
        <v>0</v>
      </c>
    </row>
    <row r="124" spans="1:6" x14ac:dyDescent="0.25">
      <c r="A124" s="236" t="s">
        <v>1141</v>
      </c>
      <c r="B124" s="102" t="s">
        <v>1142</v>
      </c>
      <c r="C124" s="223" t="s">
        <v>933</v>
      </c>
      <c r="D124" s="224">
        <v>13</v>
      </c>
      <c r="E124" s="233"/>
      <c r="F124" s="80">
        <f>ROUND(D124*E124,2)</f>
        <v>0</v>
      </c>
    </row>
    <row r="125" spans="1:6" x14ac:dyDescent="0.25">
      <c r="A125" s="236" t="s">
        <v>1143</v>
      </c>
      <c r="B125" s="238" t="s">
        <v>932</v>
      </c>
      <c r="C125" s="223" t="s">
        <v>933</v>
      </c>
      <c r="D125" s="224">
        <v>1</v>
      </c>
      <c r="E125" s="233"/>
      <c r="F125" s="80">
        <f>ROUND(D125*E125,2)</f>
        <v>0</v>
      </c>
    </row>
    <row r="126" spans="1:6" ht="36" customHeight="1" x14ac:dyDescent="0.25">
      <c r="A126" s="234" t="s">
        <v>1144</v>
      </c>
      <c r="B126" s="216" t="s">
        <v>1145</v>
      </c>
      <c r="C126" s="217"/>
      <c r="D126" s="218"/>
      <c r="E126" s="235"/>
      <c r="F126" s="235"/>
    </row>
    <row r="127" spans="1:6" x14ac:dyDescent="0.25">
      <c r="A127" s="236" t="s">
        <v>1146</v>
      </c>
      <c r="B127" s="226" t="s">
        <v>1147</v>
      </c>
      <c r="C127" s="226" t="s">
        <v>52</v>
      </c>
      <c r="D127" s="224">
        <v>3</v>
      </c>
      <c r="E127" s="224"/>
      <c r="F127" s="80">
        <f t="shared" ref="F127:F132" si="7">ROUND(D127*E127,2)</f>
        <v>0</v>
      </c>
    </row>
    <row r="128" spans="1:6" x14ac:dyDescent="0.25">
      <c r="A128" s="236" t="s">
        <v>1148</v>
      </c>
      <c r="B128" s="226" t="s">
        <v>1149</v>
      </c>
      <c r="C128" s="226" t="s">
        <v>52</v>
      </c>
      <c r="D128" s="224">
        <v>3</v>
      </c>
      <c r="E128" s="224"/>
      <c r="F128" s="80">
        <f t="shared" si="7"/>
        <v>0</v>
      </c>
    </row>
    <row r="129" spans="1:6" x14ac:dyDescent="0.25">
      <c r="A129" s="236" t="s">
        <v>1150</v>
      </c>
      <c r="B129" s="226" t="s">
        <v>1151</v>
      </c>
      <c r="C129" s="226" t="s">
        <v>171</v>
      </c>
      <c r="D129" s="224">
        <v>100</v>
      </c>
      <c r="E129" s="224"/>
      <c r="F129" s="80">
        <f t="shared" si="7"/>
        <v>0</v>
      </c>
    </row>
    <row r="130" spans="1:6" x14ac:dyDescent="0.25">
      <c r="A130" s="236" t="s">
        <v>1152</v>
      </c>
      <c r="B130" s="226" t="s">
        <v>1153</v>
      </c>
      <c r="C130" s="226" t="s">
        <v>171</v>
      </c>
      <c r="D130" s="224">
        <v>30</v>
      </c>
      <c r="E130" s="224"/>
      <c r="F130" s="80">
        <f t="shared" si="7"/>
        <v>0</v>
      </c>
    </row>
    <row r="131" spans="1:6" x14ac:dyDescent="0.25">
      <c r="A131" s="236" t="s">
        <v>1154</v>
      </c>
      <c r="B131" s="226" t="s">
        <v>1155</v>
      </c>
      <c r="C131" s="226" t="s">
        <v>171</v>
      </c>
      <c r="D131" s="224">
        <v>30</v>
      </c>
      <c r="E131" s="224"/>
      <c r="F131" s="80">
        <f t="shared" si="7"/>
        <v>0</v>
      </c>
    </row>
    <row r="132" spans="1:6" x14ac:dyDescent="0.25">
      <c r="A132" s="236" t="s">
        <v>1156</v>
      </c>
      <c r="B132" s="226" t="s">
        <v>932</v>
      </c>
      <c r="C132" s="226" t="s">
        <v>933</v>
      </c>
      <c r="D132" s="224">
        <v>1</v>
      </c>
      <c r="E132" s="224"/>
      <c r="F132" s="80">
        <f t="shared" si="7"/>
        <v>0</v>
      </c>
    </row>
    <row r="133" spans="1:6" ht="48" x14ac:dyDescent="0.25">
      <c r="A133" s="234" t="s">
        <v>1157</v>
      </c>
      <c r="B133" s="216" t="s">
        <v>1158</v>
      </c>
      <c r="C133" s="244"/>
      <c r="D133" s="245"/>
      <c r="E133" s="246"/>
      <c r="F133" s="247"/>
    </row>
    <row r="134" spans="1:6" x14ac:dyDescent="0.25">
      <c r="A134" s="236" t="s">
        <v>1159</v>
      </c>
      <c r="B134" s="232" t="s">
        <v>1160</v>
      </c>
      <c r="C134" s="223" t="s">
        <v>52</v>
      </c>
      <c r="D134" s="224">
        <v>1</v>
      </c>
      <c r="E134" s="233"/>
      <c r="F134" s="80">
        <f>ROUND(D134*E134,2)</f>
        <v>0</v>
      </c>
    </row>
    <row r="135" spans="1:6" ht="30" customHeight="1" x14ac:dyDescent="0.25">
      <c r="A135" s="234" t="s">
        <v>1161</v>
      </c>
      <c r="B135" s="216" t="s">
        <v>1162</v>
      </c>
      <c r="C135" s="244"/>
      <c r="D135" s="235"/>
      <c r="E135" s="235"/>
      <c r="F135" s="235"/>
    </row>
    <row r="136" spans="1:6" ht="15" customHeight="1" x14ac:dyDescent="0.25">
      <c r="A136" s="236" t="s">
        <v>1163</v>
      </c>
      <c r="B136" s="232" t="s">
        <v>1164</v>
      </c>
      <c r="C136" s="223" t="s">
        <v>52</v>
      </c>
      <c r="D136" s="224">
        <v>8</v>
      </c>
      <c r="E136" s="233"/>
      <c r="F136" s="80">
        <f t="shared" ref="F136:F147" si="8">ROUND(D136*E136,2)</f>
        <v>0</v>
      </c>
    </row>
    <row r="137" spans="1:6" ht="15" customHeight="1" x14ac:dyDescent="0.25">
      <c r="A137" s="236" t="s">
        <v>1165</v>
      </c>
      <c r="B137" s="232" t="s">
        <v>1166</v>
      </c>
      <c r="C137" s="223" t="s">
        <v>52</v>
      </c>
      <c r="D137" s="224">
        <v>8</v>
      </c>
      <c r="E137" s="233"/>
      <c r="F137" s="80">
        <f t="shared" si="8"/>
        <v>0</v>
      </c>
    </row>
    <row r="138" spans="1:6" ht="15" customHeight="1" x14ac:dyDescent="0.25">
      <c r="A138" s="236" t="s">
        <v>1167</v>
      </c>
      <c r="B138" s="232" t="s">
        <v>1168</v>
      </c>
      <c r="C138" s="223" t="s">
        <v>52</v>
      </c>
      <c r="D138" s="224">
        <v>8</v>
      </c>
      <c r="E138" s="233"/>
      <c r="F138" s="80">
        <f t="shared" si="8"/>
        <v>0</v>
      </c>
    </row>
    <row r="139" spans="1:6" ht="15" customHeight="1" x14ac:dyDescent="0.25">
      <c r="A139" s="236" t="s">
        <v>1169</v>
      </c>
      <c r="B139" s="232" t="s">
        <v>1170</v>
      </c>
      <c r="C139" s="223" t="s">
        <v>52</v>
      </c>
      <c r="D139" s="224">
        <v>8</v>
      </c>
      <c r="E139" s="233"/>
      <c r="F139" s="80">
        <f t="shared" si="8"/>
        <v>0</v>
      </c>
    </row>
    <row r="140" spans="1:6" ht="15" customHeight="1" x14ac:dyDescent="0.25">
      <c r="A140" s="236" t="s">
        <v>1171</v>
      </c>
      <c r="B140" s="232" t="s">
        <v>1172</v>
      </c>
      <c r="C140" s="223" t="s">
        <v>52</v>
      </c>
      <c r="D140" s="224">
        <v>8</v>
      </c>
      <c r="E140" s="233"/>
      <c r="F140" s="80">
        <f t="shared" si="8"/>
        <v>0</v>
      </c>
    </row>
    <row r="141" spans="1:6" x14ac:dyDescent="0.25">
      <c r="A141" s="236" t="s">
        <v>1173</v>
      </c>
      <c r="B141" s="232" t="s">
        <v>1174</v>
      </c>
      <c r="C141" s="223" t="s">
        <v>52</v>
      </c>
      <c r="D141" s="224">
        <v>8</v>
      </c>
      <c r="E141" s="233"/>
      <c r="F141" s="80">
        <f t="shared" si="8"/>
        <v>0</v>
      </c>
    </row>
    <row r="142" spans="1:6" ht="15" customHeight="1" x14ac:dyDescent="0.25">
      <c r="A142" s="236" t="s">
        <v>1175</v>
      </c>
      <c r="B142" s="232" t="s">
        <v>922</v>
      </c>
      <c r="C142" s="223" t="s">
        <v>171</v>
      </c>
      <c r="D142" s="224">
        <v>110</v>
      </c>
      <c r="E142" s="233"/>
      <c r="F142" s="80">
        <f t="shared" si="8"/>
        <v>0</v>
      </c>
    </row>
    <row r="143" spans="1:6" ht="15" customHeight="1" x14ac:dyDescent="0.25">
      <c r="A143" s="236" t="s">
        <v>1176</v>
      </c>
      <c r="B143" s="232" t="s">
        <v>1080</v>
      </c>
      <c r="C143" s="223" t="s">
        <v>171</v>
      </c>
      <c r="D143" s="224">
        <v>140</v>
      </c>
      <c r="E143" s="233"/>
      <c r="F143" s="80">
        <f t="shared" si="8"/>
        <v>0</v>
      </c>
    </row>
    <row r="144" spans="1:6" ht="15.6" customHeight="1" x14ac:dyDescent="0.25">
      <c r="A144" s="236" t="s">
        <v>1177</v>
      </c>
      <c r="B144" s="232" t="s">
        <v>928</v>
      </c>
      <c r="C144" s="223" t="s">
        <v>171</v>
      </c>
      <c r="D144" s="224">
        <v>120</v>
      </c>
      <c r="E144" s="233"/>
      <c r="F144" s="80">
        <f t="shared" si="8"/>
        <v>0</v>
      </c>
    </row>
    <row r="145" spans="1:6" x14ac:dyDescent="0.25">
      <c r="A145" s="236" t="s">
        <v>1178</v>
      </c>
      <c r="B145" s="222" t="s">
        <v>924</v>
      </c>
      <c r="C145" s="223" t="s">
        <v>171</v>
      </c>
      <c r="D145" s="224">
        <v>120</v>
      </c>
      <c r="E145" s="233"/>
      <c r="F145" s="80">
        <f t="shared" si="8"/>
        <v>0</v>
      </c>
    </row>
    <row r="146" spans="1:6" x14ac:dyDescent="0.25">
      <c r="A146" s="236" t="s">
        <v>1179</v>
      </c>
      <c r="B146" s="222" t="s">
        <v>926</v>
      </c>
      <c r="C146" s="223" t="s">
        <v>171</v>
      </c>
      <c r="D146" s="224">
        <v>120</v>
      </c>
      <c r="E146" s="233"/>
      <c r="F146" s="80">
        <f t="shared" si="8"/>
        <v>0</v>
      </c>
    </row>
    <row r="147" spans="1:6" ht="15" customHeight="1" x14ac:dyDescent="0.25">
      <c r="A147" s="236" t="s">
        <v>1180</v>
      </c>
      <c r="B147" s="232" t="s">
        <v>932</v>
      </c>
      <c r="C147" s="223" t="s">
        <v>933</v>
      </c>
      <c r="D147" s="224">
        <v>1</v>
      </c>
      <c r="E147" s="233"/>
      <c r="F147" s="80">
        <f t="shared" si="8"/>
        <v>0</v>
      </c>
    </row>
    <row r="148" spans="1:6" ht="24" x14ac:dyDescent="0.25">
      <c r="A148" s="234" t="s">
        <v>1181</v>
      </c>
      <c r="B148" s="216" t="s">
        <v>1182</v>
      </c>
      <c r="C148" s="216"/>
      <c r="D148" s="235"/>
      <c r="E148" s="235"/>
      <c r="F148" s="235"/>
    </row>
    <row r="149" spans="1:6" x14ac:dyDescent="0.25">
      <c r="A149" s="236" t="s">
        <v>1183</v>
      </c>
      <c r="B149" s="232" t="s">
        <v>1184</v>
      </c>
      <c r="C149" s="223" t="s">
        <v>52</v>
      </c>
      <c r="D149" s="224">
        <v>10</v>
      </c>
      <c r="E149" s="233"/>
      <c r="F149" s="80">
        <f>ROUND(D149*E149,2)</f>
        <v>0</v>
      </c>
    </row>
    <row r="150" spans="1:6" x14ac:dyDescent="0.25">
      <c r="A150" s="236" t="s">
        <v>1185</v>
      </c>
      <c r="B150" s="232" t="s">
        <v>1186</v>
      </c>
      <c r="C150" s="223" t="s">
        <v>52</v>
      </c>
      <c r="D150" s="224">
        <v>3</v>
      </c>
      <c r="E150" s="233"/>
      <c r="F150" s="80">
        <f>ROUND(D150*E150,2)</f>
        <v>0</v>
      </c>
    </row>
    <row r="151" spans="1:6" x14ac:dyDescent="0.25">
      <c r="A151" s="236" t="s">
        <v>1187</v>
      </c>
      <c r="B151" s="232" t="s">
        <v>1188</v>
      </c>
      <c r="C151" s="223" t="s">
        <v>52</v>
      </c>
      <c r="D151" s="224">
        <v>2</v>
      </c>
      <c r="E151" s="233"/>
      <c r="F151" s="80">
        <f>ROUND(D151*E151,2)</f>
        <v>0</v>
      </c>
    </row>
    <row r="152" spans="1:6" x14ac:dyDescent="0.25">
      <c r="A152" s="236" t="s">
        <v>1189</v>
      </c>
      <c r="B152" s="232" t="s">
        <v>1190</v>
      </c>
      <c r="C152" s="223" t="s">
        <v>52</v>
      </c>
      <c r="D152" s="224">
        <v>1</v>
      </c>
      <c r="E152" s="233"/>
      <c r="F152" s="80">
        <f>ROUND(D152*E152,2)</f>
        <v>0</v>
      </c>
    </row>
    <row r="153" spans="1:6" ht="15" customHeight="1" x14ac:dyDescent="0.25">
      <c r="A153" s="236" t="s">
        <v>1191</v>
      </c>
      <c r="B153" s="232" t="s">
        <v>1192</v>
      </c>
      <c r="C153" s="223" t="s">
        <v>52</v>
      </c>
      <c r="D153" s="224">
        <v>1</v>
      </c>
      <c r="E153" s="233"/>
      <c r="F153" s="80">
        <f>ROUND(D153*E153,2)</f>
        <v>0</v>
      </c>
    </row>
    <row r="154" spans="1:6" ht="36.75" customHeight="1" x14ac:dyDescent="0.25">
      <c r="A154" s="234" t="s">
        <v>1193</v>
      </c>
      <c r="B154" s="216" t="s">
        <v>1194</v>
      </c>
      <c r="C154" s="244"/>
      <c r="D154" s="245"/>
      <c r="E154" s="246"/>
      <c r="F154" s="247"/>
    </row>
    <row r="155" spans="1:6" x14ac:dyDescent="0.25">
      <c r="A155" s="236" t="s">
        <v>1195</v>
      </c>
      <c r="B155" s="232" t="s">
        <v>1196</v>
      </c>
      <c r="C155" s="223" t="s">
        <v>933</v>
      </c>
      <c r="D155" s="224">
        <v>1</v>
      </c>
      <c r="E155" s="233"/>
      <c r="F155" s="80">
        <f>ROUND(D155*E155,2)</f>
        <v>0</v>
      </c>
    </row>
    <row r="156" spans="1:6" x14ac:dyDescent="0.25">
      <c r="A156" s="234" t="s">
        <v>1197</v>
      </c>
      <c r="B156" s="244" t="s">
        <v>1198</v>
      </c>
      <c r="C156" s="244"/>
      <c r="D156" s="245"/>
      <c r="E156" s="248"/>
      <c r="F156" s="249"/>
    </row>
    <row r="157" spans="1:6" x14ac:dyDescent="0.25">
      <c r="A157" s="236" t="s">
        <v>1199</v>
      </c>
      <c r="B157" s="232" t="s">
        <v>1200</v>
      </c>
      <c r="C157" s="223" t="s">
        <v>933</v>
      </c>
      <c r="D157" s="224">
        <v>1</v>
      </c>
      <c r="E157" s="233"/>
      <c r="F157" s="80">
        <f>ROUND(D157*E157,2)</f>
        <v>0</v>
      </c>
    </row>
    <row r="158" spans="1:6" ht="24" customHeight="1" x14ac:dyDescent="0.25">
      <c r="A158" s="234" t="s">
        <v>1201</v>
      </c>
      <c r="B158" s="244" t="s">
        <v>1202</v>
      </c>
      <c r="C158" s="250"/>
      <c r="D158" s="251"/>
      <c r="E158" s="252"/>
      <c r="F158" s="252"/>
    </row>
    <row r="159" spans="1:6" x14ac:dyDescent="0.25">
      <c r="A159" s="236" t="s">
        <v>1203</v>
      </c>
      <c r="B159" s="232" t="s">
        <v>1200</v>
      </c>
      <c r="C159" s="223" t="s">
        <v>933</v>
      </c>
      <c r="D159" s="224">
        <v>1</v>
      </c>
      <c r="E159" s="233"/>
      <c r="F159" s="80">
        <f>ROUND(D159*E159,2)</f>
        <v>0</v>
      </c>
    </row>
    <row r="160" spans="1:6" x14ac:dyDescent="0.25">
      <c r="A160" s="165" t="s">
        <v>1204</v>
      </c>
      <c r="B160" s="166" t="s">
        <v>1205</v>
      </c>
      <c r="C160" s="167"/>
      <c r="D160" s="167"/>
      <c r="E160" s="214"/>
      <c r="F160" s="169">
        <f>SUM(F162:F183)</f>
        <v>0</v>
      </c>
    </row>
    <row r="161" spans="1:6" ht="49.5" customHeight="1" x14ac:dyDescent="0.25">
      <c r="A161" s="253"/>
      <c r="B161" s="254" t="s">
        <v>1206</v>
      </c>
      <c r="C161" s="255"/>
      <c r="D161" s="256"/>
      <c r="E161" s="257"/>
      <c r="F161" s="258"/>
    </row>
    <row r="162" spans="1:6" ht="62.25" customHeight="1" x14ac:dyDescent="0.25">
      <c r="A162" s="215" t="s">
        <v>1207</v>
      </c>
      <c r="B162" s="216" t="s">
        <v>1208</v>
      </c>
      <c r="C162" s="244"/>
      <c r="D162" s="245"/>
      <c r="E162" s="246"/>
      <c r="F162" s="247"/>
    </row>
    <row r="163" spans="1:6" ht="15" customHeight="1" x14ac:dyDescent="0.25">
      <c r="A163" s="221" t="s">
        <v>1209</v>
      </c>
      <c r="B163" s="232" t="s">
        <v>1210</v>
      </c>
      <c r="C163" s="232" t="s">
        <v>52</v>
      </c>
      <c r="D163" s="259">
        <v>1</v>
      </c>
      <c r="E163" s="260"/>
      <c r="F163" s="80">
        <f t="shared" ref="F163:F178" si="9">ROUND(D163*E163,2)</f>
        <v>0</v>
      </c>
    </row>
    <row r="164" spans="1:6" ht="15" customHeight="1" x14ac:dyDescent="0.25">
      <c r="A164" s="221" t="s">
        <v>1211</v>
      </c>
      <c r="B164" s="232" t="s">
        <v>1212</v>
      </c>
      <c r="C164" s="232" t="s">
        <v>52</v>
      </c>
      <c r="D164" s="259">
        <v>2</v>
      </c>
      <c r="E164" s="260"/>
      <c r="F164" s="80">
        <f t="shared" si="9"/>
        <v>0</v>
      </c>
    </row>
    <row r="165" spans="1:6" ht="15" customHeight="1" x14ac:dyDescent="0.25">
      <c r="A165" s="221" t="s">
        <v>1213</v>
      </c>
      <c r="B165" s="232" t="s">
        <v>1214</v>
      </c>
      <c r="C165" s="232" t="s">
        <v>52</v>
      </c>
      <c r="D165" s="259">
        <v>3</v>
      </c>
      <c r="E165" s="260"/>
      <c r="F165" s="80">
        <f t="shared" si="9"/>
        <v>0</v>
      </c>
    </row>
    <row r="166" spans="1:6" ht="15" customHeight="1" x14ac:dyDescent="0.25">
      <c r="A166" s="221" t="s">
        <v>1215</v>
      </c>
      <c r="B166" s="232" t="s">
        <v>1216</v>
      </c>
      <c r="C166" s="232" t="s">
        <v>52</v>
      </c>
      <c r="D166" s="259">
        <v>4</v>
      </c>
      <c r="E166" s="260"/>
      <c r="F166" s="80">
        <f t="shared" si="9"/>
        <v>0</v>
      </c>
    </row>
    <row r="167" spans="1:6" ht="15" customHeight="1" x14ac:dyDescent="0.25">
      <c r="A167" s="221" t="s">
        <v>1217</v>
      </c>
      <c r="B167" s="232" t="s">
        <v>1218</v>
      </c>
      <c r="C167" s="232" t="s">
        <v>52</v>
      </c>
      <c r="D167" s="259">
        <v>1</v>
      </c>
      <c r="E167" s="260"/>
      <c r="F167" s="80">
        <f t="shared" si="9"/>
        <v>0</v>
      </c>
    </row>
    <row r="168" spans="1:6" ht="15" customHeight="1" x14ac:dyDescent="0.25">
      <c r="A168" s="221" t="s">
        <v>1219</v>
      </c>
      <c r="B168" s="232" t="s">
        <v>1220</v>
      </c>
      <c r="C168" s="232" t="s">
        <v>52</v>
      </c>
      <c r="D168" s="259">
        <v>1</v>
      </c>
      <c r="E168" s="260"/>
      <c r="F168" s="80">
        <f t="shared" si="9"/>
        <v>0</v>
      </c>
    </row>
    <row r="169" spans="1:6" ht="15" customHeight="1" x14ac:dyDescent="0.25">
      <c r="A169" s="221" t="s">
        <v>1221</v>
      </c>
      <c r="B169" s="232" t="s">
        <v>1222</v>
      </c>
      <c r="C169" s="232" t="s">
        <v>933</v>
      </c>
      <c r="D169" s="259">
        <v>1</v>
      </c>
      <c r="E169" s="260"/>
      <c r="F169" s="80">
        <f t="shared" si="9"/>
        <v>0</v>
      </c>
    </row>
    <row r="170" spans="1:6" ht="15" customHeight="1" x14ac:dyDescent="0.25">
      <c r="A170" s="221" t="s">
        <v>1223</v>
      </c>
      <c r="B170" s="232" t="s">
        <v>1224</v>
      </c>
      <c r="C170" s="232" t="s">
        <v>933</v>
      </c>
      <c r="D170" s="259">
        <v>1</v>
      </c>
      <c r="E170" s="260"/>
      <c r="F170" s="80">
        <f t="shared" si="9"/>
        <v>0</v>
      </c>
    </row>
    <row r="171" spans="1:6" ht="15" customHeight="1" x14ac:dyDescent="0.25">
      <c r="A171" s="221" t="s">
        <v>1225</v>
      </c>
      <c r="B171" s="232" t="s">
        <v>1226</v>
      </c>
      <c r="C171" s="232" t="s">
        <v>933</v>
      </c>
      <c r="D171" s="259">
        <v>1</v>
      </c>
      <c r="E171" s="260"/>
      <c r="F171" s="80">
        <f t="shared" si="9"/>
        <v>0</v>
      </c>
    </row>
    <row r="172" spans="1:6" ht="15" customHeight="1" x14ac:dyDescent="0.25">
      <c r="A172" s="221" t="s">
        <v>1227</v>
      </c>
      <c r="B172" s="232" t="s">
        <v>1228</v>
      </c>
      <c r="C172" s="232" t="s">
        <v>933</v>
      </c>
      <c r="D172" s="259">
        <v>1</v>
      </c>
      <c r="E172" s="260"/>
      <c r="F172" s="80">
        <f t="shared" si="9"/>
        <v>0</v>
      </c>
    </row>
    <row r="173" spans="1:6" ht="15" customHeight="1" x14ac:dyDescent="0.25">
      <c r="A173" s="221" t="s">
        <v>1229</v>
      </c>
      <c r="B173" s="232" t="s">
        <v>1230</v>
      </c>
      <c r="C173" s="232" t="s">
        <v>933</v>
      </c>
      <c r="D173" s="259">
        <v>1</v>
      </c>
      <c r="E173" s="260"/>
      <c r="F173" s="80">
        <f t="shared" si="9"/>
        <v>0</v>
      </c>
    </row>
    <row r="174" spans="1:6" ht="15" customHeight="1" x14ac:dyDescent="0.25">
      <c r="A174" s="221" t="s">
        <v>1231</v>
      </c>
      <c r="B174" s="232" t="s">
        <v>1232</v>
      </c>
      <c r="C174" s="232" t="s">
        <v>933</v>
      </c>
      <c r="D174" s="259">
        <v>1</v>
      </c>
      <c r="E174" s="260"/>
      <c r="F174" s="80">
        <f t="shared" si="9"/>
        <v>0</v>
      </c>
    </row>
    <row r="175" spans="1:6" ht="15" customHeight="1" x14ac:dyDescent="0.25">
      <c r="A175" s="221" t="s">
        <v>1233</v>
      </c>
      <c r="B175" s="232" t="s">
        <v>1234</v>
      </c>
      <c r="C175" s="232" t="s">
        <v>933</v>
      </c>
      <c r="D175" s="259">
        <v>1</v>
      </c>
      <c r="E175" s="260"/>
      <c r="F175" s="80">
        <f t="shared" si="9"/>
        <v>0</v>
      </c>
    </row>
    <row r="176" spans="1:6" ht="15" customHeight="1" x14ac:dyDescent="0.25">
      <c r="A176" s="221" t="s">
        <v>1235</v>
      </c>
      <c r="B176" s="232" t="s">
        <v>1236</v>
      </c>
      <c r="C176" s="232" t="s">
        <v>933</v>
      </c>
      <c r="D176" s="259">
        <v>1</v>
      </c>
      <c r="E176" s="260"/>
      <c r="F176" s="80">
        <f t="shared" si="9"/>
        <v>0</v>
      </c>
    </row>
    <row r="177" spans="1:6" ht="15" customHeight="1" x14ac:dyDescent="0.25">
      <c r="A177" s="221" t="s">
        <v>1237</v>
      </c>
      <c r="B177" s="232" t="s">
        <v>1046</v>
      </c>
      <c r="C177" s="232" t="s">
        <v>933</v>
      </c>
      <c r="D177" s="259">
        <v>1</v>
      </c>
      <c r="E177" s="260"/>
      <c r="F177" s="80">
        <f t="shared" si="9"/>
        <v>0</v>
      </c>
    </row>
    <row r="178" spans="1:6" ht="15" customHeight="1" x14ac:dyDescent="0.25">
      <c r="A178" s="221" t="s">
        <v>1238</v>
      </c>
      <c r="B178" s="232" t="s">
        <v>932</v>
      </c>
      <c r="C178" s="232" t="s">
        <v>933</v>
      </c>
      <c r="D178" s="259">
        <v>1</v>
      </c>
      <c r="E178" s="260"/>
      <c r="F178" s="80">
        <f t="shared" si="9"/>
        <v>0</v>
      </c>
    </row>
    <row r="179" spans="1:6" ht="38.25" customHeight="1" x14ac:dyDescent="0.25">
      <c r="A179" s="215" t="s">
        <v>1239</v>
      </c>
      <c r="B179" s="216" t="s">
        <v>1240</v>
      </c>
      <c r="C179" s="216"/>
      <c r="D179" s="261"/>
      <c r="E179" s="262"/>
      <c r="F179" s="263"/>
    </row>
    <row r="180" spans="1:6" ht="15" customHeight="1" x14ac:dyDescent="0.25">
      <c r="A180" s="221" t="s">
        <v>1241</v>
      </c>
      <c r="B180" s="232" t="s">
        <v>1242</v>
      </c>
      <c r="C180" s="232" t="s">
        <v>52</v>
      </c>
      <c r="D180" s="259">
        <v>1</v>
      </c>
      <c r="E180" s="260"/>
      <c r="F180" s="80">
        <f>ROUND(D180*E180,2)</f>
        <v>0</v>
      </c>
    </row>
    <row r="181" spans="1:6" ht="15" customHeight="1" x14ac:dyDescent="0.25">
      <c r="A181" s="221" t="s">
        <v>1243</v>
      </c>
      <c r="B181" s="232" t="s">
        <v>1244</v>
      </c>
      <c r="C181" s="232" t="s">
        <v>52</v>
      </c>
      <c r="D181" s="259">
        <v>1</v>
      </c>
      <c r="E181" s="260"/>
      <c r="F181" s="80">
        <f>ROUND(D181*E181,2)</f>
        <v>0</v>
      </c>
    </row>
    <row r="182" spans="1:6" ht="15" customHeight="1" x14ac:dyDescent="0.25">
      <c r="A182" s="221" t="s">
        <v>1245</v>
      </c>
      <c r="B182" s="232" t="s">
        <v>1246</v>
      </c>
      <c r="C182" s="232" t="s">
        <v>52</v>
      </c>
      <c r="D182" s="259">
        <v>1</v>
      </c>
      <c r="E182" s="260"/>
      <c r="F182" s="80">
        <f>ROUND(D182*E182,2)</f>
        <v>0</v>
      </c>
    </row>
    <row r="183" spans="1:6" ht="15" customHeight="1" x14ac:dyDescent="0.25">
      <c r="A183" s="221" t="s">
        <v>1247</v>
      </c>
      <c r="B183" s="232" t="s">
        <v>932</v>
      </c>
      <c r="C183" s="232" t="s">
        <v>933</v>
      </c>
      <c r="D183" s="259">
        <v>1</v>
      </c>
      <c r="E183" s="260"/>
      <c r="F183" s="80">
        <f>ROUND(D183*E183,2)</f>
        <v>0</v>
      </c>
    </row>
    <row r="184" spans="1:6" x14ac:dyDescent="0.25">
      <c r="A184" s="165" t="s">
        <v>1248</v>
      </c>
      <c r="B184" s="264" t="s">
        <v>1249</v>
      </c>
      <c r="C184" s="265"/>
      <c r="D184" s="266"/>
      <c r="E184" s="267"/>
      <c r="F184" s="268">
        <f>SUM(F185:F218)</f>
        <v>0</v>
      </c>
    </row>
    <row r="185" spans="1:6" ht="84" x14ac:dyDescent="0.25">
      <c r="A185" s="215" t="s">
        <v>1250</v>
      </c>
      <c r="B185" s="216" t="s">
        <v>1251</v>
      </c>
      <c r="C185" s="244"/>
      <c r="D185" s="245"/>
      <c r="E185" s="246"/>
      <c r="F185" s="247"/>
    </row>
    <row r="186" spans="1:6" x14ac:dyDescent="0.25">
      <c r="A186" s="221" t="s">
        <v>1252</v>
      </c>
      <c r="B186" s="232" t="s">
        <v>1253</v>
      </c>
      <c r="C186" s="232" t="s">
        <v>933</v>
      </c>
      <c r="D186" s="269">
        <v>1</v>
      </c>
      <c r="E186" s="232"/>
      <c r="F186" s="80">
        <f t="shared" ref="F186:F195" si="10">ROUND(D186*E186,2)</f>
        <v>0</v>
      </c>
    </row>
    <row r="187" spans="1:6" ht="15" customHeight="1" x14ac:dyDescent="0.25">
      <c r="A187" s="221" t="s">
        <v>1254</v>
      </c>
      <c r="B187" s="232" t="s">
        <v>1255</v>
      </c>
      <c r="C187" s="232" t="s">
        <v>933</v>
      </c>
      <c r="D187" s="269">
        <v>5</v>
      </c>
      <c r="E187" s="232"/>
      <c r="F187" s="80">
        <f t="shared" si="10"/>
        <v>0</v>
      </c>
    </row>
    <row r="188" spans="1:6" ht="15" customHeight="1" x14ac:dyDescent="0.25">
      <c r="A188" s="221" t="s">
        <v>1256</v>
      </c>
      <c r="B188" s="232" t="s">
        <v>1257</v>
      </c>
      <c r="C188" s="232" t="s">
        <v>52</v>
      </c>
      <c r="D188" s="269">
        <v>1</v>
      </c>
      <c r="E188" s="232"/>
      <c r="F188" s="80">
        <f t="shared" si="10"/>
        <v>0</v>
      </c>
    </row>
    <row r="189" spans="1:6" ht="15" customHeight="1" x14ac:dyDescent="0.25">
      <c r="A189" s="221" t="s">
        <v>1258</v>
      </c>
      <c r="B189" s="232" t="s">
        <v>1259</v>
      </c>
      <c r="C189" s="232" t="s">
        <v>132</v>
      </c>
      <c r="D189" s="269">
        <v>6</v>
      </c>
      <c r="E189" s="232"/>
      <c r="F189" s="80">
        <f t="shared" si="10"/>
        <v>0</v>
      </c>
    </row>
    <row r="190" spans="1:6" ht="15" customHeight="1" x14ac:dyDescent="0.25">
      <c r="A190" s="221" t="s">
        <v>1260</v>
      </c>
      <c r="B190" s="232" t="s">
        <v>1261</v>
      </c>
      <c r="C190" s="232" t="s">
        <v>171</v>
      </c>
      <c r="D190" s="269">
        <v>420</v>
      </c>
      <c r="E190" s="232"/>
      <c r="F190" s="80">
        <f t="shared" si="10"/>
        <v>0</v>
      </c>
    </row>
    <row r="191" spans="1:6" ht="15" customHeight="1" x14ac:dyDescent="0.25">
      <c r="A191" s="270" t="s">
        <v>1262</v>
      </c>
      <c r="B191" s="232" t="s">
        <v>1151</v>
      </c>
      <c r="C191" s="232" t="s">
        <v>171</v>
      </c>
      <c r="D191" s="269">
        <v>50</v>
      </c>
      <c r="E191" s="232"/>
      <c r="F191" s="80">
        <f t="shared" si="10"/>
        <v>0</v>
      </c>
    </row>
    <row r="192" spans="1:6" ht="15" customHeight="1" x14ac:dyDescent="0.25">
      <c r="A192" s="270" t="s">
        <v>1263</v>
      </c>
      <c r="B192" s="232" t="s">
        <v>928</v>
      </c>
      <c r="C192" s="223" t="s">
        <v>171</v>
      </c>
      <c r="D192" s="269">
        <v>30</v>
      </c>
      <c r="E192" s="233"/>
      <c r="F192" s="80">
        <f t="shared" si="10"/>
        <v>0</v>
      </c>
    </row>
    <row r="193" spans="1:6" ht="15" customHeight="1" x14ac:dyDescent="0.25">
      <c r="A193" s="270" t="s">
        <v>1264</v>
      </c>
      <c r="B193" s="232" t="s">
        <v>1265</v>
      </c>
      <c r="C193" s="232" t="s">
        <v>171</v>
      </c>
      <c r="D193" s="269">
        <v>230</v>
      </c>
      <c r="E193" s="232"/>
      <c r="F193" s="80">
        <f t="shared" si="10"/>
        <v>0</v>
      </c>
    </row>
    <row r="194" spans="1:6" ht="15" customHeight="1" x14ac:dyDescent="0.25">
      <c r="A194" s="270" t="s">
        <v>1266</v>
      </c>
      <c r="B194" s="232" t="s">
        <v>1267</v>
      </c>
      <c r="C194" s="232" t="s">
        <v>933</v>
      </c>
      <c r="D194" s="269">
        <v>1</v>
      </c>
      <c r="E194" s="232"/>
      <c r="F194" s="80">
        <f t="shared" si="10"/>
        <v>0</v>
      </c>
    </row>
    <row r="195" spans="1:6" ht="15" customHeight="1" x14ac:dyDescent="0.25">
      <c r="A195" s="270" t="s">
        <v>1268</v>
      </c>
      <c r="B195" s="232" t="s">
        <v>932</v>
      </c>
      <c r="C195" s="232" t="s">
        <v>933</v>
      </c>
      <c r="D195" s="269">
        <v>1</v>
      </c>
      <c r="E195" s="232"/>
      <c r="F195" s="80">
        <f t="shared" si="10"/>
        <v>0</v>
      </c>
    </row>
    <row r="196" spans="1:6" ht="48" x14ac:dyDescent="0.25">
      <c r="A196" s="215" t="s">
        <v>1269</v>
      </c>
      <c r="B196" s="216" t="s">
        <v>1270</v>
      </c>
      <c r="C196" s="244"/>
      <c r="D196" s="245"/>
      <c r="E196" s="246"/>
      <c r="F196" s="247"/>
    </row>
    <row r="197" spans="1:6" ht="15" customHeight="1" x14ac:dyDescent="0.25">
      <c r="A197" s="221" t="s">
        <v>1271</v>
      </c>
      <c r="B197" s="271" t="s">
        <v>1272</v>
      </c>
      <c r="C197" s="271" t="s">
        <v>52</v>
      </c>
      <c r="D197" s="269">
        <v>1</v>
      </c>
      <c r="E197" s="271"/>
      <c r="F197" s="80">
        <f t="shared" ref="F197:F206" si="11">ROUND(D197*E197,2)</f>
        <v>0</v>
      </c>
    </row>
    <row r="198" spans="1:6" ht="15" customHeight="1" x14ac:dyDescent="0.25">
      <c r="A198" s="221" t="s">
        <v>1273</v>
      </c>
      <c r="B198" s="271" t="s">
        <v>1274</v>
      </c>
      <c r="C198" s="271" t="s">
        <v>52</v>
      </c>
      <c r="D198" s="269">
        <v>1</v>
      </c>
      <c r="E198" s="271"/>
      <c r="F198" s="80">
        <f t="shared" si="11"/>
        <v>0</v>
      </c>
    </row>
    <row r="199" spans="1:6" ht="15" customHeight="1" x14ac:dyDescent="0.25">
      <c r="A199" s="221" t="s">
        <v>1275</v>
      </c>
      <c r="B199" s="271" t="s">
        <v>1276</v>
      </c>
      <c r="C199" s="271" t="s">
        <v>52</v>
      </c>
      <c r="D199" s="269">
        <v>2</v>
      </c>
      <c r="E199" s="271"/>
      <c r="F199" s="80">
        <f t="shared" si="11"/>
        <v>0</v>
      </c>
    </row>
    <row r="200" spans="1:6" ht="15" customHeight="1" x14ac:dyDescent="0.25">
      <c r="A200" s="270" t="s">
        <v>1277</v>
      </c>
      <c r="B200" s="271" t="s">
        <v>1278</v>
      </c>
      <c r="C200" s="271" t="s">
        <v>52</v>
      </c>
      <c r="D200" s="269">
        <v>1</v>
      </c>
      <c r="E200" s="271"/>
      <c r="F200" s="80">
        <f t="shared" si="11"/>
        <v>0</v>
      </c>
    </row>
    <row r="201" spans="1:6" ht="15" customHeight="1" x14ac:dyDescent="0.25">
      <c r="A201" s="270" t="s">
        <v>1279</v>
      </c>
      <c r="B201" s="271" t="s">
        <v>1280</v>
      </c>
      <c r="C201" s="271" t="s">
        <v>52</v>
      </c>
      <c r="D201" s="269">
        <v>1</v>
      </c>
      <c r="E201" s="271"/>
      <c r="F201" s="80">
        <f t="shared" si="11"/>
        <v>0</v>
      </c>
    </row>
    <row r="202" spans="1:6" ht="15" customHeight="1" x14ac:dyDescent="0.25">
      <c r="A202" s="270" t="s">
        <v>1281</v>
      </c>
      <c r="B202" s="271" t="s">
        <v>1282</v>
      </c>
      <c r="C202" s="271" t="s">
        <v>52</v>
      </c>
      <c r="D202" s="269">
        <v>1</v>
      </c>
      <c r="E202" s="271"/>
      <c r="F202" s="80">
        <f t="shared" si="11"/>
        <v>0</v>
      </c>
    </row>
    <row r="203" spans="1:6" ht="15" customHeight="1" x14ac:dyDescent="0.25">
      <c r="A203" s="270" t="s">
        <v>1283</v>
      </c>
      <c r="B203" s="271" t="s">
        <v>1284</v>
      </c>
      <c r="C203" s="271" t="s">
        <v>52</v>
      </c>
      <c r="D203" s="269">
        <v>1</v>
      </c>
      <c r="E203" s="271"/>
      <c r="F203" s="80">
        <f t="shared" si="11"/>
        <v>0</v>
      </c>
    </row>
    <row r="204" spans="1:6" ht="15" customHeight="1" x14ac:dyDescent="0.25">
      <c r="A204" s="270" t="s">
        <v>1285</v>
      </c>
      <c r="B204" s="271" t="s">
        <v>1286</v>
      </c>
      <c r="C204" s="271" t="s">
        <v>933</v>
      </c>
      <c r="D204" s="269">
        <v>1</v>
      </c>
      <c r="E204" s="271"/>
      <c r="F204" s="80">
        <f t="shared" si="11"/>
        <v>0</v>
      </c>
    </row>
    <row r="205" spans="1:6" ht="15" customHeight="1" x14ac:dyDescent="0.25">
      <c r="A205" s="270" t="s">
        <v>1287</v>
      </c>
      <c r="B205" s="271" t="s">
        <v>1288</v>
      </c>
      <c r="C205" s="271" t="s">
        <v>933</v>
      </c>
      <c r="D205" s="269">
        <v>1</v>
      </c>
      <c r="E205" s="271"/>
      <c r="F205" s="80">
        <f t="shared" si="11"/>
        <v>0</v>
      </c>
    </row>
    <row r="206" spans="1:6" ht="15" customHeight="1" x14ac:dyDescent="0.25">
      <c r="A206" s="270" t="s">
        <v>1289</v>
      </c>
      <c r="B206" s="271" t="s">
        <v>1290</v>
      </c>
      <c r="C206" s="271" t="s">
        <v>933</v>
      </c>
      <c r="D206" s="269">
        <v>1</v>
      </c>
      <c r="E206" s="271"/>
      <c r="F206" s="80">
        <f t="shared" si="11"/>
        <v>0</v>
      </c>
    </row>
    <row r="207" spans="1:6" ht="36" x14ac:dyDescent="0.25">
      <c r="A207" s="215" t="s">
        <v>1291</v>
      </c>
      <c r="B207" s="216" t="s">
        <v>1292</v>
      </c>
      <c r="C207" s="244"/>
      <c r="D207" s="245"/>
      <c r="E207" s="246"/>
      <c r="F207" s="247"/>
    </row>
    <row r="208" spans="1:6" ht="15" customHeight="1" x14ac:dyDescent="0.25">
      <c r="A208" s="221" t="s">
        <v>1293</v>
      </c>
      <c r="B208" s="232" t="s">
        <v>1294</v>
      </c>
      <c r="C208" s="232" t="s">
        <v>52</v>
      </c>
      <c r="D208" s="269">
        <v>1</v>
      </c>
      <c r="E208" s="232"/>
      <c r="F208" s="80">
        <f t="shared" ref="F208:F213" si="12">ROUND(D208*E208,2)</f>
        <v>0</v>
      </c>
    </row>
    <row r="209" spans="1:6" ht="15" customHeight="1" x14ac:dyDescent="0.25">
      <c r="A209" s="221" t="s">
        <v>1295</v>
      </c>
      <c r="B209" s="232" t="s">
        <v>1296</v>
      </c>
      <c r="C209" s="232" t="s">
        <v>171</v>
      </c>
      <c r="D209" s="269">
        <v>25</v>
      </c>
      <c r="E209" s="232"/>
      <c r="F209" s="80">
        <f t="shared" si="12"/>
        <v>0</v>
      </c>
    </row>
    <row r="210" spans="1:6" ht="15" customHeight="1" x14ac:dyDescent="0.25">
      <c r="A210" s="221" t="s">
        <v>1297</v>
      </c>
      <c r="B210" s="232" t="s">
        <v>1298</v>
      </c>
      <c r="C210" s="232" t="s">
        <v>171</v>
      </c>
      <c r="D210" s="269">
        <v>20</v>
      </c>
      <c r="E210" s="232"/>
      <c r="F210" s="80">
        <f t="shared" si="12"/>
        <v>0</v>
      </c>
    </row>
    <row r="211" spans="1:6" ht="15" customHeight="1" x14ac:dyDescent="0.25">
      <c r="A211" s="270" t="s">
        <v>1299</v>
      </c>
      <c r="B211" s="232" t="s">
        <v>1300</v>
      </c>
      <c r="C211" s="232" t="s">
        <v>171</v>
      </c>
      <c r="D211" s="269">
        <v>10</v>
      </c>
      <c r="E211" s="232"/>
      <c r="F211" s="80">
        <f t="shared" si="12"/>
        <v>0</v>
      </c>
    </row>
    <row r="212" spans="1:6" ht="28.5" customHeight="1" x14ac:dyDescent="0.25">
      <c r="A212" s="270" t="s">
        <v>1301</v>
      </c>
      <c r="B212" s="295" t="s">
        <v>1430</v>
      </c>
      <c r="C212" s="232" t="s">
        <v>52</v>
      </c>
      <c r="D212" s="269">
        <v>2</v>
      </c>
      <c r="E212" s="232"/>
      <c r="F212" s="80">
        <f t="shared" si="12"/>
        <v>0</v>
      </c>
    </row>
    <row r="213" spans="1:6" ht="15" customHeight="1" x14ac:dyDescent="0.25">
      <c r="A213" s="270" t="s">
        <v>1302</v>
      </c>
      <c r="B213" s="232" t="s">
        <v>932</v>
      </c>
      <c r="C213" s="232" t="s">
        <v>933</v>
      </c>
      <c r="D213" s="269">
        <v>1</v>
      </c>
      <c r="E213" s="232"/>
      <c r="F213" s="80">
        <f t="shared" si="12"/>
        <v>0</v>
      </c>
    </row>
    <row r="214" spans="1:6" ht="96" x14ac:dyDescent="0.25">
      <c r="A214" s="215" t="s">
        <v>1303</v>
      </c>
      <c r="B214" s="216" t="s">
        <v>1304</v>
      </c>
      <c r="C214" s="244"/>
      <c r="D214" s="245"/>
      <c r="E214" s="246"/>
      <c r="F214" s="247"/>
    </row>
    <row r="215" spans="1:6" x14ac:dyDescent="0.25">
      <c r="A215" s="221" t="s">
        <v>1305</v>
      </c>
      <c r="B215" s="232" t="s">
        <v>1306</v>
      </c>
      <c r="C215" s="232" t="s">
        <v>52</v>
      </c>
      <c r="D215" s="269">
        <v>1</v>
      </c>
      <c r="E215" s="260"/>
      <c r="F215" s="80">
        <f>ROUND(D215*E215,2)</f>
        <v>0</v>
      </c>
    </row>
    <row r="216" spans="1:6" ht="15" customHeight="1" x14ac:dyDescent="0.25">
      <c r="A216" s="221" t="s">
        <v>1307</v>
      </c>
      <c r="B216" s="232" t="s">
        <v>1308</v>
      </c>
      <c r="C216" s="232" t="s">
        <v>52</v>
      </c>
      <c r="D216" s="269">
        <v>1</v>
      </c>
      <c r="E216" s="260"/>
      <c r="F216" s="80">
        <f>ROUND(D216*E216,2)</f>
        <v>0</v>
      </c>
    </row>
    <row r="217" spans="1:6" ht="15" customHeight="1" x14ac:dyDescent="0.25">
      <c r="A217" s="221" t="s">
        <v>1309</v>
      </c>
      <c r="B217" s="232" t="s">
        <v>1310</v>
      </c>
      <c r="C217" s="232" t="s">
        <v>52</v>
      </c>
      <c r="D217" s="269">
        <v>1</v>
      </c>
      <c r="E217" s="260"/>
      <c r="F217" s="80">
        <f>ROUND(D217*E217,2)</f>
        <v>0</v>
      </c>
    </row>
    <row r="218" spans="1:6" ht="15" customHeight="1" x14ac:dyDescent="0.25">
      <c r="A218" s="270" t="s">
        <v>1311</v>
      </c>
      <c r="B218" s="232" t="s">
        <v>932</v>
      </c>
      <c r="C218" s="232" t="s">
        <v>933</v>
      </c>
      <c r="D218" s="269">
        <v>1</v>
      </c>
      <c r="E218" s="260"/>
      <c r="F218" s="80">
        <f>ROUND(D218*E218,2)</f>
        <v>0</v>
      </c>
    </row>
    <row r="219" spans="1:6" x14ac:dyDescent="0.25">
      <c r="A219" s="165" t="s">
        <v>1312</v>
      </c>
      <c r="B219" s="166" t="s">
        <v>1313</v>
      </c>
      <c r="C219" s="167"/>
      <c r="D219" s="167"/>
      <c r="E219" s="214"/>
      <c r="F219" s="169">
        <f>SUM(F220:F249)</f>
        <v>0</v>
      </c>
    </row>
    <row r="220" spans="1:6" ht="61.5" customHeight="1" x14ac:dyDescent="0.25">
      <c r="A220" s="215" t="s">
        <v>1314</v>
      </c>
      <c r="B220" s="216" t="s">
        <v>1315</v>
      </c>
      <c r="C220" s="216"/>
      <c r="D220" s="216"/>
      <c r="E220" s="262"/>
      <c r="F220" s="272"/>
    </row>
    <row r="221" spans="1:6" x14ac:dyDescent="0.25">
      <c r="A221" s="221" t="s">
        <v>1316</v>
      </c>
      <c r="B221" s="232" t="s">
        <v>1317</v>
      </c>
      <c r="C221" s="232" t="s">
        <v>171</v>
      </c>
      <c r="D221" s="269">
        <v>25</v>
      </c>
      <c r="E221" s="232"/>
      <c r="F221" s="80">
        <f>ROUND(D221*E221,2)</f>
        <v>0</v>
      </c>
    </row>
    <row r="222" spans="1:6" x14ac:dyDescent="0.25">
      <c r="A222" s="221" t="s">
        <v>1318</v>
      </c>
      <c r="B222" s="232" t="s">
        <v>1319</v>
      </c>
      <c r="C222" s="232" t="s">
        <v>52</v>
      </c>
      <c r="D222" s="269">
        <v>2</v>
      </c>
      <c r="E222" s="232"/>
      <c r="F222" s="80">
        <f>ROUND(D222*E222,2)</f>
        <v>0</v>
      </c>
    </row>
    <row r="223" spans="1:6" x14ac:dyDescent="0.25">
      <c r="A223" s="221" t="s">
        <v>1320</v>
      </c>
      <c r="B223" s="232" t="s">
        <v>1321</v>
      </c>
      <c r="C223" s="232" t="s">
        <v>52</v>
      </c>
      <c r="D223" s="269">
        <v>4</v>
      </c>
      <c r="E223" s="232"/>
      <c r="F223" s="80">
        <f>ROUND(D223*E223,2)</f>
        <v>0</v>
      </c>
    </row>
    <row r="224" spans="1:6" x14ac:dyDescent="0.25">
      <c r="A224" s="221" t="s">
        <v>1322</v>
      </c>
      <c r="B224" s="232" t="s">
        <v>932</v>
      </c>
      <c r="C224" s="232" t="s">
        <v>933</v>
      </c>
      <c r="D224" s="269">
        <v>1</v>
      </c>
      <c r="E224" s="232"/>
      <c r="F224" s="80">
        <f>ROUND(D224*E224,2)</f>
        <v>0</v>
      </c>
    </row>
    <row r="225" spans="1:6" ht="36" x14ac:dyDescent="0.25">
      <c r="A225" s="273" t="s">
        <v>1323</v>
      </c>
      <c r="B225" s="216" t="s">
        <v>1324</v>
      </c>
      <c r="C225" s="244"/>
      <c r="D225" s="245"/>
      <c r="E225" s="246"/>
      <c r="F225" s="247"/>
    </row>
    <row r="226" spans="1:6" x14ac:dyDescent="0.25">
      <c r="A226" s="161" t="s">
        <v>1325</v>
      </c>
      <c r="B226" s="232" t="s">
        <v>1326</v>
      </c>
      <c r="C226" s="232" t="s">
        <v>52</v>
      </c>
      <c r="D226" s="269">
        <v>4</v>
      </c>
      <c r="E226" s="232"/>
      <c r="F226" s="80">
        <f>ROUND(D226*E226,2)</f>
        <v>0</v>
      </c>
    </row>
    <row r="227" spans="1:6" x14ac:dyDescent="0.25">
      <c r="A227" s="161" t="s">
        <v>1327</v>
      </c>
      <c r="B227" s="232" t="s">
        <v>1328</v>
      </c>
      <c r="C227" s="232" t="s">
        <v>52</v>
      </c>
      <c r="D227" s="269">
        <v>4</v>
      </c>
      <c r="E227" s="232"/>
      <c r="F227" s="80">
        <f>ROUND(D227*E227,2)</f>
        <v>0</v>
      </c>
    </row>
    <row r="228" spans="1:6" x14ac:dyDescent="0.25">
      <c r="A228" s="161" t="s">
        <v>1329</v>
      </c>
      <c r="B228" s="232" t="s">
        <v>1330</v>
      </c>
      <c r="C228" s="232" t="s">
        <v>52</v>
      </c>
      <c r="D228" s="269">
        <v>4</v>
      </c>
      <c r="E228" s="232"/>
      <c r="F228" s="80">
        <f>ROUND(D228*E228,2)</f>
        <v>0</v>
      </c>
    </row>
    <row r="229" spans="1:6" x14ac:dyDescent="0.25">
      <c r="A229" s="161" t="s">
        <v>1331</v>
      </c>
      <c r="B229" s="232" t="s">
        <v>932</v>
      </c>
      <c r="C229" s="232" t="s">
        <v>933</v>
      </c>
      <c r="D229" s="269">
        <v>1</v>
      </c>
      <c r="E229" s="232"/>
      <c r="F229" s="80">
        <f>ROUND(D229*E229,2)</f>
        <v>0</v>
      </c>
    </row>
    <row r="230" spans="1:6" ht="36.75" customHeight="1" x14ac:dyDescent="0.25">
      <c r="A230" s="215" t="s">
        <v>1332</v>
      </c>
      <c r="B230" s="216" t="s">
        <v>1333</v>
      </c>
      <c r="C230" s="216"/>
      <c r="D230" s="216"/>
      <c r="E230" s="262"/>
      <c r="F230" s="272"/>
    </row>
    <row r="231" spans="1:6" x14ac:dyDescent="0.25">
      <c r="A231" s="221" t="s">
        <v>1334</v>
      </c>
      <c r="B231" s="232" t="s">
        <v>928</v>
      </c>
      <c r="C231" s="232" t="s">
        <v>171</v>
      </c>
      <c r="D231" s="269">
        <v>20</v>
      </c>
      <c r="E231" s="232"/>
      <c r="F231" s="80">
        <f>ROUND(D231*E231,2)</f>
        <v>0</v>
      </c>
    </row>
    <row r="232" spans="1:6" x14ac:dyDescent="0.25">
      <c r="A232" s="221" t="s">
        <v>1335</v>
      </c>
      <c r="B232" s="232" t="s">
        <v>1336</v>
      </c>
      <c r="C232" s="232" t="s">
        <v>52</v>
      </c>
      <c r="D232" s="269">
        <v>1</v>
      </c>
      <c r="E232" s="232"/>
      <c r="F232" s="80">
        <f>ROUND(D232*E232,2)</f>
        <v>0</v>
      </c>
    </row>
    <row r="233" spans="1:6" x14ac:dyDescent="0.25">
      <c r="A233" s="221" t="s">
        <v>1337</v>
      </c>
      <c r="B233" s="232" t="s">
        <v>1338</v>
      </c>
      <c r="C233" s="232" t="s">
        <v>52</v>
      </c>
      <c r="D233" s="269">
        <v>4</v>
      </c>
      <c r="E233" s="232"/>
      <c r="F233" s="80">
        <f>ROUND(D233*E233,2)</f>
        <v>0</v>
      </c>
    </row>
    <row r="234" spans="1:6" x14ac:dyDescent="0.25">
      <c r="A234" s="221" t="s">
        <v>1339</v>
      </c>
      <c r="B234" s="232" t="s">
        <v>932</v>
      </c>
      <c r="C234" s="232" t="s">
        <v>933</v>
      </c>
      <c r="D234" s="269">
        <v>1</v>
      </c>
      <c r="E234" s="232"/>
      <c r="F234" s="80">
        <f>ROUND(D234*E234,2)</f>
        <v>0</v>
      </c>
    </row>
    <row r="235" spans="1:6" ht="45.75" customHeight="1" x14ac:dyDescent="0.25">
      <c r="A235" s="215" t="s">
        <v>1340</v>
      </c>
      <c r="B235" s="216" t="s">
        <v>1341</v>
      </c>
      <c r="C235" s="244"/>
      <c r="D235" s="245"/>
      <c r="E235" s="246"/>
      <c r="F235" s="247"/>
    </row>
    <row r="236" spans="1:6" x14ac:dyDescent="0.25">
      <c r="A236" s="221" t="s">
        <v>1342</v>
      </c>
      <c r="B236" s="232" t="s">
        <v>928</v>
      </c>
      <c r="C236" s="232" t="s">
        <v>171</v>
      </c>
      <c r="D236" s="269">
        <v>130</v>
      </c>
      <c r="E236" s="232"/>
      <c r="F236" s="80">
        <f>ROUND(D236*E236,2)</f>
        <v>0</v>
      </c>
    </row>
    <row r="237" spans="1:6" x14ac:dyDescent="0.25">
      <c r="A237" s="221" t="s">
        <v>1343</v>
      </c>
      <c r="B237" s="232" t="s">
        <v>1344</v>
      </c>
      <c r="C237" s="232" t="s">
        <v>52</v>
      </c>
      <c r="D237" s="269">
        <v>35</v>
      </c>
      <c r="E237" s="232"/>
      <c r="F237" s="80">
        <f>ROUND(D237*E237,2)</f>
        <v>0</v>
      </c>
    </row>
    <row r="238" spans="1:6" x14ac:dyDescent="0.25">
      <c r="A238" s="221" t="s">
        <v>1345</v>
      </c>
      <c r="B238" s="232" t="s">
        <v>932</v>
      </c>
      <c r="C238" s="232" t="s">
        <v>933</v>
      </c>
      <c r="D238" s="269">
        <v>1</v>
      </c>
      <c r="E238" s="232"/>
      <c r="F238" s="80">
        <f>ROUND(D238*E238,2)</f>
        <v>0</v>
      </c>
    </row>
    <row r="239" spans="1:6" ht="48.75" customHeight="1" x14ac:dyDescent="0.25">
      <c r="A239" s="215" t="s">
        <v>1346</v>
      </c>
      <c r="B239" s="216" t="s">
        <v>1347</v>
      </c>
      <c r="C239" s="244"/>
      <c r="D239" s="245"/>
      <c r="E239" s="246"/>
      <c r="F239" s="247"/>
    </row>
    <row r="240" spans="1:6" x14ac:dyDescent="0.25">
      <c r="A240" s="221" t="s">
        <v>1348</v>
      </c>
      <c r="B240" s="232" t="s">
        <v>1349</v>
      </c>
      <c r="C240" s="223" t="s">
        <v>171</v>
      </c>
      <c r="D240" s="224">
        <v>100</v>
      </c>
      <c r="E240" s="233"/>
      <c r="F240" s="80">
        <f t="shared" ref="F240:F247" si="13">ROUND(D240*E240,2)</f>
        <v>0</v>
      </c>
    </row>
    <row r="241" spans="1:6" x14ac:dyDescent="0.25">
      <c r="A241" s="221" t="s">
        <v>1350</v>
      </c>
      <c r="B241" s="232" t="s">
        <v>1351</v>
      </c>
      <c r="C241" s="223" t="s">
        <v>52</v>
      </c>
      <c r="D241" s="224">
        <v>50</v>
      </c>
      <c r="E241" s="233"/>
      <c r="F241" s="80">
        <f t="shared" si="13"/>
        <v>0</v>
      </c>
    </row>
    <row r="242" spans="1:6" x14ac:dyDescent="0.25">
      <c r="A242" s="221" t="s">
        <v>1352</v>
      </c>
      <c r="B242" s="232" t="s">
        <v>1353</v>
      </c>
      <c r="C242" s="223" t="s">
        <v>52</v>
      </c>
      <c r="D242" s="224">
        <v>50</v>
      </c>
      <c r="E242" s="233"/>
      <c r="F242" s="80">
        <f t="shared" si="13"/>
        <v>0</v>
      </c>
    </row>
    <row r="243" spans="1:6" x14ac:dyDescent="0.25">
      <c r="A243" s="221" t="s">
        <v>1354</v>
      </c>
      <c r="B243" s="232" t="s">
        <v>1355</v>
      </c>
      <c r="C243" s="223" t="s">
        <v>52</v>
      </c>
      <c r="D243" s="224">
        <v>150</v>
      </c>
      <c r="E243" s="233"/>
      <c r="F243" s="80">
        <f t="shared" si="13"/>
        <v>0</v>
      </c>
    </row>
    <row r="244" spans="1:6" x14ac:dyDescent="0.25">
      <c r="A244" s="221" t="s">
        <v>1356</v>
      </c>
      <c r="B244" s="232" t="s">
        <v>922</v>
      </c>
      <c r="C244" s="223" t="s">
        <v>171</v>
      </c>
      <c r="D244" s="224">
        <v>40</v>
      </c>
      <c r="E244" s="233"/>
      <c r="F244" s="80">
        <f t="shared" si="13"/>
        <v>0</v>
      </c>
    </row>
    <row r="245" spans="1:6" x14ac:dyDescent="0.25">
      <c r="A245" s="221" t="s">
        <v>1357</v>
      </c>
      <c r="B245" s="232" t="s">
        <v>1336</v>
      </c>
      <c r="C245" s="223" t="s">
        <v>52</v>
      </c>
      <c r="D245" s="224">
        <v>20</v>
      </c>
      <c r="E245" s="233"/>
      <c r="F245" s="80">
        <f t="shared" si="13"/>
        <v>0</v>
      </c>
    </row>
    <row r="246" spans="1:6" x14ac:dyDescent="0.25">
      <c r="A246" s="221" t="s">
        <v>1358</v>
      </c>
      <c r="B246" s="232" t="s">
        <v>1359</v>
      </c>
      <c r="C246" s="223" t="s">
        <v>52</v>
      </c>
      <c r="D246" s="224">
        <v>4</v>
      </c>
      <c r="E246" s="233"/>
      <c r="F246" s="80">
        <f t="shared" si="13"/>
        <v>0</v>
      </c>
    </row>
    <row r="247" spans="1:6" x14ac:dyDescent="0.25">
      <c r="A247" s="221" t="s">
        <v>1360</v>
      </c>
      <c r="B247" s="232" t="s">
        <v>932</v>
      </c>
      <c r="C247" s="223" t="s">
        <v>933</v>
      </c>
      <c r="D247" s="224">
        <v>1</v>
      </c>
      <c r="E247" s="233"/>
      <c r="F247" s="80">
        <f t="shared" si="13"/>
        <v>0</v>
      </c>
    </row>
    <row r="248" spans="1:6" ht="15" customHeight="1" x14ac:dyDescent="0.25">
      <c r="A248" s="215" t="s">
        <v>1361</v>
      </c>
      <c r="B248" s="216" t="s">
        <v>1198</v>
      </c>
      <c r="C248" s="216"/>
      <c r="D248" s="216"/>
      <c r="E248" s="262"/>
      <c r="F248" s="272"/>
    </row>
    <row r="249" spans="1:6" x14ac:dyDescent="0.25">
      <c r="A249" s="221" t="s">
        <v>1362</v>
      </c>
      <c r="B249" s="238" t="s">
        <v>1200</v>
      </c>
      <c r="C249" s="242" t="s">
        <v>933</v>
      </c>
      <c r="D249" s="243">
        <v>1</v>
      </c>
      <c r="E249" s="274"/>
      <c r="F249" s="80">
        <f>ROUND(D249*E249,2)</f>
        <v>0</v>
      </c>
    </row>
    <row r="250" spans="1:6" x14ac:dyDescent="0.25">
      <c r="A250" s="293" t="s">
        <v>1425</v>
      </c>
      <c r="B250" s="166" t="s">
        <v>1419</v>
      </c>
      <c r="C250" s="289"/>
      <c r="D250" s="290"/>
      <c r="E250" s="291"/>
      <c r="F250" s="292">
        <f>SUM(F251:F255)</f>
        <v>0</v>
      </c>
    </row>
    <row r="251" spans="1:6" ht="24" x14ac:dyDescent="0.25">
      <c r="A251" s="155" t="s">
        <v>1426</v>
      </c>
      <c r="B251" s="102" t="s">
        <v>1420</v>
      </c>
      <c r="C251" s="242" t="s">
        <v>933</v>
      </c>
      <c r="D251" s="225">
        <v>1</v>
      </c>
      <c r="E251" s="296"/>
      <c r="F251" s="80">
        <f>D251*E251</f>
        <v>0</v>
      </c>
    </row>
    <row r="252" spans="1:6" ht="24" x14ac:dyDescent="0.25">
      <c r="A252" s="155" t="s">
        <v>1426</v>
      </c>
      <c r="B252" s="102" t="s">
        <v>1421</v>
      </c>
      <c r="C252" s="242" t="s">
        <v>933</v>
      </c>
      <c r="D252" s="225">
        <v>1</v>
      </c>
      <c r="E252" s="296"/>
      <c r="F252" s="80">
        <f>D252*E252</f>
        <v>0</v>
      </c>
    </row>
    <row r="253" spans="1:6" ht="24" x14ac:dyDescent="0.25">
      <c r="A253" s="155" t="s">
        <v>1426</v>
      </c>
      <c r="B253" s="102" t="s">
        <v>1422</v>
      </c>
      <c r="C253" s="242" t="s">
        <v>933</v>
      </c>
      <c r="D253" s="225">
        <v>1</v>
      </c>
      <c r="E253" s="296"/>
      <c r="F253" s="80">
        <f>D253*E253</f>
        <v>0</v>
      </c>
    </row>
    <row r="254" spans="1:6" ht="24" x14ac:dyDescent="0.25">
      <c r="A254" s="155" t="s">
        <v>1426</v>
      </c>
      <c r="B254" s="102" t="s">
        <v>1423</v>
      </c>
      <c r="C254" s="242" t="s">
        <v>933</v>
      </c>
      <c r="D254" s="225">
        <v>1</v>
      </c>
      <c r="E254" s="296"/>
      <c r="F254" s="80">
        <f>D254*E254</f>
        <v>0</v>
      </c>
    </row>
    <row r="255" spans="1:6" ht="48" x14ac:dyDescent="0.25">
      <c r="A255" s="155" t="s">
        <v>1426</v>
      </c>
      <c r="B255" s="102" t="s">
        <v>1424</v>
      </c>
      <c r="C255" s="223" t="s">
        <v>933</v>
      </c>
      <c r="D255" s="225">
        <v>1</v>
      </c>
      <c r="E255" s="296"/>
      <c r="F255" s="80">
        <f>D255*E255</f>
        <v>0</v>
      </c>
    </row>
  </sheetData>
  <mergeCells count="2">
    <mergeCell ref="B1:E1"/>
    <mergeCell ref="B3:E3"/>
  </mergeCells>
  <phoneticPr fontId="43" type="noConversion"/>
  <pageMargins left="0.78749999999999998" right="0.78749999999999998" top="1.05277777777778" bottom="1.05277777777778" header="0.78749999999999998" footer="0.78749999999999998"/>
  <pageSetup paperSize="9" scale="98" firstPageNumber="0" orientation="portrait" horizontalDpi="300" verticalDpi="300" r:id="rId1"/>
  <headerFooter>
    <oddHeader>&amp;C&amp;"Times New Roman,Regular"&amp;12&amp;A</oddHeader>
    <oddFooter>&amp;C&amp;"Times New Roman,Regular"&amp;12Page &amp;P</oddFooter>
  </headerFooter>
  <rowBreaks count="3" manualBreakCount="3">
    <brk id="81" max="5" man="1"/>
    <brk id="120" max="5" man="1"/>
    <brk id="159"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59"/>
  <sheetViews>
    <sheetView view="pageBreakPreview" topLeftCell="A46" zoomScaleNormal="100" workbookViewId="0">
      <selection activeCell="D11" sqref="D11"/>
    </sheetView>
  </sheetViews>
  <sheetFormatPr defaultColWidth="8.7109375" defaultRowHeight="15" x14ac:dyDescent="0.25"/>
  <cols>
    <col min="2" max="2" width="43.7109375" customWidth="1"/>
    <col min="3" max="3" width="8.42578125" customWidth="1"/>
    <col min="4" max="4" width="9.85546875" customWidth="1"/>
    <col min="5" max="5" width="9.28515625" customWidth="1"/>
    <col min="6" max="6" width="10.28515625" style="21" customWidth="1"/>
    <col min="252" max="252" width="5.85546875" customWidth="1"/>
    <col min="253" max="253" width="38.42578125" customWidth="1"/>
    <col min="254" max="254" width="5" customWidth="1"/>
    <col min="255" max="255" width="10.28515625" customWidth="1"/>
    <col min="256" max="256" width="5.5703125" customWidth="1"/>
    <col min="257" max="257" width="17.5703125" customWidth="1"/>
    <col min="258" max="258" width="12.5703125" customWidth="1"/>
    <col min="259" max="259" width="31.42578125" customWidth="1"/>
    <col min="262" max="262" width="65.7109375" customWidth="1"/>
    <col min="508" max="508" width="5.85546875" customWidth="1"/>
    <col min="509" max="509" width="38.42578125" customWidth="1"/>
    <col min="510" max="510" width="5" customWidth="1"/>
    <col min="511" max="511" width="10.28515625" customWidth="1"/>
    <col min="512" max="512" width="5.5703125" customWidth="1"/>
    <col min="513" max="513" width="17.5703125" customWidth="1"/>
    <col min="514" max="514" width="12.5703125" customWidth="1"/>
    <col min="515" max="515" width="31.42578125" customWidth="1"/>
    <col min="518" max="518" width="65.7109375" customWidth="1"/>
    <col min="764" max="764" width="5.85546875" customWidth="1"/>
    <col min="765" max="765" width="38.42578125" customWidth="1"/>
    <col min="766" max="766" width="5" customWidth="1"/>
    <col min="767" max="767" width="10.28515625" customWidth="1"/>
    <col min="768" max="768" width="5.5703125" customWidth="1"/>
    <col min="769" max="769" width="17.5703125" customWidth="1"/>
    <col min="770" max="770" width="12.5703125" customWidth="1"/>
    <col min="771" max="771" width="31.42578125" customWidth="1"/>
    <col min="774" max="774" width="65.7109375" customWidth="1"/>
    <col min="1020" max="1020" width="5.85546875" customWidth="1"/>
    <col min="1021" max="1021" width="38.42578125" customWidth="1"/>
    <col min="1022" max="1022" width="5" customWidth="1"/>
    <col min="1023" max="1023" width="10.28515625" customWidth="1"/>
    <col min="1024" max="1025" width="5.5703125" customWidth="1"/>
  </cols>
  <sheetData>
    <row r="1" spans="1:8" ht="39.950000000000003" customHeight="1" x14ac:dyDescent="0.25">
      <c r="A1" s="22"/>
      <c r="B1" s="300" t="s">
        <v>1363</v>
      </c>
      <c r="C1" s="300"/>
      <c r="D1" s="300"/>
      <c r="E1" s="300"/>
      <c r="F1" s="23">
        <f>F3</f>
        <v>0</v>
      </c>
    </row>
    <row r="2" spans="1:8" ht="41.25" customHeight="1" x14ac:dyDescent="0.25">
      <c r="A2" s="25" t="s">
        <v>30</v>
      </c>
      <c r="B2" s="25" t="s">
        <v>1436</v>
      </c>
      <c r="C2" s="25" t="s">
        <v>1437</v>
      </c>
      <c r="D2" s="25" t="s">
        <v>1438</v>
      </c>
      <c r="E2" s="25" t="s">
        <v>1440</v>
      </c>
      <c r="F2" s="25" t="s">
        <v>1439</v>
      </c>
      <c r="G2" s="120"/>
      <c r="H2" s="121"/>
    </row>
    <row r="3" spans="1:8" ht="15" customHeight="1" x14ac:dyDescent="0.25">
      <c r="A3" s="56" t="s">
        <v>26</v>
      </c>
      <c r="B3" s="301" t="s">
        <v>27</v>
      </c>
      <c r="C3" s="301"/>
      <c r="D3" s="301"/>
      <c r="E3" s="301"/>
      <c r="F3" s="164">
        <f>F4+F21</f>
        <v>0</v>
      </c>
    </row>
    <row r="4" spans="1:8" x14ac:dyDescent="0.25">
      <c r="A4" s="165" t="s">
        <v>1364</v>
      </c>
      <c r="B4" s="275" t="s">
        <v>1365</v>
      </c>
      <c r="C4" s="167"/>
      <c r="D4" s="167"/>
      <c r="E4" s="214"/>
      <c r="F4" s="62">
        <f>SUM(F5:F20)</f>
        <v>0</v>
      </c>
    </row>
    <row r="5" spans="1:8" ht="84" x14ac:dyDescent="0.25">
      <c r="A5" s="155"/>
      <c r="B5" s="42" t="s">
        <v>1366</v>
      </c>
      <c r="C5" s="34"/>
      <c r="D5" s="35"/>
      <c r="E5" s="74"/>
      <c r="F5" s="75"/>
    </row>
    <row r="6" spans="1:8" ht="17.25" customHeight="1" x14ac:dyDescent="0.25">
      <c r="A6" s="155"/>
      <c r="B6" s="101" t="s">
        <v>1367</v>
      </c>
      <c r="C6" s="171"/>
      <c r="D6" s="172"/>
      <c r="E6" s="173"/>
      <c r="F6" s="174"/>
    </row>
    <row r="7" spans="1:8" x14ac:dyDescent="0.25">
      <c r="A7" s="155"/>
      <c r="B7" s="42" t="s">
        <v>1368</v>
      </c>
      <c r="C7" s="182"/>
      <c r="D7" s="183"/>
      <c r="E7" s="177"/>
      <c r="F7" s="178"/>
    </row>
    <row r="8" spans="1:8" ht="24" x14ac:dyDescent="0.25">
      <c r="A8" s="155"/>
      <c r="B8" s="67" t="s">
        <v>1369</v>
      </c>
      <c r="C8" s="171"/>
      <c r="D8" s="276"/>
      <c r="E8" s="173"/>
      <c r="F8" s="174"/>
    </row>
    <row r="9" spans="1:8" ht="36" x14ac:dyDescent="0.25">
      <c r="A9" s="155"/>
      <c r="B9" s="67" t="s">
        <v>1370</v>
      </c>
      <c r="C9" s="182"/>
      <c r="D9" s="183"/>
      <c r="E9" s="177"/>
      <c r="F9" s="178"/>
    </row>
    <row r="10" spans="1:8" ht="24" x14ac:dyDescent="0.25">
      <c r="A10" s="155"/>
      <c r="B10" s="67" t="s">
        <v>1371</v>
      </c>
      <c r="C10" s="171"/>
      <c r="D10" s="276"/>
      <c r="E10" s="173"/>
      <c r="F10" s="174"/>
    </row>
    <row r="11" spans="1:8" x14ac:dyDescent="0.25">
      <c r="A11" s="155"/>
      <c r="B11" s="67" t="s">
        <v>1372</v>
      </c>
      <c r="C11" s="171"/>
      <c r="D11" s="276"/>
      <c r="E11" s="173"/>
      <c r="F11" s="174"/>
    </row>
    <row r="12" spans="1:8" ht="24" x14ac:dyDescent="0.25">
      <c r="A12" s="155"/>
      <c r="B12" s="67" t="s">
        <v>1373</v>
      </c>
      <c r="C12" s="171"/>
      <c r="D12" s="276"/>
      <c r="E12" s="173"/>
      <c r="F12" s="174"/>
    </row>
    <row r="13" spans="1:8" x14ac:dyDescent="0.25">
      <c r="A13" s="155"/>
      <c r="B13" s="67" t="s">
        <v>1374</v>
      </c>
      <c r="C13" s="171"/>
      <c r="D13" s="276"/>
      <c r="E13" s="173"/>
      <c r="F13" s="174"/>
    </row>
    <row r="14" spans="1:8" ht="24" x14ac:dyDescent="0.25">
      <c r="A14" s="155"/>
      <c r="B14" s="67" t="s">
        <v>1375</v>
      </c>
      <c r="C14" s="171"/>
      <c r="D14" s="276"/>
      <c r="E14" s="173"/>
      <c r="F14" s="174"/>
    </row>
    <row r="15" spans="1:8" ht="24" x14ac:dyDescent="0.25">
      <c r="A15" s="155"/>
      <c r="B15" s="67" t="s">
        <v>1376</v>
      </c>
      <c r="C15" s="171"/>
      <c r="D15" s="276"/>
      <c r="E15" s="173"/>
      <c r="F15" s="174"/>
    </row>
    <row r="16" spans="1:8" ht="26.25" customHeight="1" x14ac:dyDescent="0.25">
      <c r="A16" s="155"/>
      <c r="B16" s="67" t="s">
        <v>1377</v>
      </c>
      <c r="C16" s="171"/>
      <c r="D16" s="276"/>
      <c r="E16" s="173"/>
      <c r="F16" s="174"/>
    </row>
    <row r="17" spans="1:6" x14ac:dyDescent="0.25">
      <c r="A17" s="155"/>
      <c r="B17" s="67" t="s">
        <v>1378</v>
      </c>
      <c r="C17" s="171"/>
      <c r="D17" s="276"/>
      <c r="E17" s="173"/>
      <c r="F17" s="174"/>
    </row>
    <row r="18" spans="1:6" ht="39.75" customHeight="1" x14ac:dyDescent="0.25">
      <c r="A18" s="155"/>
      <c r="B18" s="67" t="s">
        <v>1379</v>
      </c>
      <c r="C18" s="171"/>
      <c r="D18" s="276"/>
      <c r="E18" s="173"/>
      <c r="F18" s="174"/>
    </row>
    <row r="19" spans="1:6" ht="48" x14ac:dyDescent="0.25">
      <c r="A19" s="155"/>
      <c r="B19" s="67" t="s">
        <v>1380</v>
      </c>
      <c r="C19" s="171"/>
      <c r="D19" s="276"/>
      <c r="E19" s="173"/>
      <c r="F19" s="174"/>
    </row>
    <row r="20" spans="1:6" x14ac:dyDescent="0.25">
      <c r="A20" s="87"/>
      <c r="B20" s="277"/>
      <c r="C20" s="278" t="s">
        <v>933</v>
      </c>
      <c r="D20" s="279">
        <v>1</v>
      </c>
      <c r="E20" s="76">
        <v>0</v>
      </c>
      <c r="F20" s="72">
        <f>ROUND(D20*E20,2)</f>
        <v>0</v>
      </c>
    </row>
    <row r="21" spans="1:6" x14ac:dyDescent="0.25">
      <c r="A21" s="165" t="s">
        <v>1381</v>
      </c>
      <c r="B21" s="275" t="s">
        <v>1382</v>
      </c>
      <c r="C21" s="167"/>
      <c r="D21" s="167"/>
      <c r="E21" s="214"/>
      <c r="F21" s="62">
        <f>SUM(F22:F59)</f>
        <v>0</v>
      </c>
    </row>
    <row r="22" spans="1:6" ht="36" x14ac:dyDescent="0.25">
      <c r="A22" s="37"/>
      <c r="B22" s="67" t="s">
        <v>1383</v>
      </c>
      <c r="C22" s="34"/>
      <c r="D22" s="35"/>
      <c r="E22" s="74"/>
      <c r="F22" s="75"/>
    </row>
    <row r="23" spans="1:6" ht="48" x14ac:dyDescent="0.25">
      <c r="A23" s="37"/>
      <c r="B23" s="67" t="s">
        <v>1384</v>
      </c>
      <c r="C23" s="171"/>
      <c r="D23" s="276"/>
      <c r="E23" s="173"/>
      <c r="F23" s="174"/>
    </row>
    <row r="24" spans="1:6" ht="60" x14ac:dyDescent="0.25">
      <c r="A24" s="37"/>
      <c r="B24" s="67" t="s">
        <v>1385</v>
      </c>
      <c r="C24" s="171"/>
      <c r="D24" s="276"/>
      <c r="E24" s="173"/>
      <c r="F24" s="174"/>
    </row>
    <row r="25" spans="1:6" ht="24" x14ac:dyDescent="0.25">
      <c r="A25" s="37"/>
      <c r="B25" s="67" t="s">
        <v>1386</v>
      </c>
      <c r="C25" s="171"/>
      <c r="D25" s="276"/>
      <c r="E25" s="173"/>
      <c r="F25" s="174"/>
    </row>
    <row r="26" spans="1:6" ht="24" x14ac:dyDescent="0.25">
      <c r="A26" s="37"/>
      <c r="B26" s="67" t="s">
        <v>1387</v>
      </c>
      <c r="C26" s="171"/>
      <c r="D26" s="276"/>
      <c r="E26" s="173"/>
      <c r="F26" s="174"/>
    </row>
    <row r="27" spans="1:6" x14ac:dyDescent="0.25">
      <c r="A27" s="37"/>
      <c r="B27" s="67" t="s">
        <v>1388</v>
      </c>
      <c r="C27" s="171"/>
      <c r="D27" s="276"/>
      <c r="E27" s="173"/>
      <c r="F27" s="174"/>
    </row>
    <row r="28" spans="1:6" x14ac:dyDescent="0.25">
      <c r="A28" s="37"/>
      <c r="B28" s="67" t="s">
        <v>1389</v>
      </c>
      <c r="C28" s="171"/>
      <c r="D28" s="276"/>
      <c r="E28" s="173"/>
      <c r="F28" s="174"/>
    </row>
    <row r="29" spans="1:6" x14ac:dyDescent="0.25">
      <c r="A29" s="37"/>
      <c r="B29" s="67" t="s">
        <v>1390</v>
      </c>
      <c r="C29" s="171"/>
      <c r="D29" s="276"/>
      <c r="E29" s="173"/>
      <c r="F29" s="174"/>
    </row>
    <row r="30" spans="1:6" x14ac:dyDescent="0.25">
      <c r="A30" s="37"/>
      <c r="B30" s="67" t="s">
        <v>1374</v>
      </c>
      <c r="C30" s="171"/>
      <c r="D30" s="276"/>
      <c r="E30" s="173"/>
      <c r="F30" s="174"/>
    </row>
    <row r="31" spans="1:6" ht="24" x14ac:dyDescent="0.25">
      <c r="A31" s="37"/>
      <c r="B31" s="67" t="s">
        <v>1391</v>
      </c>
      <c r="C31" s="171"/>
      <c r="D31" s="276"/>
      <c r="E31" s="173"/>
      <c r="F31" s="174"/>
    </row>
    <row r="32" spans="1:6" ht="24" x14ac:dyDescent="0.25">
      <c r="A32" s="37"/>
      <c r="B32" s="67" t="s">
        <v>1392</v>
      </c>
      <c r="C32" s="171"/>
      <c r="D32" s="276"/>
      <c r="E32" s="173"/>
      <c r="F32" s="174"/>
    </row>
    <row r="33" spans="1:6" ht="24" x14ac:dyDescent="0.25">
      <c r="A33" s="37"/>
      <c r="B33" s="67" t="s">
        <v>1393</v>
      </c>
      <c r="C33" s="171"/>
      <c r="D33" s="276"/>
      <c r="E33" s="173"/>
      <c r="F33" s="174"/>
    </row>
    <row r="34" spans="1:6" ht="24" x14ac:dyDescent="0.25">
      <c r="A34" s="37"/>
      <c r="B34" s="67" t="s">
        <v>1394</v>
      </c>
      <c r="C34" s="171"/>
      <c r="D34" s="276"/>
      <c r="E34" s="173"/>
      <c r="F34" s="174"/>
    </row>
    <row r="35" spans="1:6" ht="15.75" customHeight="1" x14ac:dyDescent="0.25">
      <c r="A35" s="37"/>
      <c r="B35" s="67" t="s">
        <v>1395</v>
      </c>
      <c r="C35" s="171"/>
      <c r="D35" s="276"/>
      <c r="E35" s="173"/>
      <c r="F35" s="174"/>
    </row>
    <row r="36" spans="1:6" ht="72" x14ac:dyDescent="0.25">
      <c r="A36" s="37"/>
      <c r="B36" s="67" t="s">
        <v>1396</v>
      </c>
      <c r="C36" s="171"/>
      <c r="D36" s="276"/>
      <c r="E36" s="173"/>
      <c r="F36" s="174"/>
    </row>
    <row r="37" spans="1:6" ht="24" x14ac:dyDescent="0.25">
      <c r="A37" s="37"/>
      <c r="B37" s="67" t="s">
        <v>1397</v>
      </c>
      <c r="C37" s="171"/>
      <c r="D37" s="276"/>
      <c r="E37" s="173"/>
      <c r="F37" s="174"/>
    </row>
    <row r="38" spans="1:6" ht="48" x14ac:dyDescent="0.25">
      <c r="A38" s="37"/>
      <c r="B38" s="67" t="s">
        <v>1398</v>
      </c>
      <c r="C38" s="171"/>
      <c r="D38" s="276"/>
      <c r="E38" s="173"/>
      <c r="F38" s="174"/>
    </row>
    <row r="39" spans="1:6" x14ac:dyDescent="0.25">
      <c r="A39" s="37"/>
      <c r="B39" s="285" t="s">
        <v>1399</v>
      </c>
      <c r="C39" s="171"/>
      <c r="D39" s="276"/>
      <c r="E39" s="173"/>
      <c r="F39" s="174"/>
    </row>
    <row r="40" spans="1:6" x14ac:dyDescent="0.25">
      <c r="A40" s="37"/>
      <c r="B40" s="285" t="s">
        <v>1400</v>
      </c>
      <c r="C40" s="171"/>
      <c r="D40" s="276"/>
      <c r="E40" s="173"/>
      <c r="F40" s="174"/>
    </row>
    <row r="41" spans="1:6" x14ac:dyDescent="0.25">
      <c r="A41" s="37"/>
      <c r="B41" s="285" t="s">
        <v>1401</v>
      </c>
      <c r="C41" s="171"/>
      <c r="D41" s="276"/>
      <c r="E41" s="173"/>
      <c r="F41" s="174"/>
    </row>
    <row r="42" spans="1:6" x14ac:dyDescent="0.25">
      <c r="A42" s="37"/>
      <c r="B42" s="285" t="s">
        <v>1402</v>
      </c>
      <c r="C42" s="171"/>
      <c r="D42" s="276"/>
      <c r="E42" s="173"/>
      <c r="F42" s="174"/>
    </row>
    <row r="43" spans="1:6" x14ac:dyDescent="0.25">
      <c r="A43" s="37"/>
      <c r="B43" s="285" t="s">
        <v>1403</v>
      </c>
      <c r="C43" s="171"/>
      <c r="D43" s="276"/>
      <c r="E43" s="173"/>
      <c r="F43" s="174"/>
    </row>
    <row r="44" spans="1:6" x14ac:dyDescent="0.25">
      <c r="A44" s="37"/>
      <c r="B44" s="285" t="s">
        <v>1404</v>
      </c>
      <c r="C44" s="171"/>
      <c r="D44" s="276"/>
      <c r="E44" s="173"/>
      <c r="F44" s="174"/>
    </row>
    <row r="45" spans="1:6" x14ac:dyDescent="0.25">
      <c r="A45" s="37"/>
      <c r="B45" s="285" t="s">
        <v>1405</v>
      </c>
      <c r="C45" s="171"/>
      <c r="D45" s="276"/>
      <c r="E45" s="173"/>
      <c r="F45" s="174"/>
    </row>
    <row r="46" spans="1:6" x14ac:dyDescent="0.25">
      <c r="A46" s="37"/>
      <c r="B46" s="285" t="s">
        <v>1406</v>
      </c>
      <c r="C46" s="171"/>
      <c r="D46" s="276"/>
      <c r="E46" s="173"/>
      <c r="F46" s="174"/>
    </row>
    <row r="47" spans="1:6" x14ac:dyDescent="0.25">
      <c r="A47" s="37"/>
      <c r="B47" s="285" t="s">
        <v>1407</v>
      </c>
      <c r="C47" s="171"/>
      <c r="D47" s="276"/>
      <c r="E47" s="173"/>
      <c r="F47" s="174"/>
    </row>
    <row r="48" spans="1:6" x14ac:dyDescent="0.25">
      <c r="A48" s="37"/>
      <c r="B48" s="285" t="s">
        <v>1408</v>
      </c>
      <c r="C48" s="171"/>
      <c r="D48" s="276"/>
      <c r="E48" s="173"/>
      <c r="F48" s="174"/>
    </row>
    <row r="49" spans="1:6" x14ac:dyDescent="0.25">
      <c r="A49" s="37"/>
      <c r="B49" s="285" t="s">
        <v>1409</v>
      </c>
      <c r="C49" s="171"/>
      <c r="D49" s="276"/>
      <c r="E49" s="173"/>
      <c r="F49" s="174"/>
    </row>
    <row r="50" spans="1:6" x14ac:dyDescent="0.25">
      <c r="A50" s="280"/>
      <c r="B50" s="286" t="s">
        <v>1410</v>
      </c>
      <c r="C50" s="281"/>
      <c r="D50" s="281"/>
      <c r="E50" s="281"/>
      <c r="F50" s="282"/>
    </row>
    <row r="51" spans="1:6" x14ac:dyDescent="0.25">
      <c r="A51" s="280"/>
      <c r="B51" s="286" t="s">
        <v>1411</v>
      </c>
      <c r="C51" s="281"/>
      <c r="D51" s="281"/>
      <c r="E51" s="281"/>
      <c r="F51" s="282"/>
    </row>
    <row r="52" spans="1:6" x14ac:dyDescent="0.25">
      <c r="A52" s="280"/>
      <c r="B52" s="286" t="s">
        <v>1412</v>
      </c>
      <c r="C52" s="281"/>
      <c r="D52" s="281"/>
      <c r="E52" s="281"/>
      <c r="F52" s="282"/>
    </row>
    <row r="53" spans="1:6" x14ac:dyDescent="0.25">
      <c r="A53" s="280"/>
      <c r="B53" s="286" t="s">
        <v>1413</v>
      </c>
      <c r="C53" s="281"/>
      <c r="D53" s="281"/>
      <c r="E53" s="281"/>
      <c r="F53" s="282"/>
    </row>
    <row r="54" spans="1:6" x14ac:dyDescent="0.25">
      <c r="A54" s="280"/>
      <c r="B54" s="286" t="s">
        <v>1414</v>
      </c>
      <c r="C54" s="281"/>
      <c r="D54" s="281"/>
      <c r="E54" s="281"/>
      <c r="F54" s="282"/>
    </row>
    <row r="55" spans="1:6" ht="48.75" x14ac:dyDescent="0.25">
      <c r="A55" s="283"/>
      <c r="B55" s="287" t="s">
        <v>1415</v>
      </c>
      <c r="C55" s="281"/>
      <c r="D55" s="281"/>
      <c r="E55" s="281"/>
      <c r="F55" s="282"/>
    </row>
    <row r="56" spans="1:6" ht="132.75" x14ac:dyDescent="0.25">
      <c r="A56" s="280"/>
      <c r="B56" s="287" t="s">
        <v>1416</v>
      </c>
      <c r="C56" s="281"/>
      <c r="D56" s="281"/>
      <c r="E56" s="281"/>
      <c r="F56" s="282"/>
    </row>
    <row r="57" spans="1:6" ht="36.75" x14ac:dyDescent="0.25">
      <c r="A57" s="280"/>
      <c r="B57" s="288" t="s">
        <v>1417</v>
      </c>
      <c r="C57" s="281"/>
      <c r="D57" s="281"/>
      <c r="E57" s="281"/>
      <c r="F57" s="282"/>
    </row>
    <row r="58" spans="1:6" ht="48.75" x14ac:dyDescent="0.25">
      <c r="A58" s="280"/>
      <c r="B58" s="287" t="s">
        <v>1418</v>
      </c>
      <c r="C58" s="281"/>
      <c r="D58" s="281"/>
      <c r="E58" s="281"/>
      <c r="F58" s="282"/>
    </row>
    <row r="59" spans="1:6" x14ac:dyDescent="0.25">
      <c r="A59" s="280"/>
      <c r="B59" s="284"/>
      <c r="C59" s="278" t="s">
        <v>933</v>
      </c>
      <c r="D59" s="279">
        <v>1</v>
      </c>
      <c r="E59" s="76"/>
      <c r="F59" s="72">
        <f>ROUND(D59*E59,2)</f>
        <v>0</v>
      </c>
    </row>
  </sheetData>
  <mergeCells count="2">
    <mergeCell ref="B1:E1"/>
    <mergeCell ref="B3:E3"/>
  </mergeCells>
  <pageMargins left="1.22013888888889" right="0.23611111111111099" top="1.1812499999999999" bottom="0.39374999999999999" header="0.51180555555555496" footer="0.51180555555555496"/>
  <pageSetup paperSize="9" scale="92" orientation="portrait" useFirstPageNumber="1" horizontalDpi="300" verticalDpi="300" r:id="rId1"/>
  <rowBreaks count="88" manualBreakCount="88">
    <brk id="60230" max="16383" man="1"/>
    <brk id="60257" max="16383" man="1"/>
    <brk id="60289" max="16383" man="1"/>
    <brk id="60321" max="16383" man="1"/>
    <brk id="60385" max="16383" man="1"/>
    <brk id="60431" max="16383" man="1"/>
    <brk id="60510" max="16383" man="1"/>
    <brk id="60533" max="16383" man="1"/>
    <brk id="60660" max="16383" man="1"/>
    <brk id="60746" max="16383" man="1"/>
    <brk id="60796" max="16383" man="1"/>
    <brk id="60827" max="16383" man="1"/>
    <brk id="60931" max="16383" man="1"/>
    <brk id="60950" max="16383" man="1"/>
    <brk id="61156" max="16383" man="1"/>
    <brk id="61253" max="16383" man="1"/>
    <brk id="61272" max="16383" man="1"/>
    <brk id="61302" max="16383" man="1"/>
    <brk id="61489" max="16383" man="1"/>
    <brk id="61518" max="16383" man="1"/>
    <brk id="61550" max="16383" man="1"/>
    <brk id="61626" max="16383" man="1"/>
    <brk id="61692" max="16383" man="1"/>
    <brk id="61706" max="16383" man="1"/>
    <brk id="61730" max="16383" man="1"/>
    <brk id="61763" max="16383" man="1"/>
    <brk id="61846" max="16383" man="1"/>
    <brk id="61882" max="16383" man="1"/>
    <brk id="61919" max="16383" man="1"/>
    <brk id="61957" max="16383" man="1"/>
    <brk id="61963" max="16383" man="1"/>
    <brk id="62029" max="16383" man="1"/>
    <brk id="62160" max="16383" man="1"/>
    <brk id="62184" max="16383" man="1"/>
    <brk id="62220" max="16383" man="1"/>
    <brk id="62253" max="16383" man="1"/>
    <brk id="62281" max="16383" man="1"/>
    <brk id="62292" max="16383" man="1"/>
    <brk id="62359" max="16383" man="1"/>
    <brk id="62392" max="16383" man="1"/>
    <brk id="62430" max="16383" man="1"/>
    <brk id="62473" max="16383" man="1"/>
    <brk id="62500" max="16383" man="1"/>
    <brk id="62545" max="16383" man="1"/>
    <brk id="62628" max="16383" man="1"/>
    <brk id="62916" max="16383" man="1"/>
    <brk id="62978" max="16383" man="1"/>
    <brk id="63020" max="16383" man="1"/>
    <brk id="63046" max="16383" man="1"/>
    <brk id="63115" max="16383" man="1"/>
    <brk id="63192" max="16383" man="1"/>
    <brk id="63249" max="16383" man="1"/>
    <brk id="63306" max="16383" man="1"/>
    <brk id="63323" max="16383" man="1"/>
    <brk id="63350" max="16383" man="1"/>
    <brk id="63452" max="16383" man="1"/>
    <brk id="63487" max="16383" man="1"/>
    <brk id="63557" max="16383" man="1"/>
    <brk id="63581" max="16383" man="1"/>
    <brk id="63833" max="16383" man="1"/>
    <brk id="63897" max="16383" man="1"/>
    <brk id="63968" max="16383" man="1"/>
    <brk id="63987" max="16383" man="1"/>
    <brk id="64026" max="16383" man="1"/>
    <brk id="64044" max="16383" man="1"/>
    <brk id="64063" max="16383" man="1"/>
    <brk id="64091" max="16383" man="1"/>
    <brk id="64117" max="16383" man="1"/>
    <brk id="64154" max="16383" man="1"/>
    <brk id="64260" max="16383" man="1"/>
    <brk id="64296" max="16383" man="1"/>
    <brk id="64327" max="16383" man="1"/>
    <brk id="64360" max="16383" man="1"/>
    <brk id="64403" max="16383" man="1"/>
    <brk id="64485" max="16383" man="1"/>
    <brk id="64505" max="16383" man="1"/>
    <brk id="64641" max="16383" man="1"/>
    <brk id="64652" max="16383" man="1"/>
    <brk id="64756" max="16383" man="1"/>
    <brk id="64780" max="16383" man="1"/>
    <brk id="64895" max="16383" man="1"/>
    <brk id="64930" max="16383" man="1"/>
    <brk id="64968" max="16383" man="1"/>
    <brk id="65006" max="16383" man="1"/>
    <brk id="65048" max="16383" man="1"/>
    <brk id="65058" max="16383" man="1"/>
    <brk id="65102" max="16383" man="1"/>
    <brk id="65144" max="16383" man="1"/>
  </rowBreaks>
</worksheet>
</file>

<file path=docProps/app.xml><?xml version="1.0" encoding="utf-8"?>
<Properties xmlns="http://schemas.openxmlformats.org/officeDocument/2006/extended-properties" xmlns:vt="http://schemas.openxmlformats.org/officeDocument/2006/docPropsVTypes">
  <Template/>
  <TotalTime>29</TotalTime>
  <Application>Microsoft Excel</Application>
  <DocSecurity>0</DocSecurity>
  <ScaleCrop>false</ScaleCrop>
  <HeadingPairs>
    <vt:vector size="4" baseType="variant">
      <vt:variant>
        <vt:lpstr>Radni listovi</vt:lpstr>
      </vt:variant>
      <vt:variant>
        <vt:i4>8</vt:i4>
      </vt:variant>
      <vt:variant>
        <vt:lpstr>Imenovani rasponi</vt:lpstr>
      </vt:variant>
      <vt:variant>
        <vt:i4>8</vt:i4>
      </vt:variant>
    </vt:vector>
  </HeadingPairs>
  <TitlesOfParts>
    <vt:vector size="16" baseType="lpstr">
      <vt:lpstr>SVEUKUPNO</vt:lpstr>
      <vt:lpstr>1.Pripremni_prethodni_i_završni</vt:lpstr>
      <vt:lpstr>2.Vanjski_cjevovodi_i_izljevna</vt:lpstr>
      <vt:lpstr>3.Građevina_UPOV-a</vt:lpstr>
      <vt:lpstr>4.Uređenje_okoliša</vt:lpstr>
      <vt:lpstr>5.Tehnološka_oprema</vt:lpstr>
      <vt:lpstr>6.Elektrotehnički radovi</vt:lpstr>
      <vt:lpstr>7.Puštanje_u_rad_i_probni_pogon</vt:lpstr>
      <vt:lpstr>'1.Pripremni_prethodni_i_završni'!Podrucje_ispisa</vt:lpstr>
      <vt:lpstr>'2.Vanjski_cjevovodi_i_izljevna'!Podrucje_ispisa</vt:lpstr>
      <vt:lpstr>'3.Građevina_UPOV-a'!Podrucje_ispisa</vt:lpstr>
      <vt:lpstr>'4.Uređenje_okoliša'!Podrucje_ispisa</vt:lpstr>
      <vt:lpstr>'5.Tehnološka_oprema'!Podrucje_ispisa</vt:lpstr>
      <vt:lpstr>'6.Elektrotehnički radovi'!Podrucje_ispisa</vt:lpstr>
      <vt:lpstr>'7.Puštanje_u_rad_i_probni_pogon'!Podrucje_ispisa</vt:lpstr>
      <vt:lpstr>SVEUKUPNO!Podrucje_ispisa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Korisnik</dc:creator>
  <dc:description/>
  <cp:lastModifiedBy>Željko Bedić</cp:lastModifiedBy>
  <cp:revision>9</cp:revision>
  <cp:lastPrinted>2023-11-29T14:41:07Z</cp:lastPrinted>
  <dcterms:created xsi:type="dcterms:W3CDTF">2021-06-10T12:00:09Z</dcterms:created>
  <dcterms:modified xsi:type="dcterms:W3CDTF">2023-11-29T14:42:27Z</dcterms:modified>
  <dc:language>hr-HR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ies>
</file>